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edagogie-UFR-Sciences\2. Espace réservé Service Pedagogie\M3C\2023-2024\Version Définitive\"/>
    </mc:Choice>
  </mc:AlternateContent>
  <xr:revisionPtr revIDLastSave="0" documentId="13_ncr:1_{174949B5-E974-4A6F-81F7-5A9FD93269B7}" xr6:coauthVersionLast="36" xr6:coauthVersionMax="36" xr10:uidLastSave="{00000000-0000-0000-0000-000000000000}"/>
  <bookViews>
    <workbookView xWindow="0" yWindow="0" windowWidth="24720" windowHeight="11925" firstSheet="1" activeTab="11" xr2:uid="{00000000-000D-0000-FFFF-FFFF00000000}"/>
  </bookViews>
  <sheets>
    <sheet name="Sommaire licences pro" sheetId="1" r:id="rId1"/>
    <sheet name="Aménagement paysager" sheetId="3" r:id="rId2"/>
    <sheet name="ECO-RSE" sheetId="16" r:id="rId3"/>
    <sheet name="MDS" sheetId="13" r:id="rId4"/>
    <sheet name="MEP " sheetId="6" r:id="rId5"/>
    <sheet name="MIC2F" sheetId="12" r:id="rId6"/>
    <sheet name="MICP" sheetId="8" r:id="rId7"/>
    <sheet name="MIMCQ" sheetId="15" r:id="rId8"/>
    <sheet name="QHSSE" sheetId="14" r:id="rId9"/>
    <sheet name="Santé visuelle" sheetId="9" r:id="rId10"/>
    <sheet name="SQMIA" sheetId="11" r:id="rId11"/>
    <sheet name="VACOREVE" sheetId="4" r:id="rId12"/>
  </sheets>
  <externalReferences>
    <externalReference r:id="rId13"/>
  </externalReferences>
  <definedNames>
    <definedName name="_xlnm._FilterDatabase" localSheetId="1" hidden="1">'Aménagement paysager'!$A$5:$XEQ$29</definedName>
    <definedName name="_xlnm._FilterDatabase" localSheetId="2" hidden="1">'ECO-RSE'!$A$6:$K$17</definedName>
    <definedName name="_xlnm._FilterDatabase" localSheetId="4" hidden="1">'MEP '!$A$5:$O$38</definedName>
    <definedName name="_xlnm._FilterDatabase" localSheetId="5" hidden="1">MIC2F!$A$5:$O$34</definedName>
    <definedName name="_xlnm._FilterDatabase" localSheetId="7" hidden="1">MIMCQ!$A$5:$O$42</definedName>
    <definedName name="_FilterDatabase_0" localSheetId="1">'Aménagement paysager'!$A$5:$K$29</definedName>
    <definedName name="_FilterDatabase_0_0" localSheetId="1">'Aménagement paysager'!$A$5:$K$29</definedName>
    <definedName name="Amel">'[1]MCC APOGEE'!$N$33:$N$35</definedName>
    <definedName name="amns">#REF!</definedName>
    <definedName name="chimiev3">#REF!</definedName>
    <definedName name="_xlnm.Print_Titles" localSheetId="5">MIC2F!$1:$4</definedName>
    <definedName name="_xlnm.Print_Titles" localSheetId="7">MIMCQ!#REF!</definedName>
    <definedName name="_xlnm.Print_Titles" localSheetId="8">QHSSE!$1:$4</definedName>
    <definedName name="_xlnm.Print_Titles" localSheetId="9">'Santé visuelle'!$1:$4</definedName>
    <definedName name="lic_parc_se2" localSheetId="1">#REF!</definedName>
    <definedName name="lic_parc_se2" localSheetId="2">#REF!</definedName>
    <definedName name="lic_parc_se2" localSheetId="3">#REF!</definedName>
    <definedName name="lic_parc_se2" localSheetId="4">#REF!</definedName>
    <definedName name="lic_parc_se2" localSheetId="5">#REF!</definedName>
    <definedName name="lic_parc_se2" localSheetId="6">#REF!</definedName>
    <definedName name="lic_parc_se2" localSheetId="7">#REF!</definedName>
    <definedName name="lic_parc_se2" localSheetId="8">#REF!</definedName>
    <definedName name="lic_parc_se2" localSheetId="9">#REF!</definedName>
    <definedName name="lic_parc_se2" localSheetId="10">#REF!</definedName>
    <definedName name="lic_parc_se2" localSheetId="11">#REF!</definedName>
    <definedName name="lic_parc_se2">#REF!</definedName>
    <definedName name="LISTEM1" localSheetId="7">#NAME?</definedName>
    <definedName name="LISTEM1">#NAME?</definedName>
    <definedName name="LISTEM1EC" localSheetId="7">#NAME?</definedName>
    <definedName name="LISTEM1EC">#NAME?</definedName>
    <definedName name="LISTENR">#REF!</definedName>
    <definedName name="LISTEOUINON">#REF!</definedName>
    <definedName name="MYLISTE">#REF!</definedName>
    <definedName name="_xlnm.Print_Area" localSheetId="1">'Aménagement paysager'!$B$2:$L$33</definedName>
    <definedName name="_xlnm.Print_Area" localSheetId="2">'ECO-RSE'!$B$2:$L$20</definedName>
    <definedName name="_xlnm.Print_Area" localSheetId="4">'MEP '!$B$1:$L$38</definedName>
    <definedName name="_xlnm.Print_Area" localSheetId="5">MIC2F!$B$1:$L$35</definedName>
    <definedName name="_xlnm.Print_Area" localSheetId="6">MICP!$C$2:$N$18</definedName>
    <definedName name="_xlnm.Print_Area" localSheetId="7">MIMCQ!$B$1:$L$38</definedName>
    <definedName name="_xlnm.Print_Area" localSheetId="8">QHSSE!$B$2:$M$17</definedName>
    <definedName name="_xlnm.Print_Area" localSheetId="9">'Santé visuelle'!$B$1:$L$42</definedName>
    <definedName name="_xlnm.Print_Area" localSheetId="0">'Sommaire licences pro'!$B$3:$B$14</definedName>
    <definedName name="_xlnm.Print_Area" localSheetId="10">SQMIA!$A$1:$O$40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14" l="1"/>
  <c r="I41" i="14"/>
  <c r="J41" i="14"/>
  <c r="K41" i="14"/>
  <c r="L41" i="14"/>
  <c r="M41" i="14"/>
  <c r="N41" i="14"/>
  <c r="G41" i="14"/>
  <c r="H40" i="14"/>
  <c r="I40" i="14"/>
  <c r="J40" i="14"/>
  <c r="K40" i="14"/>
  <c r="L40" i="14"/>
  <c r="M40" i="14"/>
  <c r="N40" i="14"/>
  <c r="G40" i="14"/>
  <c r="H39" i="14"/>
  <c r="I39" i="14"/>
  <c r="J39" i="14"/>
  <c r="K39" i="14"/>
  <c r="L39" i="14"/>
  <c r="M39" i="14"/>
  <c r="N39" i="14"/>
  <c r="G39" i="14"/>
  <c r="H38" i="14"/>
  <c r="I38" i="14"/>
  <c r="J38" i="14"/>
  <c r="K38" i="14"/>
  <c r="L38" i="14"/>
  <c r="M38" i="14"/>
  <c r="N38" i="14"/>
  <c r="G38" i="14"/>
  <c r="H36" i="14"/>
  <c r="I36" i="14"/>
  <c r="J36" i="14"/>
  <c r="K36" i="14"/>
  <c r="L36" i="14"/>
  <c r="M36" i="14"/>
  <c r="N36" i="14"/>
  <c r="G36" i="14"/>
  <c r="H35" i="14"/>
  <c r="I35" i="14"/>
  <c r="J35" i="14"/>
  <c r="K35" i="14"/>
  <c r="L35" i="14"/>
  <c r="M35" i="14"/>
  <c r="N35" i="14"/>
  <c r="G35" i="14"/>
  <c r="H34" i="14"/>
  <c r="I34" i="14"/>
  <c r="J34" i="14"/>
  <c r="K34" i="14"/>
  <c r="L34" i="14"/>
  <c r="M34" i="14"/>
  <c r="N34" i="14"/>
  <c r="G34" i="14"/>
  <c r="H33" i="14"/>
  <c r="I33" i="14"/>
  <c r="J33" i="14"/>
  <c r="K33" i="14"/>
  <c r="L33" i="14"/>
  <c r="M33" i="14"/>
  <c r="N33" i="14"/>
  <c r="G33" i="14"/>
  <c r="H29" i="14"/>
  <c r="I29" i="14"/>
  <c r="J29" i="14"/>
  <c r="K29" i="14"/>
  <c r="L29" i="14"/>
  <c r="M29" i="14"/>
  <c r="N29" i="14"/>
  <c r="G29" i="14"/>
  <c r="H28" i="14"/>
  <c r="I28" i="14"/>
  <c r="J28" i="14"/>
  <c r="K28" i="14"/>
  <c r="L28" i="14"/>
  <c r="M28" i="14"/>
  <c r="N28" i="14"/>
  <c r="G28" i="14"/>
  <c r="H27" i="14"/>
  <c r="I27" i="14"/>
  <c r="J27" i="14"/>
  <c r="K27" i="14"/>
  <c r="L27" i="14"/>
  <c r="M27" i="14"/>
  <c r="N27" i="14"/>
  <c r="G27" i="14"/>
  <c r="H26" i="14"/>
  <c r="I26" i="14"/>
  <c r="J26" i="14"/>
  <c r="K26" i="14"/>
  <c r="L26" i="14"/>
  <c r="M26" i="14"/>
  <c r="N26" i="14"/>
  <c r="G26" i="14"/>
  <c r="H24" i="14"/>
  <c r="I24" i="14"/>
  <c r="J24" i="14"/>
  <c r="K24" i="14"/>
  <c r="L24" i="14"/>
  <c r="M24" i="14"/>
  <c r="N24" i="14"/>
  <c r="G24" i="14"/>
  <c r="H23" i="14"/>
  <c r="I23" i="14"/>
  <c r="J23" i="14"/>
  <c r="K23" i="14"/>
  <c r="L23" i="14"/>
  <c r="M23" i="14"/>
  <c r="N23" i="14"/>
  <c r="G23" i="14"/>
  <c r="I22" i="14"/>
  <c r="J22" i="14"/>
  <c r="K22" i="14"/>
  <c r="L22" i="14"/>
  <c r="M22" i="14"/>
  <c r="N22" i="14"/>
  <c r="H22" i="14"/>
  <c r="I21" i="14"/>
  <c r="J21" i="14"/>
  <c r="K21" i="14"/>
  <c r="L21" i="14"/>
  <c r="M21" i="14"/>
  <c r="N21" i="14"/>
  <c r="H2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K3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K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VALETTE Francoise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En cas de CCI : au moins 3 épreuves réparties dans le semestre, majoritairement organisées en présentiel - Aucune épreuve organisée dans le cadre du CCI ne peut représenter + de 50% de la note finale de l'enseignement concerné.</t>
        </r>
      </text>
    </comment>
  </commentList>
</comments>
</file>

<file path=xl/sharedStrings.xml><?xml version="1.0" encoding="utf-8"?>
<sst xmlns="http://schemas.openxmlformats.org/spreadsheetml/2006/main" count="1988" uniqueCount="709">
  <si>
    <t>Licences professionnelles</t>
  </si>
  <si>
    <t xml:space="preserve"> </t>
  </si>
  <si>
    <t>Formations</t>
  </si>
  <si>
    <t>CODE DIP</t>
  </si>
  <si>
    <t>Formations (classement code DIP)</t>
  </si>
  <si>
    <t>Aménagement paysager : conception, gestion, entretien</t>
  </si>
  <si>
    <t>PSAY</t>
  </si>
  <si>
    <t>PEIP</t>
  </si>
  <si>
    <t>Industries pharmaceutiques, cométologiques et de santé : gestion, production et valorisation (MIC2F)</t>
  </si>
  <si>
    <t>Métiers de la protection et de la gestion de l'environnement (ECO-RSE)</t>
  </si>
  <si>
    <t>PWPG</t>
  </si>
  <si>
    <t>Métiers du décisionnel et de la statistique (MDS)</t>
  </si>
  <si>
    <t>PSDS</t>
  </si>
  <si>
    <t>PSBI</t>
  </si>
  <si>
    <t xml:space="preserve">Bio-industries et biotechnologies (SQMIA) </t>
  </si>
  <si>
    <t>Maintenance des systèmes industriels, de production et d'énergie (MEP)</t>
  </si>
  <si>
    <t>PSMS</t>
  </si>
  <si>
    <t>PSIM</t>
  </si>
  <si>
    <t>Métiers de l'instrumentation, de la mesure et du contrôle qualité (MIMCQ)</t>
  </si>
  <si>
    <t>Métiers de l'industrie : conception et processus de mise en forme des matériaux (MICP)</t>
  </si>
  <si>
    <t>PSMT</t>
  </si>
  <si>
    <t>Qualité, hygiène, sécurité, santé, environnement (QHSSE)</t>
  </si>
  <si>
    <t>PSQH</t>
  </si>
  <si>
    <t>PSOQ</t>
  </si>
  <si>
    <t>Optique professionnelle (santé visuelle)</t>
  </si>
  <si>
    <t>PSVA</t>
  </si>
  <si>
    <t>Productions végétales (VACOREVE)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</si>
  <si>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Aménagement paysager : conception, gestion, entretien
</t>
    </r>
    <r>
      <rPr>
        <b/>
        <sz val="14"/>
        <color rgb="FF0070C0"/>
        <rFont val="Verdana"/>
        <family val="2"/>
      </rPr>
      <t>PSAY</t>
    </r>
  </si>
  <si>
    <t>Retour sommaire licences pro</t>
  </si>
  <si>
    <t>Codes PACOME</t>
  </si>
  <si>
    <t>Nature
 PACOME</t>
  </si>
  <si>
    <t>Libellé Enseignement</t>
  </si>
  <si>
    <t>Crédits</t>
  </si>
  <si>
    <t>Coefficient</t>
  </si>
  <si>
    <t>Responsable UE</t>
  </si>
  <si>
    <t>Modalité spécifique
 d'évaluation</t>
  </si>
  <si>
    <t>Organisation du contrôle des connaissances en session 1</t>
  </si>
  <si>
    <t>Formules d'examens spécifiques (le cas échéant)</t>
  </si>
  <si>
    <t>Régime standard : définition des épreuves  (session 1 ou unique)</t>
  </si>
  <si>
    <t>FORMULE  DE  LA  NOTE  FINALE           (Note Finale : NF, Partiel : P, Contrôle Continu : CC, Travaux pratiques : TP, Oral : O, Epreuve écrite finale : E, Examen terminal : ET, Mémoire: M, Stage: S)</t>
  </si>
  <si>
    <t>Modalité spécifique session 2
 d'évaluation</t>
  </si>
  <si>
    <t>Régime standard : définition des épreuves  (session 2)
(le cas échéant)</t>
  </si>
  <si>
    <t>FORMULE  DE  LA  NOTE  FINALE                (Note Finale : NF, Partiel : P, Contrôle Continu : CC, Travaux pratiques : TP, Oral : O, Epreuve écrite finale : E, Examen terminal : ET, Mémoire: M, Stage: S)</t>
  </si>
  <si>
    <t>Exemple fictif</t>
  </si>
  <si>
    <t>ECUE</t>
  </si>
  <si>
    <t>Nom de l'élément constitutif exemple</t>
  </si>
  <si>
    <t>Exemple 1 : examen se déroulant sur ametice
Exemple 2 : une seule épreuve pour toutes le ECUE "grand oral"…</t>
  </si>
  <si>
    <t>Pour les UE et les EC, choisir parmi ces 4 possibilités  :
 - ET uniquement
 - ET et CC (note CC reportée en session 2)
 - ET et CC (note CC non reportée en session 2)
 - CCI uniquement</t>
  </si>
  <si>
    <t>EX: pas de CC pour les étudiants salariés…</t>
  </si>
  <si>
    <t>Exemple : 
 CC   - coef 1
 ET - Ecrit - 2h - coef 2
préciser le type d'ET Oral / écrit / possibilité d'exame via ametice, …..et la durée</t>
  </si>
  <si>
    <t>Exemple : 
NF = 0,2*CC1+0,2*CC2+0,3*TP+0,3*ET
Pour ECI sans seconde session au choix :
Max (moyenne(CC1,CC2,DE), moyenne(CC1,CC2))
Max (moyenne(CC,DE), DE)</t>
  </si>
  <si>
    <t>Exemple 1 : examen se déroulant sur ametice
Exemple 2 : une seule épreuve pour toutes le ECUE "grand oral"…
ET = écrit 1h30 ou oral possible si moins de 10 étudiants</t>
  </si>
  <si>
    <t>Exemple : 
sess 2 : ET (2h)
préciser le type d'ET Oral / écrit / possibilité d'examen via ametice, …..et la durée</t>
  </si>
  <si>
    <t>Exemple : Max[1/4(P1+P2+E+CC);E]</t>
  </si>
  <si>
    <t>SESSION 1</t>
  </si>
  <si>
    <t>SESSION 2</t>
  </si>
  <si>
    <t>LIC</t>
  </si>
  <si>
    <t>FRM</t>
  </si>
  <si>
    <t>LICENCE PROFESSIONNELLE Aménagement paysager : conception, gestion, entretien</t>
  </si>
  <si>
    <t>PT1</t>
  </si>
  <si>
    <t>PT</t>
  </si>
  <si>
    <t>| Collaborateur du concepteur paysagiste</t>
  </si>
  <si>
    <t>S29PL1P</t>
  </si>
  <si>
    <t>SE</t>
  </si>
  <si>
    <t>|   | Semestre 1 Collaborateur du concepteur paysagiste</t>
  </si>
  <si>
    <t>S29PL1M1</t>
  </si>
  <si>
    <t>UE</t>
  </si>
  <si>
    <t>|   |   | Tronc commun : anglais, communication, création d'entreprise</t>
  </si>
  <si>
    <t>4h</t>
  </si>
  <si>
    <t>NF=0,5*CC+0,5*ET</t>
  </si>
  <si>
    <t>S29PL1P7</t>
  </si>
  <si>
    <t>|   |   | Mise en œuvre d'un projet d'aménagement paysager</t>
  </si>
  <si>
    <t>S29PR1M2</t>
  </si>
  <si>
    <t>|   |   | Modélisation technique en aménagement</t>
  </si>
  <si>
    <t>NF=ET</t>
  </si>
  <si>
    <t>S29PR1P5</t>
  </si>
  <si>
    <t>|   |   | Représentation en paysage</t>
  </si>
  <si>
    <t>NF=CC</t>
  </si>
  <si>
    <t>S29PR1P6</t>
  </si>
  <si>
    <t>|   |   | Communication graphique en paysage</t>
  </si>
  <si>
    <t>S29PL2P</t>
  </si>
  <si>
    <t>|   | Semestre 2 Collaborateur du concepteur paysagiste</t>
  </si>
  <si>
    <t>S29PL2M12</t>
  </si>
  <si>
    <t>|   |   | Projet tutoré ou professionnel</t>
  </si>
  <si>
    <t>15 mn</t>
  </si>
  <si>
    <t>NF=0,5*O+0,5*Rapport écrit</t>
  </si>
  <si>
    <t>S29PL2M13</t>
  </si>
  <si>
    <t>|   |   | Stage ou activité professionnelle</t>
  </si>
  <si>
    <t>30 m</t>
  </si>
  <si>
    <t>NF=0,5*O+0,5*M</t>
  </si>
  <si>
    <t>S29PL2P3</t>
  </si>
  <si>
    <t>|   |   | Traitement des données géoréférencées et réglementations</t>
  </si>
  <si>
    <t>2h</t>
  </si>
  <si>
    <t>S29PL2P4</t>
  </si>
  <si>
    <t>|   |   | Géographie humaine et paysage</t>
  </si>
  <si>
    <t>PT2</t>
  </si>
  <si>
    <t>| Collaborateur du gestionnaire de chantiers paysagers</t>
  </si>
  <si>
    <t>S29PL1C</t>
  </si>
  <si>
    <t>|   | Semestre 1 Collaborateur du gestionnaire de chantiers paysagers</t>
  </si>
  <si>
    <t>S29PL1C14</t>
  </si>
  <si>
    <t>|   |   | Mise en œuvre d'un projet en aménagement paysager</t>
  </si>
  <si>
    <t>S29PR2C15</t>
  </si>
  <si>
    <t>|   |   | Analyse des budgets et coûts de réalisation</t>
  </si>
  <si>
    <t>S29PR2C16</t>
  </si>
  <si>
    <t>|   |   | Savoir-faire en techniques de chantiers</t>
  </si>
  <si>
    <t>S29PL2C</t>
  </si>
  <si>
    <t>|   | Semestre 2 Collaborateur du gestionnaire de chantiers paysagers</t>
  </si>
  <si>
    <t>S29PL2C18</t>
  </si>
  <si>
    <t>|   |   | Connaissances techniques spécifiques en développement durable</t>
  </si>
  <si>
    <t>S29PR2C17</t>
  </si>
  <si>
    <t>|   |   | Planification logistique et suivi des chantiers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</si>
  <si>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Métiers de la protection et de la gestion de l'environnement (ECO-RSE)
</t>
    </r>
    <r>
      <rPr>
        <b/>
        <sz val="14"/>
        <color rgb="FF0070C0"/>
        <rFont val="Verdana"/>
        <family val="2"/>
      </rPr>
      <t>PWPG</t>
    </r>
  </si>
  <si>
    <t>LP</t>
  </si>
  <si>
    <t>ECO-RSE : responsabilité sociétale des entreprises</t>
  </si>
  <si>
    <t>ECORSE</t>
  </si>
  <si>
    <t xml:space="preserve">  | ECO-RSE : responsabilité sociétale des entreprises</t>
  </si>
  <si>
    <t>SEM1</t>
  </si>
  <si>
    <t xml:space="preserve">  |   | Semestre 1 LP ECO-RSE : responsabilité sociétale des entreprises</t>
  </si>
  <si>
    <t>S30BE13</t>
  </si>
  <si>
    <t xml:space="preserve">  |   |   | Transition écologique</t>
  </si>
  <si>
    <t>NF=1/4CC+3/4ET</t>
  </si>
  <si>
    <t>1h30</t>
  </si>
  <si>
    <t>NF=100%ET</t>
  </si>
  <si>
    <t>S30BE16</t>
  </si>
  <si>
    <t xml:space="preserve">  |   |   | Stage tutoré</t>
  </si>
  <si>
    <t>NF=CCI</t>
  </si>
  <si>
    <t>NF=100%O</t>
  </si>
  <si>
    <t>S30PR11</t>
  </si>
  <si>
    <t xml:space="preserve">  |   |   | Communication,  gestion, informatique</t>
  </si>
  <si>
    <t>1h</t>
  </si>
  <si>
    <t>S30PR12</t>
  </si>
  <si>
    <t xml:space="preserve">  |   |   | Anglais</t>
  </si>
  <si>
    <t>S30PR14</t>
  </si>
  <si>
    <t xml:space="preserve">  |   |   | Eco-conception</t>
  </si>
  <si>
    <t>S30PR15</t>
  </si>
  <si>
    <t xml:space="preserve">  |   |   | RSE/Eco-produits</t>
  </si>
  <si>
    <t>SEM2</t>
  </si>
  <si>
    <t xml:space="preserve">  |   | Semestre 2 LP Eco-RSE : responsabilité sociétale entreprises</t>
  </si>
  <si>
    <t>S30BE27</t>
  </si>
  <si>
    <t xml:space="preserve">  |   |   | Ecologie</t>
  </si>
  <si>
    <t>3h</t>
  </si>
  <si>
    <t>S30PR28</t>
  </si>
  <si>
    <t xml:space="preserve">  |   |   | Eco-conception des bâtiments</t>
  </si>
  <si>
    <t>S30PR29</t>
  </si>
  <si>
    <t xml:space="preserve">  |   |   | Stage en entreprise</t>
  </si>
  <si>
    <t>NF=1/2 (2/3 O+ 1/3 S) +1/2 M</t>
  </si>
  <si>
    <t>oral 15min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</si>
  <si>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 Métiers du décisionnel et de la statistique
</t>
    </r>
    <r>
      <rPr>
        <b/>
        <sz val="14"/>
        <color rgb="FF0070C0"/>
        <rFont val="Verdana"/>
        <family val="2"/>
      </rPr>
      <t>PSDS</t>
    </r>
  </si>
  <si>
    <t>FMDS</t>
  </si>
  <si>
    <t>Métiers du décisionnel et de la statistique</t>
  </si>
  <si>
    <t>P1</t>
  </si>
  <si>
    <t xml:space="preserve">  | Informatique décisionnelle, statistiques et big data</t>
  </si>
  <si>
    <t>SE1</t>
  </si>
  <si>
    <t xml:space="preserve">  |   | Semestre 1 LP Métiers du décisionnel et de la statistique</t>
  </si>
  <si>
    <t>S25IN1A1</t>
  </si>
  <si>
    <t xml:space="preserve">  |   |   | Bases de Données</t>
  </si>
  <si>
    <t>NF =(Note ECUE1*Coeff ECUE1 +Note ECUE2*Coeff ECUE2+Note ECUE3*Coeff ECUE3) / (coeff ECUE1+Coef ECUE2+Coef ECUE3)</t>
  </si>
  <si>
    <t>Dans chaque ECUE, les ET de session 2 sont soit un examen écrit de 2h, soit un oral si le nombre d'étudiants est faible</t>
  </si>
  <si>
    <t>NF =moyenne des NF des ECUE</t>
  </si>
  <si>
    <t>S25IN1A1A</t>
  </si>
  <si>
    <t>EC</t>
  </si>
  <si>
    <t xml:space="preserve">  |   |   |   | Administration de bases de données et interfaçage web</t>
  </si>
  <si>
    <t>CC</t>
  </si>
  <si>
    <t>ET</t>
  </si>
  <si>
    <t>NF=max(CC session 1,ET session 2)</t>
  </si>
  <si>
    <t>S25IN1A1B</t>
  </si>
  <si>
    <t xml:space="preserve">  |   |   |   | Entrepôts de données</t>
  </si>
  <si>
    <t>S25IN1A1C</t>
  </si>
  <si>
    <t xml:space="preserve">  |   |   |   | Des bases de données classiques au big data</t>
  </si>
  <si>
    <t>S25MA1A1</t>
  </si>
  <si>
    <t xml:space="preserve">  |   |   | Statistique et analyse de données</t>
  </si>
  <si>
    <t>S25MA1A1A</t>
  </si>
  <si>
    <t xml:space="preserve">  |   |   |   | Statistique inférentielle</t>
  </si>
  <si>
    <t>S25MA1A1B</t>
  </si>
  <si>
    <t xml:space="preserve">  |   |   |   | Outils logiciels en statistique</t>
  </si>
  <si>
    <t>S25MA1A1C</t>
  </si>
  <si>
    <t xml:space="preserve">  |   |   |   | Deep learning</t>
  </si>
  <si>
    <t>S25PP1A1</t>
  </si>
  <si>
    <t xml:space="preserve">  |   |   | Préprofessionnalisation</t>
  </si>
  <si>
    <t>NF =(Note ECUE1*Coeff ECUE1 +Note ECUE2*Coeff ECUE2) / (coeff ECUE1+Coef ECUE2)</t>
  </si>
  <si>
    <t>S25AN1A1</t>
  </si>
  <si>
    <t xml:space="preserve">  |   |   |   | Anglais</t>
  </si>
  <si>
    <t>S25PP1A1A</t>
  </si>
  <si>
    <t xml:space="preserve">  |   |   |   | gestion de projet</t>
  </si>
  <si>
    <t>SE2</t>
  </si>
  <si>
    <t xml:space="preserve">  |   | Semestre 2 LP Métiers du décisionnel et de la statistique</t>
  </si>
  <si>
    <t>S25IN2A1</t>
  </si>
  <si>
    <t xml:space="preserve">  |   |   | Informatique décisionnelle</t>
  </si>
  <si>
    <t>S25IN2A1A</t>
  </si>
  <si>
    <t xml:space="preserve">  |   |   |   | Visualisation de données</t>
  </si>
  <si>
    <t>S25IN2A1B</t>
  </si>
  <si>
    <t xml:space="preserve">  |   |   |   | NoSQL</t>
  </si>
  <si>
    <t>S25IN2A1C</t>
  </si>
  <si>
    <t xml:space="preserve">  |   |   |   | VBA</t>
  </si>
  <si>
    <t>S25PP2A2</t>
  </si>
  <si>
    <t>UEC</t>
  </si>
  <si>
    <t xml:space="preserve">  |   |   | Analyse de données orientées métier</t>
  </si>
  <si>
    <t>Ici il faut choisir 2 ECUE parmi 4 pour calculer le résultat à l'UE</t>
  </si>
  <si>
    <t>S25PP2A2A</t>
  </si>
  <si>
    <t xml:space="preserve">  |   |   |   | Analyse de données spatio-temporelles</t>
  </si>
  <si>
    <t>S25PP2A2B</t>
  </si>
  <si>
    <t xml:space="preserve">  |   |   |   | Biostatistique</t>
  </si>
  <si>
    <t>S25PP2A2C</t>
  </si>
  <si>
    <t xml:space="preserve">  |   |   |   | Construction et traitement d'enquêtes</t>
  </si>
  <si>
    <t>NF=NF=max(CC session 1,ET session 2)</t>
  </si>
  <si>
    <t>S25PP2A2D</t>
  </si>
  <si>
    <t xml:space="preserve">  |   |   |   | Analyse de données textuelles</t>
  </si>
  <si>
    <t>S25PP2A3</t>
  </si>
  <si>
    <t xml:space="preserve">  |   |   | Projet tutoré ou professionnel</t>
  </si>
  <si>
    <t>S25PP2A4</t>
  </si>
  <si>
    <t xml:space="preserve">  |   |   | Stage ou activité professionnelle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</si>
  <si>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 Maintenance des systèmes industriels, de production et d'énergie
</t>
    </r>
    <r>
      <rPr>
        <b/>
        <sz val="14"/>
        <color rgb="FF0070C0"/>
        <rFont val="Verdana"/>
        <family val="2"/>
      </rPr>
      <t>PSMS</t>
    </r>
  </si>
  <si>
    <t>LMSIPE</t>
  </si>
  <si>
    <t>Maintenance des systèmes industriels, de production et d’énergie</t>
  </si>
  <si>
    <t>MEP</t>
  </si>
  <si>
    <t xml:space="preserve">  | Maintenance des équipements de production</t>
  </si>
  <si>
    <t>AN</t>
  </si>
  <si>
    <t xml:space="preserve">  |   | AN Maintenance des systèmes industriels, de production et d'énergie : MEP</t>
  </si>
  <si>
    <t xml:space="preserve">  |   |   | Semestre 1 LP Maintenance des systèmes industriels : MEP</t>
  </si>
  <si>
    <t>S23IN1A0</t>
  </si>
  <si>
    <t xml:space="preserve">  |   |   |   | Mise à Niveau</t>
  </si>
  <si>
    <t>S23IN1A0EC01</t>
  </si>
  <si>
    <t xml:space="preserve">  |   |   |   |   | Mathématique</t>
  </si>
  <si>
    <t>E</t>
  </si>
  <si>
    <t>S23IN1A0EC02</t>
  </si>
  <si>
    <t xml:space="preserve">  |   |   |   |   | Comportement des équipements</t>
  </si>
  <si>
    <t>S23IN1A0EC03</t>
  </si>
  <si>
    <t xml:space="preserve">  |   |   |   |   | Génie électrique</t>
  </si>
  <si>
    <t>S23IN1A1</t>
  </si>
  <si>
    <t xml:space="preserve">  |   |   |   | Formation générale</t>
  </si>
  <si>
    <t>S23IN1A1EC11</t>
  </si>
  <si>
    <t xml:space="preserve">  |   |   |   |   | Mathématique pour l'automatique</t>
  </si>
  <si>
    <t>S23IN1A1EC12</t>
  </si>
  <si>
    <t xml:space="preserve">  |   |   |   |   | Mathématique pour la fiabilité</t>
  </si>
  <si>
    <t>S23IN1A2</t>
  </si>
  <si>
    <t xml:space="preserve">  |   |   |   | Génie industriel</t>
  </si>
  <si>
    <t>S23IN1A2EC21</t>
  </si>
  <si>
    <t xml:space="preserve">  |   |   |   |   | Système de production</t>
  </si>
  <si>
    <t>S23IN1A2EC22</t>
  </si>
  <si>
    <t xml:space="preserve">  |   |   |   |   | Sûreté de fonctionnement</t>
  </si>
  <si>
    <t>S23IN1A3</t>
  </si>
  <si>
    <t xml:space="preserve">  |   |   |   | Management et environnement</t>
  </si>
  <si>
    <t>S23IN1A3EC31</t>
  </si>
  <si>
    <t>S23IN1A3EC32</t>
  </si>
  <si>
    <t xml:space="preserve">  |   |   |   |   | Management environnemental</t>
  </si>
  <si>
    <t>S23IN1A3EC33</t>
  </si>
  <si>
    <t xml:space="preserve">  |   |   |   |   | Traitement et gestion des déchets</t>
  </si>
  <si>
    <t>S23IN1A4</t>
  </si>
  <si>
    <t xml:space="preserve">  |   |   |   | Formations complémentaires</t>
  </si>
  <si>
    <t>S23IN1A4EC41</t>
  </si>
  <si>
    <t xml:space="preserve">  |   |   |   |   | Etude du marché</t>
  </si>
  <si>
    <t>S23IN1A4EC42</t>
  </si>
  <si>
    <t xml:space="preserve">  |   |   |   |   | Automatique</t>
  </si>
  <si>
    <t>NF=1/2( E +TP)</t>
  </si>
  <si>
    <t>S23IN1A5</t>
  </si>
  <si>
    <t>S23IN1A5EC51</t>
  </si>
  <si>
    <t xml:space="preserve">  |   |   |   |   | Anglais : expression orale</t>
  </si>
  <si>
    <t>10 min</t>
  </si>
  <si>
    <t>S23IN1A5EC52</t>
  </si>
  <si>
    <t xml:space="preserve">  |   |   |   |   | Anglais : expression écrite</t>
  </si>
  <si>
    <t xml:space="preserve">  |   |   | Semestre 2 LP Maintenance des systèmes industriels : MEP</t>
  </si>
  <si>
    <t>S23IN2A6</t>
  </si>
  <si>
    <t xml:space="preserve">  |   |   |   | Fiabilité et maintenance</t>
  </si>
  <si>
    <t>S23IN2A6EC61</t>
  </si>
  <si>
    <t xml:space="preserve">  |   |   |   |   | Politique de maintenance</t>
  </si>
  <si>
    <t>S23IN2A6EC62</t>
  </si>
  <si>
    <t>S23IN2A7</t>
  </si>
  <si>
    <t xml:space="preserve">  |   |   |   | Fonctionnement des systèmes</t>
  </si>
  <si>
    <t>S23IN2A7EC71</t>
  </si>
  <si>
    <t xml:space="preserve">  |   |   |   |   | Automatisme</t>
  </si>
  <si>
    <t>S23IN2A7EC72</t>
  </si>
  <si>
    <t xml:space="preserve">  |   |   |   |   | Régulation industrielle</t>
  </si>
  <si>
    <t>S23IN2A7EC73</t>
  </si>
  <si>
    <t xml:space="preserve">  |   |   |   |   | Dessin assisté par ordinateur</t>
  </si>
  <si>
    <t>S23IN2A8</t>
  </si>
  <si>
    <t xml:space="preserve">  |   |   |   | Projet tutoré ou professionnel</t>
  </si>
  <si>
    <t>20 min</t>
  </si>
  <si>
    <t>NF= 1/2 (M+O)</t>
  </si>
  <si>
    <t>S23IN2A9</t>
  </si>
  <si>
    <t xml:space="preserve">  |   |   |   | Stage ou activité professionnelle en entreprise</t>
  </si>
  <si>
    <t>NF= 1/3 (M+O+S)</t>
  </si>
  <si>
    <r>
      <t xml:space="preserve">Approbation par le conseil de composante en date du : </t>
    </r>
    <r>
      <rPr>
        <b/>
        <sz val="10"/>
        <color rgb="FF006FC9"/>
        <rFont val="Verdana"/>
        <family val="2"/>
      </rPr>
      <t>………………………………</t>
    </r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</si>
  <si>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Industries pharmaceutiques, cosmétologiques et de santé :
gestion, production et valorisation
</t>
    </r>
    <r>
      <rPr>
        <b/>
        <sz val="14"/>
        <color rgb="FF0070C0"/>
        <rFont val="Verdana"/>
        <family val="2"/>
      </rPr>
      <t>PEIP</t>
    </r>
  </si>
  <si>
    <t>LPIPCS</t>
  </si>
  <si>
    <t>Industries pharmaceutiques, cosmétologiques et de santé : gestion, production et valorisation</t>
  </si>
  <si>
    <t xml:space="preserve">  | Parcours Management des industries de la cosmétique et de la chimie fine</t>
  </si>
  <si>
    <t>S1</t>
  </si>
  <si>
    <t xml:space="preserve">  |   | S1 LP Industries pharma, cosmétologiques et de santé : MI2CF</t>
  </si>
  <si>
    <t>S22CH1M1</t>
  </si>
  <si>
    <t xml:space="preserve">  |   |   | UE 1 Formation générale I</t>
  </si>
  <si>
    <t>NF = O</t>
  </si>
  <si>
    <t>S22CH1M1ECU1</t>
  </si>
  <si>
    <t xml:space="preserve">  |   |   |   | ECU 1 Chimie organique</t>
  </si>
  <si>
    <t>NF = 0.7 orga + 0.3 ato</t>
  </si>
  <si>
    <t>S22CH1M1ECU2</t>
  </si>
  <si>
    <t xml:space="preserve">  |   |   |   | ECU 2 Chimie générale</t>
  </si>
  <si>
    <t>NF = 0.3CC + 0.7ET</t>
  </si>
  <si>
    <t>S22CH1M2</t>
  </si>
  <si>
    <t xml:space="preserve">  |   |   | UE 2 Formation générale II</t>
  </si>
  <si>
    <t>NF =(Note ECUE3*Coeff ECUE3 +Note ECUE4*Coeff ECUE4) / (coeff ECUE3+Coef ECUE4)</t>
  </si>
  <si>
    <t>S22CH1M2ECU3</t>
  </si>
  <si>
    <t xml:space="preserve">  |   |   |   | ECU 3 Biologie, biochimie</t>
  </si>
  <si>
    <t>NF= 0.7 biologie + 0.3 biochimie</t>
  </si>
  <si>
    <t>S22CH1M2ECU4</t>
  </si>
  <si>
    <t xml:space="preserve">  |   |   |   | ECU 4 Spectrométrie</t>
  </si>
  <si>
    <t>NF = ET</t>
  </si>
  <si>
    <t>S22CH1M3</t>
  </si>
  <si>
    <t xml:space="preserve">  |   |   | UE 3 Matières premières</t>
  </si>
  <si>
    <t>NF =(Note ECUE5*Coeff ECUE5 +Note ECUE6*Coeff ECUE6) / (coeff ECUE5+Coef ECUE6)</t>
  </si>
  <si>
    <t>S22CH1M3ECU5</t>
  </si>
  <si>
    <t xml:space="preserve">  |   |   |   | ECU 5 Matières premières</t>
  </si>
  <si>
    <t>S22CH1M3ECU6</t>
  </si>
  <si>
    <t xml:space="preserve">  |   |   |   | ECU 6 Cosmétique biologique</t>
  </si>
  <si>
    <t>S22CH1M4</t>
  </si>
  <si>
    <t xml:space="preserve">  |   |   | UE4  Formulation</t>
  </si>
  <si>
    <t>NF=note ECUE7</t>
  </si>
  <si>
    <t>S22CH1M4ECU7</t>
  </si>
  <si>
    <t xml:space="preserve">  |   |   |   | ECU 7 Formulation</t>
  </si>
  <si>
    <t>NF= 0.5 formulation + 0.5 TP</t>
  </si>
  <si>
    <t>S22CH1M5</t>
  </si>
  <si>
    <t xml:space="preserve">  |   |   | UE 5 Insertion professionnelle</t>
  </si>
  <si>
    <t>NF =(Note ECUE8*Coeff ECUE8 +Note ECUE9*Coeff ECUE9 +Note ECUE10*Coeff ECUE10 +) / (coeff ECUE8+Coef ECUE9+Coeff ECUE10)</t>
  </si>
  <si>
    <t>S22CH1M5ECU8</t>
  </si>
  <si>
    <t xml:space="preserve">  |   |   |   | ECU 8 Insertion professionnelle</t>
  </si>
  <si>
    <t>NF= 0.4CC +0.2O + 0.4TP</t>
  </si>
  <si>
    <t>S22CH1M5ECU9</t>
  </si>
  <si>
    <t xml:space="preserve">  |   |   |   | ECU 9 Anglais</t>
  </si>
  <si>
    <t>NF = 0.6CC + 0.4ET</t>
  </si>
  <si>
    <t>S22CH1M5ECU10</t>
  </si>
  <si>
    <t xml:space="preserve">  |   |   |   | ECU 10 Gestion de l'entreprise</t>
  </si>
  <si>
    <t>S2</t>
  </si>
  <si>
    <t xml:space="preserve">  |   | S2 LP Industries pharma, cosmétologiques et de santé : MI2CF</t>
  </si>
  <si>
    <t>S22CH2M6</t>
  </si>
  <si>
    <t xml:space="preserve">  |   |   | UE6 Formation appliquée</t>
  </si>
  <si>
    <t>NF =(Note ECUE11*Coeff ECUE11 +Note ECUE12*Coeff ECUE12) / (coeff ECUE11+Coef ECUE12)</t>
  </si>
  <si>
    <t>S22CH2M6ECU11</t>
  </si>
  <si>
    <t xml:space="preserve">  |   |   |   | ECU 11 Méthodologie de la recherche expérimentale</t>
  </si>
  <si>
    <t>NF= 0.3CC+ 0.7ET</t>
  </si>
  <si>
    <t>S22CH2M6ECU12</t>
  </si>
  <si>
    <t xml:space="preserve">  |   |   |   | ECU 12 Qualité et analyse</t>
  </si>
  <si>
    <t>NF= 0.7 qualité + 0.3 analyse</t>
  </si>
  <si>
    <t>S22CH2M7</t>
  </si>
  <si>
    <t xml:space="preserve">  |   |   | UE 7 Management</t>
  </si>
  <si>
    <t>NF=note ECUE13</t>
  </si>
  <si>
    <t>S22CH2M7ECU13</t>
  </si>
  <si>
    <t xml:space="preserve">  |   |   |   | ECU 13 Marketing, Management</t>
  </si>
  <si>
    <t>NF= 0.4 marketing + 0.6 management</t>
  </si>
  <si>
    <t>S22CH2M8</t>
  </si>
  <si>
    <t xml:space="preserve">  |   |   | UE 8 Veille et législation</t>
  </si>
  <si>
    <t>NF =(Note ECUE14*Coeff ECUE14 +Note ECUE15*Coeff ECUE15 +Note ECUE16*Coeff ECUE16 +) / (coeff ECUE14+Coef ECUE15+Coeff ECUE16)</t>
  </si>
  <si>
    <t>S22CH2M8ECU14</t>
  </si>
  <si>
    <t xml:space="preserve">  |   |   |   | ECU 14 Process</t>
  </si>
  <si>
    <t>S22CH2M8ECU15</t>
  </si>
  <si>
    <t xml:space="preserve">  |   |   |   | ECU 15 Législation et Pharmacochimie</t>
  </si>
  <si>
    <t>S22CH2M8ECU16</t>
  </si>
  <si>
    <t xml:space="preserve">  |   |   |   | ECU 16 Veille technologique</t>
  </si>
  <si>
    <t>NF = 0.3CC + 0.7TP</t>
  </si>
  <si>
    <t>S22PP2M10</t>
  </si>
  <si>
    <t xml:space="preserve">  |   |   | UE 9 Projet tutoré ou professionnel</t>
  </si>
  <si>
    <t>NF= 0.3O + 0.3M + 0.3TP</t>
  </si>
  <si>
    <t>Report 1ere session NF= 0.3O + 0.3M + 0.3TP</t>
  </si>
  <si>
    <t>S22PP2M9</t>
  </si>
  <si>
    <t xml:space="preserve">  |   |   | UE 10 Stage ou activité professionnelle</t>
  </si>
  <si>
    <t>NF= 0.3O + 0.3M + 0.3Stage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</si>
  <si>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Métiers de l'industrie : conception et processus de mise en forme des matériaux (MICP)
</t>
    </r>
    <r>
      <rPr>
        <b/>
        <sz val="14"/>
        <color rgb="FF0070C0"/>
        <rFont val="Verdana"/>
        <family val="2"/>
      </rPr>
      <t>PSMT</t>
    </r>
  </si>
  <si>
    <t>Nature Pacome</t>
  </si>
  <si>
    <t>Nom de l'élément constitutif</t>
  </si>
  <si>
    <t>LPRO</t>
  </si>
  <si>
    <t>Métiers de l’industrie : conception et processus de mise en forme des matériaux</t>
  </si>
  <si>
    <t>EMPC</t>
  </si>
  <si>
    <t xml:space="preserve">  | Etude et mise en œuvre des produits composites</t>
  </si>
  <si>
    <t xml:space="preserve">  |   | Semestre 1 LP EMPC</t>
  </si>
  <si>
    <t>S26ME1M0</t>
  </si>
  <si>
    <t xml:space="preserve">  |   |   | Mise à niveau RDM et CAO</t>
  </si>
  <si>
    <t>NF=CC + TP</t>
  </si>
  <si>
    <t>NF=E</t>
  </si>
  <si>
    <t>S26ME1M1</t>
  </si>
  <si>
    <t xml:space="preserve">  |   |   | Procédés de mise en œuvre des composites</t>
  </si>
  <si>
    <t>S26ME1M2</t>
  </si>
  <si>
    <t xml:space="preserve">  |   |   | Conception des composites / Conception d'outillage</t>
  </si>
  <si>
    <t>S26ME1M3</t>
  </si>
  <si>
    <t xml:space="preserve">  |   |   | Fabrication et contrôle des pièces composites</t>
  </si>
  <si>
    <t xml:space="preserve">  |   | Semestre 2 LP EMPC</t>
  </si>
  <si>
    <t>S26ME2M4</t>
  </si>
  <si>
    <t xml:space="preserve">  |   |   | Environnement professionnel et anglais</t>
  </si>
  <si>
    <t>S26ME2M5</t>
  </si>
  <si>
    <t xml:space="preserve">  |   |   | Mise en œuvre pièce - structure composite</t>
  </si>
  <si>
    <t>NF=O+M</t>
  </si>
  <si>
    <t>S26ME2M6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</si>
  <si>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Métiers de l’Instrumentation, de la Mesure et du Contrôle qualité (MIMCQ)
</t>
    </r>
    <r>
      <rPr>
        <b/>
        <sz val="14"/>
        <color rgb="FF0070C0"/>
        <rFont val="Verdana"/>
        <family val="2"/>
      </rPr>
      <t>PSIM</t>
    </r>
  </si>
  <si>
    <t>S27PH</t>
  </si>
  <si>
    <t>Métiers de l'instrumentation, de la mesure et du contrôle qualité</t>
  </si>
  <si>
    <t>BEM</t>
  </si>
  <si>
    <t xml:space="preserve">  | Bureau d'étude et maintenance en instrumentation et automatismes (BEM)</t>
  </si>
  <si>
    <t>S1LPBEM</t>
  </si>
  <si>
    <t xml:space="preserve">  |   | S1 LP Métiers instrumentation, mesure et contrôle qualité : BEM</t>
  </si>
  <si>
    <t>S27AN1M5</t>
  </si>
  <si>
    <t>S27PH13BEM</t>
  </si>
  <si>
    <t xml:space="preserve">  |   |   | Bureau d'études et maintenance</t>
  </si>
  <si>
    <t>S27PH1M1</t>
  </si>
  <si>
    <t xml:space="preserve">  |   |   | Adaptation</t>
  </si>
  <si>
    <t>S27PH1M2</t>
  </si>
  <si>
    <t xml:space="preserve">  |   |   | Instrumentation générale</t>
  </si>
  <si>
    <t xml:space="preserve">1h </t>
  </si>
  <si>
    <t>S27PH1M3BEMCC</t>
  </si>
  <si>
    <t xml:space="preserve">  |   |   | Instrumentation et automatismes</t>
  </si>
  <si>
    <t>S2LPBEM</t>
  </si>
  <si>
    <t xml:space="preserve">  |   | S2 LP Métiers instrumentation, mesure et contrôle qualité : BEM</t>
  </si>
  <si>
    <t>S27PH22BEM</t>
  </si>
  <si>
    <t xml:space="preserve">  |   |   | Professionnalisation BEM (alternance ou stage)</t>
  </si>
  <si>
    <t>NF = (O + M + 2 X S ) / 4</t>
  </si>
  <si>
    <t>NF = (O + M + 2 X S ) / 4**</t>
  </si>
  <si>
    <t>S27PH2M1</t>
  </si>
  <si>
    <t xml:space="preserve">  |   |   | Travail expérimental tutoré</t>
  </si>
  <si>
    <t>NF = (O + M + 2 X CC) / 4</t>
  </si>
  <si>
    <t>NF = (O + M + 2 X CC) / 4*</t>
  </si>
  <si>
    <t>S27PH2M2</t>
  </si>
  <si>
    <t xml:space="preserve">  |   |   | Environnement professionnel</t>
  </si>
  <si>
    <t xml:space="preserve">  | Contrôle-Commande en production industrielle (CC)</t>
  </si>
  <si>
    <t>S1LPCC</t>
  </si>
  <si>
    <t xml:space="preserve">  |   | S1 LP Contrôle-Commande en production industrielle (CC)</t>
  </si>
  <si>
    <t>S27PH12CC</t>
  </si>
  <si>
    <t xml:space="preserve">  |   |   | Informatique et contrôle commande</t>
  </si>
  <si>
    <t>S2LPCC</t>
  </si>
  <si>
    <t xml:space="preserve">  |   | S2 LP Contrôle-Commande en production industrielle (CC)</t>
  </si>
  <si>
    <t>S27PH22CC</t>
  </si>
  <si>
    <t xml:space="preserve">  |   |   | Professionnalisation CC (alternance ou stage)</t>
  </si>
  <si>
    <t>MI</t>
  </si>
  <si>
    <t xml:space="preserve">  | Métrologie industrielle (MI)</t>
  </si>
  <si>
    <t>S1LPMI</t>
  </si>
  <si>
    <t xml:space="preserve">  |   | S1 LP Métrologie industrielle : Métrologie industrielle (MI)</t>
  </si>
  <si>
    <t>S27PH12MI</t>
  </si>
  <si>
    <t xml:space="preserve">  |   |   | Métrologie 1</t>
  </si>
  <si>
    <t>S27PH13MI</t>
  </si>
  <si>
    <t xml:space="preserve">  |   |   | Métrologie 2</t>
  </si>
  <si>
    <t>S2LPMI</t>
  </si>
  <si>
    <t xml:space="preserve">  |   | S2 LP Métiers de l'instrumentation :  Métrologie industrielle (MI)</t>
  </si>
  <si>
    <t>S27PH22MI</t>
  </si>
  <si>
    <t xml:space="preserve">  |   |   | Professionnalisation MI (alternance ou stage)</t>
  </si>
  <si>
    <t>*projet : report notes de contrôle continu 1ère session</t>
  </si>
  <si>
    <t>**stage : report notes de stage 1ère session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</si>
  <si>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Qualité, hygiène, sécurité, santé, environnement (QHSSE)
</t>
    </r>
    <r>
      <rPr>
        <b/>
        <sz val="14"/>
        <color rgb="FF0070C0"/>
        <rFont val="Verdana"/>
        <family val="2"/>
      </rPr>
      <t>PSQH</t>
    </r>
  </si>
  <si>
    <t>S32PL</t>
  </si>
  <si>
    <t>Licence professionnelle Qualité, hygiène, sécurité, santé, environnement</t>
  </si>
  <si>
    <t>S32PLA</t>
  </si>
  <si>
    <t>| Systèmes de management QHSE en filière viti vinicole (SMQVV)</t>
  </si>
  <si>
    <t>S32PL1</t>
  </si>
  <si>
    <t>| | Semestre 1 LP Qualité, hygiène, sécurité, santé, environnement : SMQVV</t>
  </si>
  <si>
    <t>Pas de compensation entre S1 et S2</t>
  </si>
  <si>
    <t>S32PR1A01</t>
  </si>
  <si>
    <t>| | | UE1 Connaissance filière</t>
  </si>
  <si>
    <t>ET et CC (note CC non reportée en session 2</t>
  </si>
  <si>
    <t> </t>
  </si>
  <si>
    <t>=moyenne(Contrôle continu + Examen terminal)</t>
  </si>
  <si>
    <t>Oral ou Ecrit selon nombre</t>
  </si>
  <si>
    <t>S32PR1A02</t>
  </si>
  <si>
    <t>| | | UE2 Anglais, TIC, communication</t>
  </si>
  <si>
    <t>S32PR1A03</t>
  </si>
  <si>
    <t>| | | UE3 Mise en oeuvre d&amp;apos;une démarche qualité et économie d&amp;apos;entreprise</t>
  </si>
  <si>
    <t>S32PR1A04</t>
  </si>
  <si>
    <t>| | | UE4 Management des risques</t>
  </si>
  <si>
    <t>=moyenne(Examen terminal)</t>
  </si>
  <si>
    <t>S32PR1A05</t>
  </si>
  <si>
    <t>| | | UE5 Méthodologie, gestion de projet, projet tutoré</t>
  </si>
  <si>
    <t>=moyenne(Contrôle continu + Oral/écrit terminal)</t>
  </si>
  <si>
    <t>S32PL2</t>
  </si>
  <si>
    <t>| | Semestre 2 LP Qualité, hygiène, sécurité, santé, environnement : SMQVV</t>
  </si>
  <si>
    <t>S32PR2A06</t>
  </si>
  <si>
    <t>| | | UE6 Méthodes de conduite des systèmes qualité</t>
  </si>
  <si>
    <t>=moyenne(Contrôle continu + Oral + Examen terminal)</t>
  </si>
  <si>
    <t>S32PR2A07</t>
  </si>
  <si>
    <t>| | | UE7 Gestion de projet</t>
  </si>
  <si>
    <t>dossier et oral terminal</t>
  </si>
  <si>
    <t>=moyenne(Contrôle continu + Oral)</t>
  </si>
  <si>
    <t>S32PR2A08</t>
  </si>
  <si>
    <t>| | | UE 8 Projet tutoré ou professionnel</t>
  </si>
  <si>
    <t>S32PR2A09</t>
  </si>
  <si>
    <t>| | | UE9 Missions en entreprise et accompagnement</t>
  </si>
  <si>
    <t>=moyenne(Oral + Mémoire)</t>
  </si>
  <si>
    <t>Rapport de fin d&amp;apos;étude + Oral</t>
  </si>
  <si>
    <t>PRPQHLBF</t>
  </si>
  <si>
    <t>| Parcours : Qualité et bonnes pratiques de fabrication</t>
  </si>
  <si>
    <t>S32PL1BPF</t>
  </si>
  <si>
    <t>| | Semestre 1 LP Qualité BPF</t>
  </si>
  <si>
    <t>S32PR1A01BPF</t>
  </si>
  <si>
    <t>| | | UE1 Bonnes pratiques de Fabrication</t>
  </si>
  <si>
    <t xml:space="preserve">Cf Semestre 1 LP SMQV </t>
  </si>
  <si>
    <t>| | Semestre 2 LP Qualité BPF</t>
  </si>
  <si>
    <t xml:space="preserve">Cf Semestre 2 LP SMQV </t>
  </si>
  <si>
    <t>PRPQHLQL</t>
  </si>
  <si>
    <t>| Parcours : Qualité et laboratoire</t>
  </si>
  <si>
    <t>S32PL1QL</t>
  </si>
  <si>
    <t>| | Semestre 1 LP Qualité Laboratoire</t>
  </si>
  <si>
    <t>S32PR1A01QL</t>
  </si>
  <si>
    <t>| | | UE1 Spécificités du Management QHSE en laboratoire</t>
  </si>
  <si>
    <t>ET et CC (note CC non reportée en session 4</t>
  </si>
  <si>
    <t>| | Semestre 2 LP Qualité Laboratoire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</si>
  <si>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Optique professionnelle : santé visuelle
</t>
    </r>
    <r>
      <rPr>
        <b/>
        <sz val="14"/>
        <color rgb="FF0070C0"/>
        <rFont val="Verdana"/>
        <family val="2"/>
      </rPr>
      <t>PSOQ</t>
    </r>
  </si>
  <si>
    <t>LPOPT</t>
  </si>
  <si>
    <t>Optique professionnelle</t>
  </si>
  <si>
    <t>| Santé visuelle</t>
  </si>
  <si>
    <t>| | Semestre 1 LP Optique professionnelle : Santé visuelle</t>
  </si>
  <si>
    <t>S28BI1M4</t>
  </si>
  <si>
    <t>| | | UE4 Sciences pour la contactologie</t>
  </si>
  <si>
    <t>S28BI1M42</t>
  </si>
  <si>
    <t>| | | | Microbiologie</t>
  </si>
  <si>
    <t>NF = E</t>
  </si>
  <si>
    <t>S28CH1M43</t>
  </si>
  <si>
    <t>| | | | Technologie des lentilles de contact</t>
  </si>
  <si>
    <t>S28PR1M41</t>
  </si>
  <si>
    <t>| | | | Anatomie, physiologie oculaire du segment antérieur</t>
  </si>
  <si>
    <t>S28PR1M44</t>
  </si>
  <si>
    <t>| | | | Produits d&amp;apos;entretien</t>
  </si>
  <si>
    <t>S28PH1M1</t>
  </si>
  <si>
    <t>| | | UE1 Sciences de la vision</t>
  </si>
  <si>
    <t>S28BI1M12</t>
  </si>
  <si>
    <t>| | | | Neurophysiologie générale</t>
  </si>
  <si>
    <t>S28PH1M11</t>
  </si>
  <si>
    <t>| | | | Rayonnements optiques</t>
  </si>
  <si>
    <t>S28PH1M13</t>
  </si>
  <si>
    <t>| | | | Perception spatiale et sensibilité au contraste</t>
  </si>
  <si>
    <t>S28PH1M14</t>
  </si>
  <si>
    <t>| | | | Vision des couleurs naturelles et instrumentales</t>
  </si>
  <si>
    <t>S28PR1M2</t>
  </si>
  <si>
    <t>| | | UE2 Réfraction complexe 1</t>
  </si>
  <si>
    <t>NF = (2*E+TP)/3</t>
  </si>
  <si>
    <t>S28PR1M5</t>
  </si>
  <si>
    <t>| | | UE5 Contactologie</t>
  </si>
  <si>
    <t>S28PR1M51</t>
  </si>
  <si>
    <t>| | | | Instrumentation</t>
  </si>
  <si>
    <t>S28PR1M52</t>
  </si>
  <si>
    <t>| | | | Règles et méthodologie de l’adaptation</t>
  </si>
  <si>
    <t>NF = (E+TP)/2</t>
  </si>
  <si>
    <t>S28PR1M53</t>
  </si>
  <si>
    <t>| | | | Contrôles et suivi du porteur</t>
  </si>
  <si>
    <t>S28PR1M7</t>
  </si>
  <si>
    <t>| | | UE7 Prévention santé</t>
  </si>
  <si>
    <t>S28PH1M73</t>
  </si>
  <si>
    <t>| | | | Aberrométrie et lasers</t>
  </si>
  <si>
    <t>S28PR1M71</t>
  </si>
  <si>
    <t>| | | | Repérage des pathologies et méthodes, signes cliniques</t>
  </si>
  <si>
    <t>S28PR1M72</t>
  </si>
  <si>
    <t>| | | | Prévention et parcours de soin</t>
  </si>
  <si>
    <t>S28PR1M74</t>
  </si>
  <si>
    <t>| | | | Optométrie environnementale</t>
  </si>
  <si>
    <t>S28PR1M8</t>
  </si>
  <si>
    <t>| | | UE8 Prises en charge particulières</t>
  </si>
  <si>
    <t>S28PR1M81</t>
  </si>
  <si>
    <t>| | | | Basse vision</t>
  </si>
  <si>
    <t>S28PR1M82</t>
  </si>
  <si>
    <t>| | | | Vision de la personne âgée</t>
  </si>
  <si>
    <t>S28PR1M83</t>
  </si>
  <si>
    <t>| | | | Vision de l&amp;apos;enfant</t>
  </si>
  <si>
    <t>| | Semestre 2 LP Optique professionnelle : Santé visuelle</t>
  </si>
  <si>
    <t>S28AN2M9</t>
  </si>
  <si>
    <t>| | | UE9 Réglementation et communication</t>
  </si>
  <si>
    <t>S28AN2M93</t>
  </si>
  <si>
    <t>| | | | Anglais scientifique et technique</t>
  </si>
  <si>
    <t>15mn</t>
  </si>
  <si>
    <t>S28PH2M92</t>
  </si>
  <si>
    <t>| | | | Informatique générale</t>
  </si>
  <si>
    <t>NF = CCI</t>
  </si>
  <si>
    <t>S28PR2M91</t>
  </si>
  <si>
    <t>| | | | Réglementation</t>
  </si>
  <si>
    <t>30mn</t>
  </si>
  <si>
    <t>S28PP2M10</t>
  </si>
  <si>
    <t>| | | UE10 Projet tutoré ou professionnel</t>
  </si>
  <si>
    <t>S28PP2M11</t>
  </si>
  <si>
    <t>| | | UE11 Stage</t>
  </si>
  <si>
    <t>S28PR2M3</t>
  </si>
  <si>
    <t>| | | UE3 Réfraction complexe 2</t>
  </si>
  <si>
    <t>S28PR2M6</t>
  </si>
  <si>
    <t>| | | UE6 Contactologie évoluée</t>
  </si>
  <si>
    <t>S28PR2M61</t>
  </si>
  <si>
    <t>| | | | Règles et méthodologie de l’adaptation pour les lentilles rigides</t>
  </si>
  <si>
    <t>S28PR2M62</t>
  </si>
  <si>
    <t>| | | | Règles et méthodologies des adaptations pour presbytes</t>
  </si>
  <si>
    <r>
      <t xml:space="preserve">Approbation par le conseil de composante en date du : </t>
    </r>
    <r>
      <rPr>
        <b/>
        <sz val="12"/>
        <color rgb="FF006FC9"/>
        <rFont val="Verdana"/>
        <family val="2"/>
      </rPr>
      <t>………………………………</t>
    </r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</si>
  <si>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Bio-industries et biotechnologies (SQMIA)
</t>
    </r>
    <r>
      <rPr>
        <b/>
        <sz val="14"/>
        <color rgb="FF0070C0"/>
        <rFont val="Verdana"/>
        <family val="2"/>
      </rPr>
      <t>PSBI</t>
    </r>
  </si>
  <si>
    <t>Coef</t>
  </si>
  <si>
    <t>Bio-industries et biotechnologies SQMIA</t>
  </si>
  <si>
    <t xml:space="preserve">  | Sécurité, qualité et microbiologie en industries agroalimentaires (SQMIA)</t>
  </si>
  <si>
    <t xml:space="preserve">  |   | Sécurité, qualité et microbiologie en industries agroalimentaires (SQMIA)</t>
  </si>
  <si>
    <t xml:space="preserve">  |   |   | Semestre 1 LP Bio-industries et biotechnologies : SQMIA</t>
  </si>
  <si>
    <t>SBI7U01L</t>
  </si>
  <si>
    <t>| | | | Stabilité alimentaire et traçabilité</t>
  </si>
  <si>
    <t>examen écrit ou oral selon nombre étudiant</t>
  </si>
  <si>
    <t xml:space="preserve">NF = ET (examen écrit ou oral selon nombre étudiant ) </t>
  </si>
  <si>
    <t>SBI701AL</t>
  </si>
  <si>
    <t>| | | | | Emballages</t>
  </si>
  <si>
    <t>Ecrit - 1h - coef 1,5</t>
  </si>
  <si>
    <t>SBI701BL</t>
  </si>
  <si>
    <t>| | | | | Conservation par traitements thermiques</t>
  </si>
  <si>
    <t>Ecrit - 1,5h - coef 2,5</t>
  </si>
  <si>
    <t>SBI7U02L</t>
  </si>
  <si>
    <t>| | | | Contrôle qualité</t>
  </si>
  <si>
    <t>SBI702AL</t>
  </si>
  <si>
    <t>| | | | | TP d&amp;apos;immunologie</t>
  </si>
  <si>
    <t>Rapport TPs -coef 3,5</t>
  </si>
  <si>
    <t>SBI702BL</t>
  </si>
  <si>
    <t>| | | | | TP de microbiologie</t>
  </si>
  <si>
    <t>Rapport TPs -coef 6,5</t>
  </si>
  <si>
    <t>SBI7U03L</t>
  </si>
  <si>
    <t>| | | | Analyses et contrôles</t>
  </si>
  <si>
    <t>NF =(Note EC1*Coeff EC1 +Note EC2*Coeff EC2+Note ECUE3*Coeff ECUE3+Note ECUE4*Coeff ECUE4+Note ECUE5*Coeff ECUE5) / (coeff ECUE1+Coef ECUE2+Coef ECUE3+Coef ECUE4+Coef ECUE5)</t>
  </si>
  <si>
    <t>SBI703AL</t>
  </si>
  <si>
    <t>| | | | | Méthodes de détection immunologique et allergènes</t>
  </si>
  <si>
    <t>Ecrit - 1,5h - coef 1,5</t>
  </si>
  <si>
    <t>SBI703DL</t>
  </si>
  <si>
    <t>| | | | | Caractérisation biochimique des aliments</t>
  </si>
  <si>
    <t>Oral - 2 h - coef 1,5</t>
  </si>
  <si>
    <t>SBI703BL</t>
  </si>
  <si>
    <t>| | | | | Contaminations microbiennes et métrologie</t>
  </si>
  <si>
    <t>Ecrit - 2h - coef 2</t>
  </si>
  <si>
    <t>SBI703CL</t>
  </si>
  <si>
    <t>| | | | | Nouvelles méthodes microbiologiques</t>
  </si>
  <si>
    <t>SBI703EL</t>
  </si>
  <si>
    <t>| | | | | Perturbateurs endocriniens</t>
  </si>
  <si>
    <t>Ecrit - 1h - coef 1</t>
  </si>
  <si>
    <t>SBI704L</t>
  </si>
  <si>
    <t>| | | | Veille technologique</t>
  </si>
  <si>
    <t>NF = (Note ECUE1 +Note ECUE2) / 2</t>
  </si>
  <si>
    <t>SBI704AL</t>
  </si>
  <si>
    <t>| | | | | Anglais</t>
  </si>
  <si>
    <t>Oral &amp; Ecrit - 2h - coef 2</t>
  </si>
  <si>
    <t>SBI704BL</t>
  </si>
  <si>
    <t>| | | | | Informatique</t>
  </si>
  <si>
    <t>SBI705L</t>
  </si>
  <si>
    <t>| | | | Sécurité sanitaire et tracabilité alimentaire</t>
  </si>
  <si>
    <t>SBI705AL</t>
  </si>
  <si>
    <t>| | | | | Maîtrise de la sécurité alimentaire</t>
  </si>
  <si>
    <t>SBI705BL</t>
  </si>
  <si>
    <t>| | | | | Sécurité sanitaire</t>
  </si>
  <si>
    <t>Ecrit - 2h - coef 3</t>
  </si>
  <si>
    <t>| | | Semestre 2 LP Bio-industries et biotechnologies : SQMIA</t>
  </si>
  <si>
    <t>SBI801L</t>
  </si>
  <si>
    <t>| | | | Filières alimentaires</t>
  </si>
  <si>
    <t>NF =(Note ECUE1*Coeff ECUE1 +Note ECUE2*Coeff ECUE2+Note ECUE3*Coeff ECUE3+Note ECUE4*Coeff ECUE4+Note ECUE5*Coeff ECUE5) / (coeff ECUE1+Coef ECUE2+Coef ECUE3+Coef ECUE4+Coef ECUE5)</t>
  </si>
  <si>
    <t>SBI801DL</t>
  </si>
  <si>
    <t>| | | | | TP de Génie des procédés</t>
  </si>
  <si>
    <t>Rapport TPs -coef 2</t>
  </si>
  <si>
    <t>SBI801AL</t>
  </si>
  <si>
    <t>| | | | | Distillation parfumerie</t>
  </si>
  <si>
    <t>SBI801BL</t>
  </si>
  <si>
    <t>| | | | | Produits fermentés</t>
  </si>
  <si>
    <t>SBI801CL</t>
  </si>
  <si>
    <t>| | | | | Filières des produits laitiers et de la pêche</t>
  </si>
  <si>
    <t>1/2 (Oral + Ecrit) - 2 h - coef 2,5</t>
  </si>
  <si>
    <t>SBI801EL</t>
  </si>
  <si>
    <t>| | | | | Filières huilerie et conserverie</t>
  </si>
  <si>
    <t>Oral - 1h - coef 1,5</t>
  </si>
  <si>
    <t>SBI802L</t>
  </si>
  <si>
    <t>| | | | Projet tutoré ou professionnel</t>
  </si>
  <si>
    <t>1/2 (O+M)</t>
  </si>
  <si>
    <t>SBI803L</t>
  </si>
  <si>
    <t>| | | | Stage ou activité professionnelle en entreprise</t>
  </si>
  <si>
    <t>SBI8U04L</t>
  </si>
  <si>
    <t>| | | | Enjeux et évolution en industrie agro-alimentaire</t>
  </si>
  <si>
    <t>NF = (Note ECUE1 +Note ECUE2+Note ECUE3 +Note ECUE4) / 4</t>
  </si>
  <si>
    <t>SBI804AL</t>
  </si>
  <si>
    <t>| | | | | OGM dans le domaine de l&amp;apos;alimentaire</t>
  </si>
  <si>
    <t>SBI804BL</t>
  </si>
  <si>
    <t>| | | | | Connaissance de l&amp;apos;entreprise</t>
  </si>
  <si>
    <t>SBI804CL</t>
  </si>
  <si>
    <t>| | | | | Evolution de la consommation alimentaire</t>
  </si>
  <si>
    <t>Oral - 2h - coef 1</t>
  </si>
  <si>
    <t>SBI804DL</t>
  </si>
  <si>
    <t>| | | | | Agroécologie</t>
  </si>
  <si>
    <t>1/2 (Oral + rapport) - 1 h - coef 1</t>
  </si>
  <si>
    <r>
      <t xml:space="preserve">Modalités de contrôle des connaissances et des compétences (niveau 3)
</t>
    </r>
    <r>
      <rPr>
        <b/>
        <sz val="18"/>
        <color rgb="FF0070C0"/>
        <rFont val="Verdana"/>
        <family val="2"/>
      </rPr>
      <t xml:space="preserve">Productions végétales (VACOREVE)
</t>
    </r>
    <r>
      <rPr>
        <b/>
        <sz val="14"/>
        <color rgb="FF0070C0"/>
        <rFont val="Verdana"/>
        <family val="2"/>
      </rPr>
      <t>PSVA</t>
    </r>
  </si>
  <si>
    <t>Codes Apogée</t>
  </si>
  <si>
    <t>PRSVAPAA</t>
  </si>
  <si>
    <t xml:space="preserve">  | Parcours : Valorisation et commercialisation des ressources végétales à usage artisanal ou industriel (VaCoReVe)</t>
  </si>
  <si>
    <t>S31PL1V</t>
  </si>
  <si>
    <t>SVA7SAAC</t>
  </si>
  <si>
    <t xml:space="preserve">  |   | Semestre 1 LP Productions végétales : VaCoReVe</t>
  </si>
  <si>
    <t>S31BI1V3</t>
  </si>
  <si>
    <t>SVA7U01C</t>
  </si>
  <si>
    <t xml:space="preserve">  |   |   | Chimie, biochimie, ressources végétales et phyto-écologie</t>
  </si>
  <si>
    <t>CCI</t>
  </si>
  <si>
    <t>O</t>
  </si>
  <si>
    <t>S31PL1V4</t>
  </si>
  <si>
    <t>SVA7U02C</t>
  </si>
  <si>
    <t xml:space="preserve">  |   |   | Identification précise des végétaux et de leurs usages dans le temps et l'espace</t>
  </si>
  <si>
    <t>S31PL1V6</t>
  </si>
  <si>
    <t>SVA7U03C</t>
  </si>
  <si>
    <t xml:space="preserve">  |   |   | Connaissance des procédés chimiques d'extraction, d'analyse et de transformation des ressources végétales</t>
  </si>
  <si>
    <t>S31PR1V5</t>
  </si>
  <si>
    <t>SVA7U04C</t>
  </si>
  <si>
    <t xml:space="preserve">  |   |   | Maîtrise des systèmes de productions et les techniques culturales</t>
  </si>
  <si>
    <t>S31PR1V8</t>
  </si>
  <si>
    <t>SVA7U05C</t>
  </si>
  <si>
    <t xml:space="preserve">  |   |   | Commercialisation des produits</t>
  </si>
  <si>
    <t>S31PL2V</t>
  </si>
  <si>
    <t>SVA8SAAC</t>
  </si>
  <si>
    <t xml:space="preserve">  |   | Semestre 2 LP Productions végétales : VaCoReVe</t>
  </si>
  <si>
    <t>S31PL2V1</t>
  </si>
  <si>
    <t>SVA8U01C</t>
  </si>
  <si>
    <t xml:space="preserve">  |   |   | Tronc Commun : anglais, communication, création d'entreprise</t>
  </si>
  <si>
    <t>S31PL2V2</t>
  </si>
  <si>
    <t>SVA8U02C</t>
  </si>
  <si>
    <t>0,5 Mémoire + 0,5 O</t>
  </si>
  <si>
    <t>S31PL2V9</t>
  </si>
  <si>
    <t>SVA8U03C</t>
  </si>
  <si>
    <t>0,5 Rapport + 0,5 O</t>
  </si>
  <si>
    <t>S31PR2V7</t>
  </si>
  <si>
    <t>SVA8U04C</t>
  </si>
  <si>
    <t xml:space="preserve">  |   |   | Exigences qualité et législation appliquées aux substances issues de la biomasse végétale</t>
  </si>
  <si>
    <t>Modalités de contrôle des connaissances et des compétences
Document approuvé par la CFVU du 14 septembre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</si>
</sst>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General"/>
  </numFmts>
  <fonts count="48" x14ac:knownFonts="1">
    <font>
      <sz val="12"/>
      <name val="Tahom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Tahom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sz val="11"/>
      <color indexed="64"/>
      <name val="Calibri"/>
      <family val="2"/>
    </font>
    <font>
      <sz val="10"/>
      <color indexed="64"/>
      <name val="Verdana"/>
      <family val="2"/>
    </font>
    <font>
      <b/>
      <sz val="10"/>
      <name val="Verdana"/>
      <family val="2"/>
    </font>
    <font>
      <b/>
      <sz val="10"/>
      <color indexed="64"/>
      <name val="Verdana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2"/>
      <color rgb="FF006FC9"/>
      <name val="Verdana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rgb="FF006FC9"/>
      <name val="Verdan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indexed="63"/>
      <name val="Calibri"/>
      <family val="2"/>
    </font>
    <font>
      <sz val="10"/>
      <color indexed="63"/>
      <name val="Verdana"/>
      <family val="2"/>
    </font>
    <font>
      <sz val="10"/>
      <color rgb="FF006FC9"/>
      <name val="Verdana"/>
      <family val="2"/>
    </font>
    <font>
      <sz val="11"/>
      <color rgb="FF000000"/>
      <name val="Calibri"/>
      <family val="2"/>
    </font>
    <font>
      <sz val="10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6FC9"/>
      <name val="Verdana"/>
      <family val="2"/>
    </font>
    <font>
      <sz val="11"/>
      <color rgb="FF000000"/>
      <name val="Calibri"/>
      <family val="2"/>
      <charset val="1"/>
    </font>
    <font>
      <b/>
      <sz val="12"/>
      <color rgb="FF006FC9"/>
      <name val="Verdana"/>
      <family val="2"/>
    </font>
    <font>
      <u/>
      <sz val="10"/>
      <color rgb="FF006FC9"/>
      <name val="Verdana"/>
      <family val="2"/>
    </font>
    <font>
      <strike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u/>
      <sz val="12"/>
      <color theme="10"/>
      <name val="Tahoma"/>
      <family val="2"/>
    </font>
    <font>
      <b/>
      <sz val="36"/>
      <color theme="0"/>
      <name val="Verdana"/>
      <family val="2"/>
    </font>
    <font>
      <sz val="12"/>
      <name val="Verdana"/>
      <family val="2"/>
    </font>
    <font>
      <b/>
      <sz val="16"/>
      <color theme="0"/>
      <name val="Verdana"/>
      <family val="2"/>
    </font>
    <font>
      <b/>
      <sz val="12"/>
      <color theme="0"/>
      <name val="Verdana"/>
      <family val="2"/>
    </font>
    <font>
      <u/>
      <sz val="12"/>
      <color theme="10"/>
      <name val="Verdana"/>
      <family val="2"/>
    </font>
    <font>
      <b/>
      <sz val="18"/>
      <color rgb="FF000000"/>
      <name val="Verdana"/>
      <family val="2"/>
    </font>
    <font>
      <b/>
      <sz val="18"/>
      <color rgb="FF0070C0"/>
      <name val="Verdana"/>
      <family val="2"/>
    </font>
    <font>
      <b/>
      <sz val="14"/>
      <color rgb="FF0070C0"/>
      <name val="Verdana"/>
      <family val="2"/>
    </font>
    <font>
      <sz val="11"/>
      <color rgb="FF000000"/>
      <name val="Verdana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BFBFC0"/>
      </patternFill>
    </fill>
    <fill>
      <patternFill patternType="solid">
        <fgColor rgb="FF00B0F0"/>
        <bgColor indexed="49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4B183"/>
        <bgColor indexed="45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FBFBF"/>
        <bgColor rgb="FFBFBFC0"/>
      </patternFill>
    </fill>
    <fill>
      <patternFill patternType="solid">
        <fgColor indexed="22"/>
        <bgColor rgb="FFBFBFC0"/>
      </patternFill>
    </fill>
    <fill>
      <patternFill patternType="solid">
        <fgColor indexed="5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rgb="FFBFBFBF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45"/>
      </patternFill>
    </fill>
    <fill>
      <patternFill patternType="solid">
        <fgColor theme="5" tint="0.39997558519241921"/>
        <bgColor indexed="45"/>
      </patternFill>
    </fill>
    <fill>
      <patternFill patternType="solid">
        <fgColor theme="5" tint="0.39997558519241921"/>
        <bgColor indexed="49"/>
      </patternFill>
    </fill>
    <fill>
      <patternFill patternType="lightUp">
        <bgColor theme="9" tint="0.59999389629810485"/>
      </patternFill>
    </fill>
    <fill>
      <patternFill patternType="lightUp">
        <bgColor rgb="FFFFFF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lightUp">
        <bgColor rgb="FFB4C6E7"/>
      </patternFill>
    </fill>
    <fill>
      <patternFill patternType="solid">
        <fgColor theme="8" tint="0.59999389629810485"/>
        <bgColor indexed="64"/>
      </patternFill>
    </fill>
    <fill>
      <patternFill patternType="lightUp">
        <bgColor theme="4" tint="0.59999389629810485"/>
      </patternFill>
    </fill>
    <fill>
      <patternFill patternType="lightUp">
        <bgColor theme="8" tint="0.59999389629810485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49"/>
      </patternFill>
    </fill>
    <fill>
      <patternFill patternType="solid">
        <fgColor rgb="FF92D050"/>
        <bgColor indexed="64"/>
      </patternFill>
    </fill>
    <fill>
      <patternFill patternType="solid">
        <fgColor rgb="FFC5DFB2"/>
        <bgColor indexed="64"/>
      </patternFill>
    </fill>
    <fill>
      <patternFill patternType="solid">
        <fgColor rgb="FFBCD7E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B183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F4AF81"/>
        <bgColor rgb="FF000000"/>
      </patternFill>
    </fill>
    <fill>
      <patternFill patternType="solid">
        <fgColor rgb="FFBCD7ED"/>
        <bgColor rgb="FF000000"/>
      </patternFill>
    </fill>
    <fill>
      <patternFill patternType="solid">
        <fgColor rgb="FF5B9BD5"/>
        <bgColor indexed="64"/>
      </patternFill>
    </fill>
    <fill>
      <patternFill patternType="solid">
        <fgColor theme="5" tint="0.39997558519241921"/>
        <bgColor rgb="FF000000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theme="1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29" fillId="0" borderId="0"/>
    <xf numFmtId="0" fontId="6" fillId="0" borderId="0"/>
    <xf numFmtId="0" fontId="31" fillId="0" borderId="0"/>
    <xf numFmtId="0" fontId="14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 applyNumberFormat="0" applyFill="0" applyBorder="0" applyAlignment="0" applyProtection="0"/>
    <xf numFmtId="164" fontId="29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20">
    <xf numFmtId="0" fontId="0" fillId="0" borderId="0" xfId="0"/>
    <xf numFmtId="0" fontId="9" fillId="0" borderId="0" xfId="0" applyFont="1"/>
    <xf numFmtId="0" fontId="11" fillId="4" borderId="3" xfId="2" applyFont="1" applyFill="1" applyBorder="1" applyAlignment="1">
      <alignment horizontal="left" vertical="center" wrapText="1"/>
    </xf>
    <xf numFmtId="0" fontId="11" fillId="4" borderId="3" xfId="2" applyFont="1" applyFill="1" applyBorder="1" applyAlignment="1">
      <alignment horizontal="left" vertical="center"/>
    </xf>
    <xf numFmtId="0" fontId="11" fillId="5" borderId="3" xfId="2" applyFont="1" applyFill="1" applyBorder="1" applyAlignment="1">
      <alignment horizontal="left" vertical="center" wrapText="1"/>
    </xf>
    <xf numFmtId="0" fontId="11" fillId="5" borderId="4" xfId="2" applyFont="1" applyFill="1" applyBorder="1" applyAlignment="1">
      <alignment horizontal="left" vertical="center" wrapText="1"/>
    </xf>
    <xf numFmtId="0" fontId="11" fillId="7" borderId="1" xfId="2" applyFont="1" applyFill="1" applyBorder="1" applyAlignment="1">
      <alignment horizontal="left" vertical="center" wrapText="1"/>
    </xf>
    <xf numFmtId="0" fontId="15" fillId="2" borderId="0" xfId="2" applyFont="1" applyFill="1" applyAlignment="1">
      <alignment horizontal="left" vertical="center"/>
    </xf>
    <xf numFmtId="0" fontId="17" fillId="0" borderId="0" xfId="2" applyFont="1" applyAlignment="1">
      <alignment vertical="center"/>
    </xf>
    <xf numFmtId="0" fontId="11" fillId="10" borderId="1" xfId="7" applyFont="1" applyFill="1" applyBorder="1" applyAlignment="1">
      <alignment horizontal="center" vertical="center" shrinkToFit="1"/>
    </xf>
    <xf numFmtId="0" fontId="12" fillId="10" borderId="1" xfId="7" applyFont="1" applyFill="1" applyBorder="1" applyAlignment="1">
      <alignment horizontal="center" vertical="center" shrinkToFit="1"/>
    </xf>
    <xf numFmtId="0" fontId="11" fillId="10" borderId="6" xfId="7" applyFont="1" applyFill="1" applyBorder="1" applyAlignment="1">
      <alignment horizontal="center" vertical="center" shrinkToFit="1"/>
    </xf>
    <xf numFmtId="0" fontId="11" fillId="2" borderId="0" xfId="7" applyFont="1" applyFill="1" applyAlignment="1">
      <alignment horizontal="center" vertical="center" shrinkToFit="1"/>
    </xf>
    <xf numFmtId="0" fontId="11" fillId="11" borderId="1" xfId="7" applyFont="1" applyFill="1" applyBorder="1" applyAlignment="1">
      <alignment horizontal="center" vertical="center" shrinkToFit="1"/>
    </xf>
    <xf numFmtId="0" fontId="12" fillId="11" borderId="1" xfId="7" applyFont="1" applyFill="1" applyBorder="1" applyAlignment="1">
      <alignment horizontal="center" vertical="center" shrinkToFit="1"/>
    </xf>
    <xf numFmtId="0" fontId="11" fillId="11" borderId="6" xfId="7" applyFont="1" applyFill="1" applyBorder="1" applyAlignment="1">
      <alignment horizontal="center" vertical="center" shrinkToFit="1"/>
    </xf>
    <xf numFmtId="0" fontId="11" fillId="8" borderId="1" xfId="7" applyFont="1" applyFill="1" applyBorder="1" applyAlignment="1">
      <alignment horizontal="center" vertical="center" shrinkToFit="1"/>
    </xf>
    <xf numFmtId="0" fontId="11" fillId="3" borderId="1" xfId="7" applyFont="1" applyFill="1" applyBorder="1" applyAlignment="1">
      <alignment horizontal="center" vertical="center" shrinkToFit="1"/>
    </xf>
    <xf numFmtId="0" fontId="11" fillId="4" borderId="3" xfId="2" applyFont="1" applyFill="1" applyBorder="1" applyAlignment="1">
      <alignment horizontal="center" vertical="center"/>
    </xf>
    <xf numFmtId="0" fontId="27" fillId="0" borderId="0" xfId="8" applyFont="1" applyAlignment="1">
      <alignment vertical="center"/>
    </xf>
    <xf numFmtId="0" fontId="27" fillId="0" borderId="0" xfId="8" applyFont="1" applyAlignment="1">
      <alignment vertical="center" wrapText="1"/>
    </xf>
    <xf numFmtId="0" fontId="27" fillId="0" borderId="0" xfId="8" applyFont="1" applyAlignment="1">
      <alignment horizontal="center" vertical="center"/>
    </xf>
    <xf numFmtId="0" fontId="11" fillId="6" borderId="8" xfId="9" applyFont="1" applyFill="1" applyBorder="1" applyAlignment="1">
      <alignment horizontal="left" vertical="center" wrapText="1"/>
    </xf>
    <xf numFmtId="0" fontId="11" fillId="7" borderId="3" xfId="2" applyFont="1" applyFill="1" applyBorder="1" applyAlignment="1">
      <alignment horizontal="left" vertical="center" wrapText="1"/>
    </xf>
    <xf numFmtId="0" fontId="15" fillId="0" borderId="0" xfId="2" applyFont="1" applyAlignment="1">
      <alignment horizontal="left" vertical="center"/>
    </xf>
    <xf numFmtId="0" fontId="6" fillId="0" borderId="0" xfId="11" applyAlignment="1">
      <alignment horizontal="left"/>
    </xf>
    <xf numFmtId="0" fontId="10" fillId="9" borderId="1" xfId="12" applyFont="1" applyFill="1" applyBorder="1" applyAlignment="1" applyProtection="1">
      <alignment horizontal="center" vertical="center"/>
      <protection locked="0"/>
    </xf>
    <xf numFmtId="0" fontId="16" fillId="9" borderId="1" xfId="12" applyFont="1" applyFill="1" applyBorder="1" applyAlignment="1" applyProtection="1">
      <alignment horizontal="center" vertical="center"/>
      <protection locked="0"/>
    </xf>
    <xf numFmtId="0" fontId="16" fillId="9" borderId="1" xfId="12" applyFont="1" applyFill="1" applyBorder="1" applyAlignment="1" applyProtection="1">
      <alignment horizontal="center" vertical="center" wrapText="1"/>
      <protection locked="0"/>
    </xf>
    <xf numFmtId="0" fontId="16" fillId="9" borderId="1" xfId="12" quotePrefix="1" applyFont="1" applyFill="1" applyBorder="1" applyAlignment="1" applyProtection="1">
      <alignment horizontal="left" vertical="center" wrapText="1"/>
      <protection locked="0"/>
    </xf>
    <xf numFmtId="0" fontId="16" fillId="9" borderId="1" xfId="12" applyFont="1" applyFill="1" applyBorder="1" applyAlignment="1" applyProtection="1">
      <alignment horizontal="left" vertical="center" wrapText="1"/>
      <protection locked="0"/>
    </xf>
    <xf numFmtId="0" fontId="6" fillId="0" borderId="0" xfId="11"/>
    <xf numFmtId="0" fontId="15" fillId="13" borderId="3" xfId="2" applyFont="1" applyFill="1" applyBorder="1" applyAlignment="1">
      <alignment horizontal="center" vertical="center"/>
    </xf>
    <xf numFmtId="0" fontId="11" fillId="14" borderId="3" xfId="2" applyFont="1" applyFill="1" applyBorder="1" applyAlignment="1">
      <alignment horizontal="center" vertical="center" wrapText="1"/>
    </xf>
    <xf numFmtId="0" fontId="11" fillId="14" borderId="3" xfId="2" applyFont="1" applyFill="1" applyBorder="1" applyAlignment="1">
      <alignment horizontal="center" vertical="center"/>
    </xf>
    <xf numFmtId="0" fontId="11" fillId="13" borderId="3" xfId="2" applyFont="1" applyFill="1" applyBorder="1" applyAlignment="1">
      <alignment horizontal="center" vertical="center" wrapText="1"/>
    </xf>
    <xf numFmtId="0" fontId="15" fillId="0" borderId="0" xfId="2" applyFont="1" applyAlignment="1">
      <alignment vertical="center"/>
    </xf>
    <xf numFmtId="0" fontId="27" fillId="3" borderId="1" xfId="8" applyFont="1" applyFill="1" applyBorder="1" applyAlignment="1">
      <alignment vertical="center" wrapText="1"/>
    </xf>
    <xf numFmtId="0" fontId="27" fillId="3" borderId="1" xfId="8" applyFont="1" applyFill="1" applyBorder="1" applyAlignment="1">
      <alignment horizontal="center" vertical="center"/>
    </xf>
    <xf numFmtId="0" fontId="11" fillId="4" borderId="17" xfId="2" applyFont="1" applyFill="1" applyBorder="1" applyAlignment="1">
      <alignment horizontal="left" vertical="center" wrapText="1"/>
    </xf>
    <xf numFmtId="0" fontId="11" fillId="4" borderId="17" xfId="2" applyFont="1" applyFill="1" applyBorder="1" applyAlignment="1">
      <alignment horizontal="left" vertical="center"/>
    </xf>
    <xf numFmtId="0" fontId="27" fillId="3" borderId="1" xfId="8" applyFont="1" applyFill="1" applyBorder="1" applyAlignment="1">
      <alignment horizontal="left" vertical="center" wrapText="1"/>
    </xf>
    <xf numFmtId="0" fontId="27" fillId="15" borderId="15" xfId="8" applyFont="1" applyFill="1" applyBorder="1" applyAlignment="1">
      <alignment vertical="center"/>
    </xf>
    <xf numFmtId="0" fontId="27" fillId="0" borderId="0" xfId="8" applyFont="1" applyAlignment="1">
      <alignment horizontal="left" vertical="center"/>
    </xf>
    <xf numFmtId="0" fontId="27" fillId="0" borderId="19" xfId="8" applyFont="1" applyBorder="1" applyAlignment="1">
      <alignment vertical="center" wrapText="1"/>
    </xf>
    <xf numFmtId="0" fontId="30" fillId="0" borderId="0" xfId="14" applyFont="1" applyAlignment="1">
      <alignment vertical="center"/>
    </xf>
    <xf numFmtId="0" fontId="30" fillId="0" borderId="0" xfId="14" applyFont="1" applyAlignment="1">
      <alignment vertical="center" wrapText="1"/>
    </xf>
    <xf numFmtId="0" fontId="11" fillId="11" borderId="1" xfId="14" applyFont="1" applyFill="1" applyBorder="1" applyAlignment="1">
      <alignment vertical="center"/>
    </xf>
    <xf numFmtId="0" fontId="11" fillId="16" borderId="1" xfId="14" applyFont="1" applyFill="1" applyBorder="1" applyAlignment="1">
      <alignment vertical="center"/>
    </xf>
    <xf numFmtId="0" fontId="11" fillId="11" borderId="1" xfId="14" applyFont="1" applyFill="1" applyBorder="1" applyAlignment="1">
      <alignment vertical="center" wrapText="1"/>
    </xf>
    <xf numFmtId="0" fontId="11" fillId="11" borderId="1" xfId="14" applyFont="1" applyFill="1" applyBorder="1" applyAlignment="1">
      <alignment horizontal="center" vertical="center"/>
    </xf>
    <xf numFmtId="0" fontId="30" fillId="11" borderId="0" xfId="14" applyFont="1" applyFill="1" applyAlignment="1">
      <alignment vertical="center"/>
    </xf>
    <xf numFmtId="0" fontId="30" fillId="10" borderId="1" xfId="14" applyFont="1" applyFill="1" applyBorder="1" applyAlignment="1">
      <alignment vertical="center"/>
    </xf>
    <xf numFmtId="0" fontId="30" fillId="17" borderId="1" xfId="14" applyFont="1" applyFill="1" applyBorder="1" applyAlignment="1">
      <alignment vertical="center"/>
    </xf>
    <xf numFmtId="0" fontId="16" fillId="18" borderId="17" xfId="8" applyFont="1" applyFill="1" applyBorder="1" applyAlignment="1">
      <alignment vertical="center" wrapText="1"/>
    </xf>
    <xf numFmtId="0" fontId="30" fillId="10" borderId="1" xfId="14" applyFont="1" applyFill="1" applyBorder="1" applyAlignment="1">
      <alignment horizontal="center" vertical="center"/>
    </xf>
    <xf numFmtId="0" fontId="30" fillId="3" borderId="1" xfId="14" applyFont="1" applyFill="1" applyBorder="1" applyAlignment="1">
      <alignment vertical="center"/>
    </xf>
    <xf numFmtId="0" fontId="30" fillId="19" borderId="1" xfId="14" applyFont="1" applyFill="1" applyBorder="1" applyAlignment="1">
      <alignment vertical="center"/>
    </xf>
    <xf numFmtId="0" fontId="30" fillId="3" borderId="1" xfId="14" applyFont="1" applyFill="1" applyBorder="1" applyAlignment="1">
      <alignment vertical="center" wrapText="1"/>
    </xf>
    <xf numFmtId="0" fontId="30" fillId="3" borderId="1" xfId="14" applyFont="1" applyFill="1" applyBorder="1" applyAlignment="1">
      <alignment horizontal="center" vertical="center"/>
    </xf>
    <xf numFmtId="0" fontId="6" fillId="0" borderId="0" xfId="15" applyAlignment="1">
      <alignment vertical="center"/>
    </xf>
    <xf numFmtId="0" fontId="13" fillId="3" borderId="1" xfId="15" applyFont="1" applyFill="1" applyBorder="1" applyAlignment="1">
      <alignment vertical="center"/>
    </xf>
    <xf numFmtId="0" fontId="13" fillId="3" borderId="1" xfId="15" applyFont="1" applyFill="1" applyBorder="1" applyAlignment="1">
      <alignment horizontal="center" vertical="center"/>
    </xf>
    <xf numFmtId="0" fontId="31" fillId="0" borderId="0" xfId="16"/>
    <xf numFmtId="0" fontId="31" fillId="0" borderId="0" xfId="16" applyAlignment="1">
      <alignment wrapText="1"/>
    </xf>
    <xf numFmtId="0" fontId="31" fillId="0" borderId="0" xfId="16" applyAlignment="1">
      <alignment horizontal="center"/>
    </xf>
    <xf numFmtId="0" fontId="13" fillId="10" borderId="1" xfId="16" applyFont="1" applyFill="1" applyBorder="1" applyAlignment="1">
      <alignment vertical="center"/>
    </xf>
    <xf numFmtId="0" fontId="13" fillId="10" borderId="1" xfId="16" applyFont="1" applyFill="1" applyBorder="1" applyAlignment="1">
      <alignment horizontal="center" vertical="center"/>
    </xf>
    <xf numFmtId="0" fontId="13" fillId="10" borderId="1" xfId="16" applyFont="1" applyFill="1" applyBorder="1" applyAlignment="1">
      <alignment vertical="center" wrapText="1"/>
    </xf>
    <xf numFmtId="0" fontId="11" fillId="10" borderId="1" xfId="17" applyFont="1" applyFill="1" applyBorder="1" applyAlignment="1">
      <alignment horizontal="center" vertical="center" shrinkToFit="1"/>
    </xf>
    <xf numFmtId="0" fontId="13" fillId="0" borderId="0" xfId="16" applyFont="1" applyAlignment="1">
      <alignment vertical="center"/>
    </xf>
    <xf numFmtId="0" fontId="13" fillId="3" borderId="1" xfId="16" applyFont="1" applyFill="1" applyBorder="1" applyAlignment="1">
      <alignment vertical="center"/>
    </xf>
    <xf numFmtId="0" fontId="13" fillId="3" borderId="1" xfId="16" applyFont="1" applyFill="1" applyBorder="1" applyAlignment="1">
      <alignment horizontal="center" vertical="center"/>
    </xf>
    <xf numFmtId="0" fontId="13" fillId="3" borderId="1" xfId="16" applyFont="1" applyFill="1" applyBorder="1" applyAlignment="1">
      <alignment vertical="center" wrapText="1"/>
    </xf>
    <xf numFmtId="0" fontId="11" fillId="3" borderId="1" xfId="17" applyFont="1" applyFill="1" applyBorder="1" applyAlignment="1">
      <alignment horizontal="center" vertical="center" shrinkToFit="1"/>
    </xf>
    <xf numFmtId="0" fontId="13" fillId="0" borderId="0" xfId="16" applyFont="1"/>
    <xf numFmtId="0" fontId="13" fillId="0" borderId="0" xfId="16" applyFont="1" applyAlignment="1">
      <alignment wrapText="1"/>
    </xf>
    <xf numFmtId="0" fontId="13" fillId="0" borderId="0" xfId="16" applyFont="1" applyAlignment="1">
      <alignment horizontal="center"/>
    </xf>
    <xf numFmtId="0" fontId="23" fillId="0" borderId="0" xfId="16" applyFont="1" applyAlignment="1">
      <alignment horizontal="right"/>
    </xf>
    <xf numFmtId="0" fontId="31" fillId="0" borderId="0" xfId="16" applyAlignment="1">
      <alignment vertical="center"/>
    </xf>
    <xf numFmtId="0" fontId="6" fillId="0" borderId="0" xfId="15"/>
    <xf numFmtId="0" fontId="6" fillId="0" borderId="0" xfId="15" applyAlignment="1">
      <alignment wrapText="1"/>
    </xf>
    <xf numFmtId="0" fontId="6" fillId="2" borderId="0" xfId="15" applyFill="1"/>
    <xf numFmtId="0" fontId="11" fillId="20" borderId="0" xfId="2" applyFont="1" applyFill="1" applyAlignment="1">
      <alignment horizontal="left" vertical="center" wrapText="1"/>
    </xf>
    <xf numFmtId="0" fontId="16" fillId="20" borderId="0" xfId="2" applyFont="1" applyFill="1" applyAlignment="1">
      <alignment horizontal="center" vertical="center" wrapText="1"/>
    </xf>
    <xf numFmtId="0" fontId="6" fillId="0" borderId="1" xfId="15" applyBorder="1" applyAlignment="1">
      <alignment vertical="center"/>
    </xf>
    <xf numFmtId="0" fontId="13" fillId="10" borderId="1" xfId="15" applyFont="1" applyFill="1" applyBorder="1" applyAlignment="1">
      <alignment vertical="center"/>
    </xf>
    <xf numFmtId="0" fontId="13" fillId="10" borderId="1" xfId="15" applyFont="1" applyFill="1" applyBorder="1" applyAlignment="1">
      <alignment vertical="center" wrapText="1"/>
    </xf>
    <xf numFmtId="0" fontId="13" fillId="10" borderId="1" xfId="15" applyFont="1" applyFill="1" applyBorder="1" applyAlignment="1">
      <alignment horizontal="center" vertical="center"/>
    </xf>
    <xf numFmtId="0" fontId="6" fillId="3" borderId="1" xfId="15" applyFill="1" applyBorder="1" applyAlignment="1">
      <alignment vertical="center"/>
    </xf>
    <xf numFmtId="0" fontId="13" fillId="3" borderId="1" xfId="15" applyFont="1" applyFill="1" applyBorder="1" applyAlignment="1">
      <alignment vertical="center" wrapText="1"/>
    </xf>
    <xf numFmtId="0" fontId="13" fillId="0" borderId="0" xfId="15" applyFont="1"/>
    <xf numFmtId="0" fontId="13" fillId="0" borderId="0" xfId="15" applyFont="1" applyAlignment="1">
      <alignment wrapText="1"/>
    </xf>
    <xf numFmtId="0" fontId="21" fillId="0" borderId="0" xfId="15" applyFont="1" applyAlignment="1">
      <alignment wrapText="1"/>
    </xf>
    <xf numFmtId="0" fontId="21" fillId="0" borderId="0" xfId="15" applyFont="1"/>
    <xf numFmtId="0" fontId="23" fillId="0" borderId="0" xfId="15" applyFont="1" applyAlignment="1">
      <alignment horizontal="right"/>
    </xf>
    <xf numFmtId="0" fontId="11" fillId="4" borderId="3" xfId="2" applyFont="1" applyFill="1" applyBorder="1" applyAlignment="1">
      <alignment horizontal="center" vertical="center" wrapText="1"/>
    </xf>
    <xf numFmtId="0" fontId="13" fillId="0" borderId="0" xfId="15" applyFont="1" applyAlignment="1">
      <alignment vertical="center"/>
    </xf>
    <xf numFmtId="0" fontId="13" fillId="0" borderId="0" xfId="15" applyFont="1" applyAlignment="1">
      <alignment vertical="center" wrapText="1"/>
    </xf>
    <xf numFmtId="0" fontId="35" fillId="0" borderId="0" xfId="15" applyFont="1" applyAlignment="1">
      <alignment horizontal="right" vertical="center"/>
    </xf>
    <xf numFmtId="0" fontId="6" fillId="0" borderId="0" xfId="15" applyAlignment="1">
      <alignment horizontal="center" vertical="center"/>
    </xf>
    <xf numFmtId="0" fontId="13" fillId="10" borderId="1" xfId="15" applyFont="1" applyFill="1" applyBorder="1" applyAlignment="1">
      <alignment horizontal="center" vertical="center" wrapText="1"/>
    </xf>
    <xf numFmtId="0" fontId="13" fillId="3" borderId="1" xfId="15" applyFont="1" applyFill="1" applyBorder="1" applyAlignment="1">
      <alignment horizontal="center" vertical="center" wrapText="1"/>
    </xf>
    <xf numFmtId="0" fontId="13" fillId="0" borderId="0" xfId="15" applyFont="1" applyAlignment="1">
      <alignment horizontal="center" vertical="center"/>
    </xf>
    <xf numFmtId="0" fontId="6" fillId="2" borderId="0" xfId="15" applyFill="1" applyAlignment="1">
      <alignment wrapText="1"/>
    </xf>
    <xf numFmtId="0" fontId="11" fillId="6" borderId="1" xfId="9" applyFont="1" applyFill="1" applyBorder="1" applyAlignment="1">
      <alignment horizontal="left" vertical="center" wrapText="1"/>
    </xf>
    <xf numFmtId="0" fontId="13" fillId="11" borderId="1" xfId="15" applyFont="1" applyFill="1" applyBorder="1" applyAlignment="1">
      <alignment vertical="center"/>
    </xf>
    <xf numFmtId="0" fontId="13" fillId="11" borderId="1" xfId="15" applyFont="1" applyFill="1" applyBorder="1" applyAlignment="1">
      <alignment horizontal="center" vertical="center"/>
    </xf>
    <xf numFmtId="0" fontId="13" fillId="11" borderId="1" xfId="15" applyFont="1" applyFill="1" applyBorder="1" applyAlignment="1">
      <alignment vertical="center" wrapText="1"/>
    </xf>
    <xf numFmtId="0" fontId="19" fillId="12" borderId="0" xfId="15" applyFont="1" applyFill="1" applyAlignment="1">
      <alignment horizontal="center" vertical="center"/>
    </xf>
    <xf numFmtId="0" fontId="8" fillId="12" borderId="0" xfId="15" applyFont="1" applyFill="1" applyAlignment="1">
      <alignment horizontal="center" vertical="center"/>
    </xf>
    <xf numFmtId="0" fontId="8" fillId="0" borderId="0" xfId="15" applyFont="1" applyAlignment="1">
      <alignment horizontal="center" vertical="center"/>
    </xf>
    <xf numFmtId="0" fontId="22" fillId="0" borderId="0" xfId="15" applyFont="1" applyAlignment="1">
      <alignment horizontal="center" vertical="center"/>
    </xf>
    <xf numFmtId="0" fontId="5" fillId="0" borderId="0" xfId="19"/>
    <xf numFmtId="0" fontId="5" fillId="0" borderId="0" xfId="22" applyAlignment="1">
      <alignment horizontal="left"/>
    </xf>
    <xf numFmtId="0" fontId="10" fillId="9" borderId="1" xfId="23" applyFont="1" applyFill="1" applyBorder="1" applyAlignment="1" applyProtection="1">
      <alignment horizontal="center" vertical="center"/>
      <protection locked="0"/>
    </xf>
    <xf numFmtId="0" fontId="16" fillId="9" borderId="1" xfId="23" applyFont="1" applyFill="1" applyBorder="1" applyAlignment="1" applyProtection="1">
      <alignment horizontal="center" vertical="center"/>
      <protection locked="0"/>
    </xf>
    <xf numFmtId="0" fontId="16" fillId="9" borderId="1" xfId="23" applyFont="1" applyFill="1" applyBorder="1" applyAlignment="1" applyProtection="1">
      <alignment horizontal="center" vertical="center" wrapText="1"/>
      <protection locked="0"/>
    </xf>
    <xf numFmtId="0" fontId="16" fillId="9" borderId="1" xfId="23" quotePrefix="1" applyFont="1" applyFill="1" applyBorder="1" applyAlignment="1" applyProtection="1">
      <alignment horizontal="left" vertical="center" wrapText="1"/>
      <protection locked="0"/>
    </xf>
    <xf numFmtId="0" fontId="16" fillId="9" borderId="1" xfId="23" applyFont="1" applyFill="1" applyBorder="1" applyAlignment="1" applyProtection="1">
      <alignment horizontal="left" vertical="center" wrapText="1"/>
      <protection locked="0"/>
    </xf>
    <xf numFmtId="0" fontId="5" fillId="0" borderId="0" xfId="22"/>
    <xf numFmtId="0" fontId="13" fillId="10" borderId="1" xfId="19" applyFont="1" applyFill="1" applyBorder="1" applyAlignment="1">
      <alignment horizontal="center" vertical="center"/>
    </xf>
    <xf numFmtId="0" fontId="13" fillId="0" borderId="0" xfId="19" applyFont="1" applyAlignment="1">
      <alignment vertical="center"/>
    </xf>
    <xf numFmtId="0" fontId="13" fillId="3" borderId="1" xfId="19" applyFont="1" applyFill="1" applyBorder="1" applyAlignment="1">
      <alignment horizontal="center" vertical="center"/>
    </xf>
    <xf numFmtId="0" fontId="5" fillId="0" borderId="0" xfId="19" applyAlignment="1">
      <alignment wrapText="1"/>
    </xf>
    <xf numFmtId="0" fontId="4" fillId="0" borderId="0" xfId="24" applyAlignment="1">
      <alignment vertical="center"/>
    </xf>
    <xf numFmtId="0" fontId="4" fillId="0" borderId="0" xfId="24" applyAlignment="1">
      <alignment vertical="center" wrapText="1"/>
    </xf>
    <xf numFmtId="0" fontId="4" fillId="12" borderId="0" xfId="24" applyFill="1" applyAlignment="1">
      <alignment vertical="center"/>
    </xf>
    <xf numFmtId="0" fontId="23" fillId="0" borderId="0" xfId="24" applyFont="1" applyAlignment="1">
      <alignment horizontal="right" vertical="center"/>
    </xf>
    <xf numFmtId="0" fontId="21" fillId="0" borderId="0" xfId="24" applyFont="1" applyAlignment="1">
      <alignment vertical="center"/>
    </xf>
    <xf numFmtId="0" fontId="21" fillId="0" borderId="0" xfId="24" applyFont="1" applyAlignment="1">
      <alignment vertical="center" wrapText="1"/>
    </xf>
    <xf numFmtId="0" fontId="25" fillId="0" borderId="0" xfId="24" applyFont="1" applyAlignment="1">
      <alignment vertical="center" wrapText="1"/>
    </xf>
    <xf numFmtId="0" fontId="25" fillId="0" borderId="0" xfId="24" applyFont="1" applyAlignment="1">
      <alignment vertical="center"/>
    </xf>
    <xf numFmtId="0" fontId="4" fillId="0" borderId="0" xfId="25" applyAlignment="1">
      <alignment horizontal="left"/>
    </xf>
    <xf numFmtId="0" fontId="11" fillId="6" borderId="8" xfId="26" applyFont="1" applyFill="1" applyBorder="1" applyAlignment="1">
      <alignment horizontal="left" vertical="center" wrapText="1"/>
    </xf>
    <xf numFmtId="0" fontId="16" fillId="7" borderId="3" xfId="2" applyFont="1" applyFill="1" applyBorder="1" applyAlignment="1">
      <alignment horizontal="center" vertical="center" wrapText="1"/>
    </xf>
    <xf numFmtId="0" fontId="16" fillId="5" borderId="3" xfId="2" applyFont="1" applyFill="1" applyBorder="1" applyAlignment="1">
      <alignment horizontal="center" vertical="center" wrapText="1"/>
    </xf>
    <xf numFmtId="0" fontId="16" fillId="3" borderId="1" xfId="7" applyFont="1" applyFill="1" applyBorder="1" applyAlignment="1">
      <alignment horizontal="center" vertical="center" shrinkToFit="1"/>
    </xf>
    <xf numFmtId="0" fontId="13" fillId="3" borderId="1" xfId="24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vertical="center"/>
    </xf>
    <xf numFmtId="0" fontId="4" fillId="0" borderId="0" xfId="25"/>
    <xf numFmtId="0" fontId="16" fillId="9" borderId="1" xfId="28" applyFont="1" applyFill="1" applyBorder="1" applyAlignment="1" applyProtection="1">
      <alignment horizontal="center" vertical="center" wrapText="1"/>
      <protection locked="0"/>
    </xf>
    <xf numFmtId="0" fontId="16" fillId="9" borderId="1" xfId="28" applyFont="1" applyFill="1" applyBorder="1" applyAlignment="1" applyProtection="1">
      <alignment horizontal="left" vertical="center" wrapText="1"/>
      <protection locked="0"/>
    </xf>
    <xf numFmtId="0" fontId="16" fillId="9" borderId="1" xfId="28" quotePrefix="1" applyFont="1" applyFill="1" applyBorder="1" applyAlignment="1" applyProtection="1">
      <alignment horizontal="left" vertical="center" wrapText="1"/>
      <protection locked="0"/>
    </xf>
    <xf numFmtId="0" fontId="16" fillId="9" borderId="1" xfId="28" applyFont="1" applyFill="1" applyBorder="1" applyAlignment="1" applyProtection="1">
      <alignment horizontal="center" vertical="center"/>
      <protection locked="0"/>
    </xf>
    <xf numFmtId="0" fontId="10" fillId="9" borderId="1" xfId="28" applyFont="1" applyFill="1" applyBorder="1" applyAlignment="1" applyProtection="1">
      <alignment horizontal="center" vertical="center"/>
      <protection locked="0"/>
    </xf>
    <xf numFmtId="0" fontId="37" fillId="0" borderId="0" xfId="29"/>
    <xf numFmtId="0" fontId="13" fillId="0" borderId="0" xfId="29" applyFont="1"/>
    <xf numFmtId="0" fontId="13" fillId="0" borderId="0" xfId="29" applyFont="1" applyAlignment="1">
      <alignment wrapText="1"/>
    </xf>
    <xf numFmtId="0" fontId="37" fillId="0" borderId="0" xfId="29" applyAlignment="1">
      <alignment wrapText="1"/>
    </xf>
    <xf numFmtId="0" fontId="11" fillId="6" borderId="8" xfId="30" applyFont="1" applyFill="1" applyBorder="1" applyAlignment="1">
      <alignment horizontal="left" vertical="center" wrapText="1"/>
    </xf>
    <xf numFmtId="0" fontId="3" fillId="0" borderId="0" xfId="32" applyAlignment="1">
      <alignment horizontal="left"/>
    </xf>
    <xf numFmtId="0" fontId="10" fillId="9" borderId="1" xfId="33" applyFont="1" applyFill="1" applyBorder="1" applyAlignment="1" applyProtection="1">
      <alignment horizontal="center" vertical="center"/>
      <protection locked="0"/>
    </xf>
    <xf numFmtId="0" fontId="16" fillId="9" borderId="1" xfId="33" applyFont="1" applyFill="1" applyBorder="1" applyAlignment="1" applyProtection="1">
      <alignment horizontal="center" vertical="center"/>
      <protection locked="0"/>
    </xf>
    <xf numFmtId="0" fontId="16" fillId="9" borderId="1" xfId="33" applyFont="1" applyFill="1" applyBorder="1" applyAlignment="1" applyProtection="1">
      <alignment horizontal="center" vertical="center" wrapText="1"/>
      <protection locked="0"/>
    </xf>
    <xf numFmtId="0" fontId="16" fillId="9" borderId="1" xfId="33" quotePrefix="1" applyFont="1" applyFill="1" applyBorder="1" applyAlignment="1" applyProtection="1">
      <alignment horizontal="left" vertical="center" wrapText="1"/>
      <protection locked="0"/>
    </xf>
    <xf numFmtId="0" fontId="16" fillId="9" borderId="1" xfId="33" applyFont="1" applyFill="1" applyBorder="1" applyAlignment="1" applyProtection="1">
      <alignment horizontal="left" vertical="center" wrapText="1"/>
      <protection locked="0"/>
    </xf>
    <xf numFmtId="0" fontId="3" fillId="0" borderId="0" xfId="32"/>
    <xf numFmtId="0" fontId="13" fillId="10" borderId="1" xfId="29" applyFont="1" applyFill="1" applyBorder="1" applyAlignment="1">
      <alignment vertical="center"/>
    </xf>
    <xf numFmtId="0" fontId="13" fillId="10" borderId="1" xfId="29" applyFont="1" applyFill="1" applyBorder="1" applyAlignment="1">
      <alignment horizontal="center" vertical="center"/>
    </xf>
    <xf numFmtId="0" fontId="13" fillId="10" borderId="1" xfId="29" applyFont="1" applyFill="1" applyBorder="1" applyAlignment="1">
      <alignment horizontal="center" vertical="center" wrapText="1"/>
    </xf>
    <xf numFmtId="0" fontId="11" fillId="23" borderId="1" xfId="17" applyFont="1" applyFill="1" applyBorder="1" applyAlignment="1">
      <alignment horizontal="center" vertical="center" shrinkToFit="1"/>
    </xf>
    <xf numFmtId="0" fontId="13" fillId="0" borderId="0" xfId="29" applyFont="1" applyAlignment="1">
      <alignment vertical="center"/>
    </xf>
    <xf numFmtId="0" fontId="13" fillId="3" borderId="1" xfId="29" applyFont="1" applyFill="1" applyBorder="1" applyAlignment="1">
      <alignment vertical="center"/>
    </xf>
    <xf numFmtId="0" fontId="13" fillId="3" borderId="1" xfId="29" applyFont="1" applyFill="1" applyBorder="1" applyAlignment="1">
      <alignment horizontal="center" vertical="center"/>
    </xf>
    <xf numFmtId="0" fontId="13" fillId="3" borderId="1" xfId="29" applyFont="1" applyFill="1" applyBorder="1" applyAlignment="1">
      <alignment horizontal="center" vertical="center" wrapText="1"/>
    </xf>
    <xf numFmtId="0" fontId="11" fillId="24" borderId="1" xfId="17" applyFont="1" applyFill="1" applyBorder="1" applyAlignment="1">
      <alignment horizontal="center" vertical="center" shrinkToFit="1"/>
    </xf>
    <xf numFmtId="0" fontId="13" fillId="0" borderId="0" xfId="29" applyFont="1" applyAlignment="1">
      <alignment vertical="center" wrapText="1"/>
    </xf>
    <xf numFmtId="0" fontId="16" fillId="5" borderId="4" xfId="2" applyFont="1" applyFill="1" applyBorder="1" applyAlignment="1">
      <alignment horizontal="center" vertical="center" wrapText="1"/>
    </xf>
    <xf numFmtId="0" fontId="40" fillId="0" borderId="0" xfId="0" applyFont="1"/>
    <xf numFmtId="0" fontId="43" fillId="2" borderId="1" xfId="36" applyFont="1" applyFill="1" applyBorder="1" applyAlignment="1">
      <alignment horizontal="center" vertical="center" wrapText="1"/>
    </xf>
    <xf numFmtId="0" fontId="40" fillId="27" borderId="1" xfId="0" applyFont="1" applyFill="1" applyBorder="1" applyAlignment="1">
      <alignment horizontal="center" vertical="center" wrapText="1"/>
    </xf>
    <xf numFmtId="164" fontId="29" fillId="28" borderId="0" xfId="37" applyFill="1" applyAlignment="1">
      <alignment wrapText="1"/>
    </xf>
    <xf numFmtId="0" fontId="5" fillId="28" borderId="0" xfId="20" applyFill="1" applyAlignment="1">
      <alignment wrapText="1"/>
    </xf>
    <xf numFmtId="0" fontId="5" fillId="0" borderId="0" xfId="23"/>
    <xf numFmtId="0" fontId="15" fillId="4" borderId="3" xfId="2" applyFont="1" applyFill="1" applyBorder="1" applyAlignment="1">
      <alignment horizontal="center" vertical="center"/>
    </xf>
    <xf numFmtId="0" fontId="13" fillId="3" borderId="20" xfId="29" applyFont="1" applyFill="1" applyBorder="1" applyAlignment="1">
      <alignment horizontal="center" vertical="center"/>
    </xf>
    <xf numFmtId="0" fontId="13" fillId="0" borderId="21" xfId="29" applyFont="1" applyBorder="1" applyAlignment="1">
      <alignment horizontal="center" vertical="center"/>
    </xf>
    <xf numFmtId="0" fontId="37" fillId="0" borderId="0" xfId="29" applyAlignment="1">
      <alignment horizontal="center" vertical="center"/>
    </xf>
    <xf numFmtId="0" fontId="13" fillId="0" borderId="0" xfId="29" applyFont="1" applyAlignment="1">
      <alignment horizontal="center" vertical="center"/>
    </xf>
    <xf numFmtId="0" fontId="28" fillId="0" borderId="0" xfId="29" applyFont="1" applyAlignment="1">
      <alignment horizontal="center" vertical="center"/>
    </xf>
    <xf numFmtId="164" fontId="29" fillId="28" borderId="0" xfId="37" applyFill="1" applyAlignment="1">
      <alignment vertical="center" wrapText="1"/>
    </xf>
    <xf numFmtId="0" fontId="37" fillId="0" borderId="0" xfId="29" applyAlignment="1">
      <alignment vertical="center"/>
    </xf>
    <xf numFmtId="0" fontId="37" fillId="0" borderId="0" xfId="29" applyAlignment="1">
      <alignment vertical="center" wrapText="1"/>
    </xf>
    <xf numFmtId="0" fontId="35" fillId="0" borderId="0" xfId="29" applyFont="1" applyAlignment="1">
      <alignment horizontal="right" vertical="center"/>
    </xf>
    <xf numFmtId="0" fontId="17" fillId="4" borderId="3" xfId="2" applyFont="1" applyFill="1" applyBorder="1" applyAlignment="1">
      <alignment horizontal="center" vertical="center"/>
    </xf>
    <xf numFmtId="0" fontId="16" fillId="4" borderId="3" xfId="2" applyFont="1" applyFill="1" applyBorder="1" applyAlignment="1">
      <alignment horizontal="left" vertical="center" wrapText="1"/>
    </xf>
    <xf numFmtId="0" fontId="16" fillId="4" borderId="3" xfId="2" applyFont="1" applyFill="1" applyBorder="1" applyAlignment="1">
      <alignment horizontal="center" vertical="center" wrapText="1"/>
    </xf>
    <xf numFmtId="0" fontId="16" fillId="4" borderId="3" xfId="2" applyFont="1" applyFill="1" applyBorder="1" applyAlignment="1">
      <alignment horizontal="left" vertical="center"/>
    </xf>
    <xf numFmtId="0" fontId="16" fillId="5" borderId="3" xfId="2" applyFont="1" applyFill="1" applyBorder="1" applyAlignment="1">
      <alignment horizontal="left" vertical="center" wrapText="1"/>
    </xf>
    <xf numFmtId="0" fontId="16" fillId="6" borderId="8" xfId="30" applyFont="1" applyFill="1" applyBorder="1" applyAlignment="1">
      <alignment horizontal="left" vertical="center" wrapText="1"/>
    </xf>
    <xf numFmtId="0" fontId="16" fillId="7" borderId="3" xfId="2" applyFont="1" applyFill="1" applyBorder="1" applyAlignment="1">
      <alignment horizontal="left" vertical="center" wrapText="1"/>
    </xf>
    <xf numFmtId="0" fontId="17" fillId="0" borderId="0" xfId="2" applyFont="1" applyAlignment="1">
      <alignment horizontal="left" vertical="center"/>
    </xf>
    <xf numFmtId="0" fontId="25" fillId="0" borderId="0" xfId="32" applyFont="1" applyAlignment="1">
      <alignment horizontal="left"/>
    </xf>
    <xf numFmtId="164" fontId="38" fillId="29" borderId="1" xfId="36" applyNumberFormat="1" applyFill="1" applyBorder="1" applyAlignment="1">
      <alignment horizontal="center" vertical="center" wrapText="1"/>
    </xf>
    <xf numFmtId="0" fontId="13" fillId="27" borderId="20" xfId="29" applyFont="1" applyFill="1" applyBorder="1" applyAlignment="1">
      <alignment horizontal="center" vertical="center"/>
    </xf>
    <xf numFmtId="0" fontId="13" fillId="27" borderId="1" xfId="29" applyFont="1" applyFill="1" applyBorder="1" applyAlignment="1">
      <alignment vertical="center"/>
    </xf>
    <xf numFmtId="0" fontId="13" fillId="27" borderId="1" xfId="29" applyFont="1" applyFill="1" applyBorder="1" applyAlignment="1">
      <alignment horizontal="center" vertical="center"/>
    </xf>
    <xf numFmtId="0" fontId="13" fillId="27" borderId="1" xfId="29" applyFont="1" applyFill="1" applyBorder="1" applyAlignment="1">
      <alignment horizontal="center" vertical="center" wrapText="1"/>
    </xf>
    <xf numFmtId="0" fontId="11" fillId="30" borderId="1" xfId="17" applyFont="1" applyFill="1" applyBorder="1" applyAlignment="1">
      <alignment horizontal="center" vertical="center" shrinkToFit="1"/>
    </xf>
    <xf numFmtId="0" fontId="11" fillId="27" borderId="1" xfId="17" applyFont="1" applyFill="1" applyBorder="1" applyAlignment="1">
      <alignment horizontal="center" vertical="center" shrinkToFit="1"/>
    </xf>
    <xf numFmtId="0" fontId="27" fillId="0" borderId="19" xfId="8" applyFont="1" applyBorder="1" applyAlignment="1">
      <alignment horizontal="center" vertical="center"/>
    </xf>
    <xf numFmtId="0" fontId="28" fillId="0" borderId="0" xfId="8" applyFont="1" applyAlignment="1">
      <alignment horizontal="center" vertical="center"/>
    </xf>
    <xf numFmtId="0" fontId="5" fillId="28" borderId="0" xfId="20" applyFill="1" applyAlignment="1">
      <alignment vertical="center" wrapText="1"/>
    </xf>
    <xf numFmtId="0" fontId="17" fillId="13" borderId="3" xfId="2" applyFont="1" applyFill="1" applyBorder="1" applyAlignment="1">
      <alignment horizontal="center" vertical="center"/>
    </xf>
    <xf numFmtId="0" fontId="16" fillId="6" borderId="8" xfId="9" applyFont="1" applyFill="1" applyBorder="1" applyAlignment="1">
      <alignment horizontal="left" vertical="center" wrapText="1"/>
    </xf>
    <xf numFmtId="0" fontId="25" fillId="0" borderId="0" xfId="11" applyFont="1" applyAlignment="1">
      <alignment horizontal="left"/>
    </xf>
    <xf numFmtId="0" fontId="16" fillId="4" borderId="3" xfId="2" applyFont="1" applyFill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1" fillId="4" borderId="11" xfId="2" applyFont="1" applyFill="1" applyBorder="1" applyAlignment="1">
      <alignment horizontal="center" vertical="center" wrapText="1"/>
    </xf>
    <xf numFmtId="0" fontId="16" fillId="6" borderId="1" xfId="9" applyFont="1" applyFill="1" applyBorder="1" applyAlignment="1">
      <alignment horizontal="center" vertical="center" wrapText="1"/>
    </xf>
    <xf numFmtId="0" fontId="16" fillId="7" borderId="1" xfId="2" applyFont="1" applyFill="1" applyBorder="1" applyAlignment="1">
      <alignment horizontal="center" vertical="center" wrapText="1"/>
    </xf>
    <xf numFmtId="0" fontId="17" fillId="2" borderId="0" xfId="2" applyFont="1" applyFill="1" applyAlignment="1">
      <alignment horizontal="center" vertical="center"/>
    </xf>
    <xf numFmtId="0" fontId="25" fillId="0" borderId="0" xfId="11" applyFont="1" applyAlignment="1">
      <alignment horizontal="center"/>
    </xf>
    <xf numFmtId="0" fontId="6" fillId="0" borderId="7" xfId="15" applyBorder="1" applyAlignment="1">
      <alignment horizontal="center" vertical="center"/>
    </xf>
    <xf numFmtId="0" fontId="20" fillId="0" borderId="0" xfId="15" applyFont="1" applyAlignment="1">
      <alignment horizontal="center" vertical="center"/>
    </xf>
    <xf numFmtId="0" fontId="31" fillId="0" borderId="0" xfId="16" applyAlignment="1">
      <alignment horizontal="center" vertical="center"/>
    </xf>
    <xf numFmtId="0" fontId="13" fillId="0" borderId="0" xfId="16" applyFont="1" applyAlignment="1">
      <alignment horizontal="center" vertical="center"/>
    </xf>
    <xf numFmtId="0" fontId="28" fillId="0" borderId="0" xfId="16" applyFont="1" applyAlignment="1">
      <alignment horizontal="center" vertical="center"/>
    </xf>
    <xf numFmtId="0" fontId="16" fillId="6" borderId="8" xfId="9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/>
    </xf>
    <xf numFmtId="0" fontId="15" fillId="13" borderId="9" xfId="2" applyFont="1" applyFill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13" fillId="31" borderId="1" xfId="16" applyFont="1" applyFill="1" applyBorder="1" applyAlignment="1">
      <alignment vertical="center"/>
    </xf>
    <xf numFmtId="0" fontId="13" fillId="31" borderId="1" xfId="16" applyFont="1" applyFill="1" applyBorder="1" applyAlignment="1">
      <alignment horizontal="center" vertical="center"/>
    </xf>
    <xf numFmtId="0" fontId="13" fillId="31" borderId="1" xfId="16" applyFont="1" applyFill="1" applyBorder="1" applyAlignment="1">
      <alignment vertical="center" wrapText="1"/>
    </xf>
    <xf numFmtId="0" fontId="11" fillId="31" borderId="1" xfId="17" applyFont="1" applyFill="1" applyBorder="1" applyAlignment="1">
      <alignment horizontal="center" vertical="center" shrinkToFit="1"/>
    </xf>
    <xf numFmtId="0" fontId="13" fillId="10" borderId="27" xfId="16" applyFont="1" applyFill="1" applyBorder="1" applyAlignment="1">
      <alignment horizontal="center" vertical="center"/>
    </xf>
    <xf numFmtId="0" fontId="13" fillId="31" borderId="27" xfId="16" applyFont="1" applyFill="1" applyBorder="1" applyAlignment="1">
      <alignment horizontal="center" vertical="center"/>
    </xf>
    <xf numFmtId="0" fontId="13" fillId="3" borderId="27" xfId="16" applyFont="1" applyFill="1" applyBorder="1" applyAlignment="1">
      <alignment horizontal="center" vertical="center"/>
    </xf>
    <xf numFmtId="0" fontId="11" fillId="4" borderId="11" xfId="2" applyFont="1" applyFill="1" applyBorder="1" applyAlignment="1">
      <alignment horizontal="left" vertical="center"/>
    </xf>
    <xf numFmtId="0" fontId="11" fillId="14" borderId="9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left" vertical="center" wrapText="1"/>
    </xf>
    <xf numFmtId="0" fontId="6" fillId="31" borderId="5" xfId="15" applyFill="1" applyBorder="1" applyAlignment="1">
      <alignment horizontal="center" vertical="center"/>
    </xf>
    <xf numFmtId="0" fontId="13" fillId="31" borderId="1" xfId="15" applyFont="1" applyFill="1" applyBorder="1" applyAlignment="1">
      <alignment horizontal="center" vertical="center"/>
    </xf>
    <xf numFmtId="0" fontId="13" fillId="31" borderId="1" xfId="15" applyFont="1" applyFill="1" applyBorder="1" applyAlignment="1">
      <alignment vertical="center"/>
    </xf>
    <xf numFmtId="0" fontId="13" fillId="31" borderId="1" xfId="15" applyFont="1" applyFill="1" applyBorder="1" applyAlignment="1">
      <alignment horizontal="center" vertical="center" wrapText="1"/>
    </xf>
    <xf numFmtId="0" fontId="13" fillId="31" borderId="1" xfId="15" applyFont="1" applyFill="1" applyBorder="1" applyAlignment="1">
      <alignment vertical="center" wrapText="1"/>
    </xf>
    <xf numFmtId="0" fontId="11" fillId="31" borderId="1" xfId="7" applyFont="1" applyFill="1" applyBorder="1" applyAlignment="1">
      <alignment horizontal="center" vertical="center" shrinkToFit="1"/>
    </xf>
    <xf numFmtId="0" fontId="6" fillId="3" borderId="5" xfId="15" applyFill="1" applyBorder="1" applyAlignment="1">
      <alignment horizontal="center" vertical="center"/>
    </xf>
    <xf numFmtId="0" fontId="10" fillId="9" borderId="1" xfId="12" applyFont="1" applyFill="1" applyBorder="1" applyAlignment="1" applyProtection="1">
      <alignment horizontal="center" vertical="center" wrapText="1"/>
      <protection locked="0"/>
    </xf>
    <xf numFmtId="0" fontId="25" fillId="0" borderId="0" xfId="11" applyFont="1" applyAlignment="1">
      <alignment horizontal="center" vertical="center"/>
    </xf>
    <xf numFmtId="0" fontId="13" fillId="10" borderId="27" xfId="15" applyFont="1" applyFill="1" applyBorder="1" applyAlignment="1">
      <alignment horizontal="center" vertical="center"/>
    </xf>
    <xf numFmtId="0" fontId="13" fillId="3" borderId="27" xfId="15" applyFont="1" applyFill="1" applyBorder="1" applyAlignment="1">
      <alignment horizontal="center" vertical="center"/>
    </xf>
    <xf numFmtId="0" fontId="6" fillId="11" borderId="1" xfId="15" applyFill="1" applyBorder="1" applyAlignment="1">
      <alignment vertical="center"/>
    </xf>
    <xf numFmtId="0" fontId="13" fillId="11" borderId="27" xfId="15" applyFont="1" applyFill="1" applyBorder="1" applyAlignment="1">
      <alignment horizontal="center" vertical="center"/>
    </xf>
    <xf numFmtId="0" fontId="6" fillId="11" borderId="1" xfId="15" applyFill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0" fontId="6" fillId="0" borderId="0" xfId="15" applyAlignment="1">
      <alignment horizontal="center" vertical="center" wrapText="1"/>
    </xf>
    <xf numFmtId="0" fontId="20" fillId="0" borderId="0" xfId="15" applyFont="1" applyAlignment="1">
      <alignment horizontal="center" vertical="center" wrapText="1"/>
    </xf>
    <xf numFmtId="0" fontId="4" fillId="0" borderId="0" xfId="24" applyAlignment="1">
      <alignment horizontal="center" vertical="center"/>
    </xf>
    <xf numFmtId="0" fontId="20" fillId="0" borderId="0" xfId="24" applyFont="1" applyAlignment="1">
      <alignment horizontal="center" vertical="center"/>
    </xf>
    <xf numFmtId="0" fontId="2" fillId="0" borderId="0" xfId="24" applyFont="1" applyAlignment="1">
      <alignment horizontal="center" vertical="center"/>
    </xf>
    <xf numFmtId="0" fontId="25" fillId="0" borderId="0" xfId="25" applyFont="1"/>
    <xf numFmtId="0" fontId="16" fillId="6" borderId="8" xfId="26" applyFont="1" applyFill="1" applyBorder="1" applyAlignment="1">
      <alignment horizontal="center" vertical="center" wrapText="1"/>
    </xf>
    <xf numFmtId="0" fontId="25" fillId="0" borderId="0" xfId="25" applyFont="1" applyAlignment="1">
      <alignment horizontal="center"/>
    </xf>
    <xf numFmtId="0" fontId="13" fillId="10" borderId="1" xfId="24" applyFont="1" applyFill="1" applyBorder="1" applyAlignment="1">
      <alignment horizontal="center" vertical="center"/>
    </xf>
    <xf numFmtId="0" fontId="13" fillId="10" borderId="1" xfId="24" applyFont="1" applyFill="1" applyBorder="1" applyAlignment="1">
      <alignment vertical="center" wrapText="1"/>
    </xf>
    <xf numFmtId="0" fontId="13" fillId="11" borderId="1" xfId="24" applyFont="1" applyFill="1" applyBorder="1" applyAlignment="1">
      <alignment horizontal="center" vertical="center"/>
    </xf>
    <xf numFmtId="0" fontId="13" fillId="11" borderId="1" xfId="24" applyFont="1" applyFill="1" applyBorder="1" applyAlignment="1">
      <alignment vertical="center" wrapText="1"/>
    </xf>
    <xf numFmtId="0" fontId="11" fillId="32" borderId="1" xfId="7" applyFont="1" applyFill="1" applyBorder="1" applyAlignment="1">
      <alignment horizontal="center" vertical="center" shrinkToFit="1"/>
    </xf>
    <xf numFmtId="0" fontId="13" fillId="31" borderId="1" xfId="24" applyFont="1" applyFill="1" applyBorder="1" applyAlignment="1">
      <alignment horizontal="center" vertical="center"/>
    </xf>
    <xf numFmtId="0" fontId="13" fillId="31" borderId="1" xfId="24" applyFont="1" applyFill="1" applyBorder="1" applyAlignment="1">
      <alignment vertical="center"/>
    </xf>
    <xf numFmtId="0" fontId="13" fillId="31" borderId="1" xfId="24" applyFont="1" applyFill="1" applyBorder="1" applyAlignment="1">
      <alignment vertical="center" wrapText="1"/>
    </xf>
    <xf numFmtId="0" fontId="11" fillId="33" borderId="1" xfId="7" applyFont="1" applyFill="1" applyBorder="1" applyAlignment="1">
      <alignment horizontal="center" vertical="center" shrinkToFit="1"/>
    </xf>
    <xf numFmtId="0" fontId="16" fillId="33" borderId="1" xfId="7" applyFont="1" applyFill="1" applyBorder="1" applyAlignment="1">
      <alignment horizontal="center" vertical="center" shrinkToFit="1"/>
    </xf>
    <xf numFmtId="0" fontId="5" fillId="0" borderId="0" xfId="19" applyAlignment="1">
      <alignment horizontal="center" vertical="center"/>
    </xf>
    <xf numFmtId="0" fontId="16" fillId="6" borderId="8" xfId="20" applyFont="1" applyFill="1" applyBorder="1" applyAlignment="1">
      <alignment horizontal="left" vertical="center" wrapText="1"/>
    </xf>
    <xf numFmtId="0" fontId="25" fillId="0" borderId="0" xfId="22" applyFont="1" applyAlignment="1">
      <alignment horizontal="left"/>
    </xf>
    <xf numFmtId="0" fontId="13" fillId="31" borderId="1" xfId="19" applyFont="1" applyFill="1" applyBorder="1" applyAlignment="1">
      <alignment horizontal="center" vertical="center"/>
    </xf>
    <xf numFmtId="0" fontId="28" fillId="0" borderId="0" xfId="15" applyFont="1" applyAlignment="1">
      <alignment horizontal="center" vertical="center"/>
    </xf>
    <xf numFmtId="0" fontId="13" fillId="31" borderId="0" xfId="15" applyFont="1" applyFill="1" applyAlignment="1">
      <alignment horizontal="center" vertical="center"/>
    </xf>
    <xf numFmtId="0" fontId="17" fillId="4" borderId="3" xfId="2" applyFont="1" applyFill="1" applyBorder="1" applyAlignment="1">
      <alignment horizontal="center" vertical="center" wrapText="1"/>
    </xf>
    <xf numFmtId="0" fontId="30" fillId="0" borderId="0" xfId="14" applyFont="1" applyAlignment="1">
      <alignment horizontal="center" vertical="center"/>
    </xf>
    <xf numFmtId="0" fontId="30" fillId="10" borderId="0" xfId="14" applyFont="1" applyFill="1" applyAlignment="1">
      <alignment vertical="center"/>
    </xf>
    <xf numFmtId="0" fontId="0" fillId="2" borderId="0" xfId="0" applyFill="1"/>
    <xf numFmtId="164" fontId="29" fillId="34" borderId="0" xfId="37" applyFill="1" applyAlignment="1">
      <alignment vertical="center" wrapText="1"/>
    </xf>
    <xf numFmtId="0" fontId="5" fillId="34" borderId="0" xfId="20" applyFill="1" applyAlignment="1">
      <alignment vertical="center" wrapText="1"/>
    </xf>
    <xf numFmtId="164" fontId="29" fillId="34" borderId="0" xfId="37" applyFill="1" applyAlignment="1">
      <alignment wrapText="1"/>
    </xf>
    <xf numFmtId="0" fontId="16" fillId="35" borderId="3" xfId="2" applyFont="1" applyFill="1" applyBorder="1" applyAlignment="1">
      <alignment horizontal="left" vertical="center" wrapText="1"/>
    </xf>
    <xf numFmtId="0" fontId="16" fillId="20" borderId="3" xfId="2" applyFont="1" applyFill="1" applyBorder="1" applyAlignment="1">
      <alignment horizontal="left" vertical="center" wrapText="1"/>
    </xf>
    <xf numFmtId="0" fontId="27" fillId="2" borderId="0" xfId="8" applyFont="1" applyFill="1" applyAlignment="1">
      <alignment vertical="center"/>
    </xf>
    <xf numFmtId="0" fontId="27" fillId="2" borderId="0" xfId="8" applyFont="1" applyFill="1" applyAlignment="1">
      <alignment vertical="center" wrapText="1"/>
    </xf>
    <xf numFmtId="0" fontId="27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vertical="center"/>
    </xf>
    <xf numFmtId="0" fontId="42" fillId="25" borderId="29" xfId="0" applyFont="1" applyFill="1" applyBorder="1" applyAlignment="1">
      <alignment horizontal="center" vertical="center" wrapText="1" shrinkToFit="1"/>
    </xf>
    <xf numFmtId="0" fontId="42" fillId="25" borderId="29" xfId="0" applyFont="1" applyFill="1" applyBorder="1" applyAlignment="1">
      <alignment horizontal="center" vertical="center" wrapText="1"/>
    </xf>
    <xf numFmtId="0" fontId="15" fillId="13" borderId="1" xfId="2" applyFont="1" applyFill="1" applyBorder="1" applyAlignment="1">
      <alignment horizontal="center" vertical="center"/>
    </xf>
    <xf numFmtId="0" fontId="11" fillId="14" borderId="1" xfId="2" applyFont="1" applyFill="1" applyBorder="1" applyAlignment="1">
      <alignment horizontal="center" vertical="center" wrapText="1"/>
    </xf>
    <xf numFmtId="0" fontId="15" fillId="4" borderId="1" xfId="2" applyFont="1" applyFill="1" applyBorder="1" applyAlignment="1">
      <alignment horizontal="center" vertical="center"/>
    </xf>
    <xf numFmtId="0" fontId="27" fillId="10" borderId="15" xfId="8" applyFont="1" applyFill="1" applyBorder="1" applyAlignment="1">
      <alignment vertical="center"/>
    </xf>
    <xf numFmtId="0" fontId="27" fillId="36" borderId="15" xfId="8" applyFont="1" applyFill="1" applyBorder="1" applyAlignment="1">
      <alignment vertical="center" wrapText="1"/>
    </xf>
    <xf numFmtId="0" fontId="27" fillId="36" borderId="15" xfId="8" applyFont="1" applyFill="1" applyBorder="1" applyAlignment="1">
      <alignment horizontal="center" vertical="center"/>
    </xf>
    <xf numFmtId="0" fontId="27" fillId="36" borderId="15" xfId="8" applyFont="1" applyFill="1" applyBorder="1" applyAlignment="1">
      <alignment vertical="center"/>
    </xf>
    <xf numFmtId="0" fontId="27" fillId="36" borderId="0" xfId="8" applyFont="1" applyFill="1" applyAlignment="1">
      <alignment vertical="center"/>
    </xf>
    <xf numFmtId="0" fontId="27" fillId="8" borderId="16" xfId="8" applyFont="1" applyFill="1" applyBorder="1" applyAlignment="1">
      <alignment vertical="center"/>
    </xf>
    <xf numFmtId="0" fontId="27" fillId="8" borderId="16" xfId="8" applyFont="1" applyFill="1" applyBorder="1" applyAlignment="1">
      <alignment vertical="center" wrapText="1"/>
    </xf>
    <xf numFmtId="0" fontId="27" fillId="8" borderId="16" xfId="8" applyFont="1" applyFill="1" applyBorder="1" applyAlignment="1">
      <alignment horizontal="center" vertical="center"/>
    </xf>
    <xf numFmtId="0" fontId="27" fillId="3" borderId="1" xfId="8" applyFont="1" applyFill="1" applyBorder="1" applyAlignment="1">
      <alignment vertical="center"/>
    </xf>
    <xf numFmtId="0" fontId="15" fillId="13" borderId="3" xfId="2" applyFont="1" applyFill="1" applyBorder="1" applyAlignment="1">
      <alignment horizontal="left" vertical="center"/>
    </xf>
    <xf numFmtId="0" fontId="11" fillId="5" borderId="17" xfId="2" applyFont="1" applyFill="1" applyBorder="1" applyAlignment="1">
      <alignment horizontal="left" vertical="center" wrapText="1"/>
    </xf>
    <xf numFmtId="0" fontId="11" fillId="4" borderId="9" xfId="2" applyFont="1" applyFill="1" applyBorder="1" applyAlignment="1">
      <alignment horizontal="left" vertical="center" wrapText="1"/>
    </xf>
    <xf numFmtId="0" fontId="11" fillId="4" borderId="9" xfId="2" applyFont="1" applyFill="1" applyBorder="1" applyAlignment="1">
      <alignment horizontal="left" vertical="center"/>
    </xf>
    <xf numFmtId="0" fontId="11" fillId="5" borderId="9" xfId="2" applyFont="1" applyFill="1" applyBorder="1" applyAlignment="1">
      <alignment horizontal="left" vertical="center" wrapText="1"/>
    </xf>
    <xf numFmtId="0" fontId="11" fillId="6" borderId="18" xfId="9" applyFont="1" applyFill="1" applyBorder="1" applyAlignment="1">
      <alignment horizontal="left" vertical="center" wrapText="1"/>
    </xf>
    <xf numFmtId="0" fontId="27" fillId="15" borderId="30" xfId="8" applyFont="1" applyFill="1" applyBorder="1" applyAlignment="1">
      <alignment vertical="center"/>
    </xf>
    <xf numFmtId="0" fontId="27" fillId="3" borderId="0" xfId="8" applyFont="1" applyFill="1" applyAlignment="1">
      <alignment horizontal="left" vertical="center"/>
    </xf>
    <xf numFmtId="0" fontId="27" fillId="3" borderId="1" xfId="8" applyFont="1" applyFill="1" applyBorder="1" applyAlignment="1">
      <alignment horizontal="left" vertical="center"/>
    </xf>
    <xf numFmtId="0" fontId="27" fillId="3" borderId="6" xfId="8" applyFont="1" applyFill="1" applyBorder="1" applyAlignment="1">
      <alignment horizontal="left" vertical="center"/>
    </xf>
    <xf numFmtId="0" fontId="13" fillId="3" borderId="1" xfId="46" applyFont="1" applyFill="1" applyBorder="1" applyAlignment="1">
      <alignment horizontal="center" vertical="center"/>
    </xf>
    <xf numFmtId="0" fontId="13" fillId="3" borderId="1" xfId="46" applyFont="1" applyFill="1" applyBorder="1" applyAlignment="1">
      <alignment vertical="center"/>
    </xf>
    <xf numFmtId="0" fontId="11" fillId="6" borderId="8" xfId="43" applyFont="1" applyFill="1" applyBorder="1" applyAlignment="1">
      <alignment horizontal="left" vertical="center" wrapText="1"/>
    </xf>
    <xf numFmtId="0" fontId="11" fillId="21" borderId="3" xfId="2" applyFont="1" applyFill="1" applyBorder="1" applyAlignment="1">
      <alignment horizontal="left" vertical="center" wrapText="1"/>
    </xf>
    <xf numFmtId="0" fontId="11" fillId="22" borderId="3" xfId="2" applyFont="1" applyFill="1" applyBorder="1" applyAlignment="1">
      <alignment horizontal="left" vertical="center" wrapText="1"/>
    </xf>
    <xf numFmtId="0" fontId="16" fillId="35" borderId="4" xfId="2" applyFont="1" applyFill="1" applyBorder="1" applyAlignment="1">
      <alignment horizontal="left" vertical="center" wrapText="1"/>
    </xf>
    <xf numFmtId="0" fontId="16" fillId="20" borderId="11" xfId="2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0" fontId="16" fillId="9" borderId="27" xfId="12" applyFont="1" applyFill="1" applyBorder="1" applyAlignment="1" applyProtection="1">
      <alignment horizontal="center" vertical="center"/>
      <protection locked="0"/>
    </xf>
    <xf numFmtId="0" fontId="11" fillId="14" borderId="31" xfId="2" applyFont="1" applyFill="1" applyBorder="1" applyAlignment="1">
      <alignment horizontal="center" vertical="center"/>
    </xf>
    <xf numFmtId="0" fontId="13" fillId="10" borderId="27" xfId="15" applyFont="1" applyFill="1" applyBorder="1" applyAlignment="1">
      <alignment vertical="center" wrapText="1"/>
    </xf>
    <xf numFmtId="0" fontId="13" fillId="11" borderId="27" xfId="15" applyFont="1" applyFill="1" applyBorder="1" applyAlignment="1">
      <alignment vertical="center"/>
    </xf>
    <xf numFmtId="0" fontId="13" fillId="3" borderId="27" xfId="15" applyFont="1" applyFill="1" applyBorder="1" applyAlignment="1">
      <alignment vertical="center"/>
    </xf>
    <xf numFmtId="0" fontId="11" fillId="4" borderId="27" xfId="2" applyFont="1" applyFill="1" applyBorder="1" applyAlignment="1">
      <alignment horizontal="left" vertical="center"/>
    </xf>
    <xf numFmtId="0" fontId="17" fillId="13" borderId="9" xfId="2" applyFont="1" applyFill="1" applyBorder="1" applyAlignment="1">
      <alignment horizontal="center" vertical="center" wrapText="1"/>
    </xf>
    <xf numFmtId="0" fontId="16" fillId="4" borderId="9" xfId="2" applyFont="1" applyFill="1" applyBorder="1" applyAlignment="1">
      <alignment horizontal="center" vertical="center" wrapText="1"/>
    </xf>
    <xf numFmtId="0" fontId="15" fillId="13" borderId="1" xfId="2" applyFont="1" applyFill="1" applyBorder="1" applyAlignment="1">
      <alignment horizontal="center" vertical="center" wrapText="1"/>
    </xf>
    <xf numFmtId="0" fontId="13" fillId="10" borderId="27" xfId="24" applyFont="1" applyFill="1" applyBorder="1" applyAlignment="1">
      <alignment vertical="center"/>
    </xf>
    <xf numFmtId="0" fontId="13" fillId="11" borderId="27" xfId="24" applyFont="1" applyFill="1" applyBorder="1" applyAlignment="1">
      <alignment vertical="center"/>
    </xf>
    <xf numFmtId="0" fontId="13" fillId="3" borderId="27" xfId="24" applyFont="1" applyFill="1" applyBorder="1" applyAlignment="1">
      <alignment vertical="center"/>
    </xf>
    <xf numFmtId="0" fontId="11" fillId="4" borderId="11" xfId="2" applyFont="1" applyFill="1" applyBorder="1" applyAlignment="1">
      <alignment horizontal="left" vertical="center" wrapText="1"/>
    </xf>
    <xf numFmtId="0" fontId="13" fillId="3" borderId="8" xfId="24" applyFont="1" applyFill="1" applyBorder="1" applyAlignment="1">
      <alignment horizontal="center" vertical="center"/>
    </xf>
    <xf numFmtId="0" fontId="15" fillId="13" borderId="29" xfId="2" applyFont="1" applyFill="1" applyBorder="1" applyAlignment="1">
      <alignment horizontal="center" vertical="center"/>
    </xf>
    <xf numFmtId="0" fontId="11" fillId="14" borderId="29" xfId="2" applyFont="1" applyFill="1" applyBorder="1" applyAlignment="1">
      <alignment horizontal="center" vertical="center" wrapText="1"/>
    </xf>
    <xf numFmtId="0" fontId="11" fillId="13" borderId="9" xfId="2" applyFont="1" applyFill="1" applyBorder="1" applyAlignment="1">
      <alignment horizontal="center" vertical="center" wrapText="1"/>
    </xf>
    <xf numFmtId="0" fontId="30" fillId="37" borderId="1" xfId="0" applyFont="1" applyFill="1" applyBorder="1" applyAlignment="1">
      <alignment horizontal="center" vertical="center"/>
    </xf>
    <xf numFmtId="0" fontId="30" fillId="37" borderId="1" xfId="0" applyFont="1" applyFill="1" applyBorder="1" applyAlignment="1">
      <alignment horizontal="left" vertical="center"/>
    </xf>
    <xf numFmtId="0" fontId="36" fillId="37" borderId="1" xfId="0" applyFont="1" applyFill="1" applyBorder="1" applyAlignment="1">
      <alignment horizontal="center" vertical="center"/>
    </xf>
    <xf numFmtId="0" fontId="30" fillId="37" borderId="1" xfId="0" applyFont="1" applyFill="1" applyBorder="1" applyAlignment="1">
      <alignment vertical="center" wrapText="1"/>
    </xf>
    <xf numFmtId="0" fontId="30" fillId="38" borderId="1" xfId="0" applyFont="1" applyFill="1" applyBorder="1" applyAlignment="1">
      <alignment horizontal="center" vertical="center"/>
    </xf>
    <xf numFmtId="0" fontId="30" fillId="38" borderId="1" xfId="0" applyFont="1" applyFill="1" applyBorder="1" applyAlignment="1">
      <alignment horizontal="left" vertical="center"/>
    </xf>
    <xf numFmtId="0" fontId="36" fillId="38" borderId="1" xfId="0" applyFont="1" applyFill="1" applyBorder="1" applyAlignment="1">
      <alignment horizontal="center" vertical="center"/>
    </xf>
    <xf numFmtId="0" fontId="30" fillId="38" borderId="1" xfId="0" applyFont="1" applyFill="1" applyBorder="1" applyAlignment="1">
      <alignment vertical="center" wrapText="1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left" vertical="center"/>
    </xf>
    <xf numFmtId="0" fontId="36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vertical="center" wrapText="1"/>
    </xf>
    <xf numFmtId="0" fontId="30" fillId="39" borderId="1" xfId="0" applyFont="1" applyFill="1" applyBorder="1" applyAlignment="1">
      <alignment horizontal="center" vertical="center" wrapText="1"/>
    </xf>
    <xf numFmtId="0" fontId="30" fillId="39" borderId="1" xfId="0" applyFont="1" applyFill="1" applyBorder="1" applyAlignment="1">
      <alignment horizontal="left" vertical="center" wrapText="1"/>
    </xf>
    <xf numFmtId="0" fontId="30" fillId="39" borderId="1" xfId="0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left" vertical="center" wrapText="1"/>
    </xf>
    <xf numFmtId="0" fontId="30" fillId="40" borderId="1" xfId="0" applyFont="1" applyFill="1" applyBorder="1" applyAlignment="1">
      <alignment horizontal="left" vertical="center" wrapText="1"/>
    </xf>
    <xf numFmtId="0" fontId="1" fillId="10" borderId="1" xfId="24" applyFont="1" applyFill="1" applyBorder="1" applyAlignment="1">
      <alignment horizontal="center" vertical="center"/>
    </xf>
    <xf numFmtId="0" fontId="1" fillId="11" borderId="1" xfId="24" applyFont="1" applyFill="1" applyBorder="1" applyAlignment="1">
      <alignment horizontal="center" vertical="center"/>
    </xf>
    <xf numFmtId="0" fontId="1" fillId="3" borderId="32" xfId="24" applyFont="1" applyFill="1" applyBorder="1" applyAlignment="1">
      <alignment horizontal="center" vertical="center"/>
    </xf>
    <xf numFmtId="0" fontId="1" fillId="31" borderId="5" xfId="24" applyFont="1" applyFill="1" applyBorder="1" applyAlignment="1">
      <alignment horizontal="center" vertical="center"/>
    </xf>
    <xf numFmtId="0" fontId="1" fillId="3" borderId="5" xfId="24" applyFont="1" applyFill="1" applyBorder="1" applyAlignment="1">
      <alignment horizontal="center" vertical="center"/>
    </xf>
    <xf numFmtId="0" fontId="1" fillId="0" borderId="7" xfId="24" applyFont="1" applyBorder="1" applyAlignment="1">
      <alignment horizontal="center" vertical="center"/>
    </xf>
    <xf numFmtId="0" fontId="1" fillId="0" borderId="0" xfId="24" applyFont="1" applyAlignment="1">
      <alignment horizontal="center" vertical="center"/>
    </xf>
    <xf numFmtId="0" fontId="11" fillId="13" borderId="4" xfId="2" applyFont="1" applyFill="1" applyBorder="1" applyAlignment="1">
      <alignment horizontal="center" vertical="center" wrapText="1"/>
    </xf>
    <xf numFmtId="0" fontId="11" fillId="13" borderId="33" xfId="2" applyFont="1" applyFill="1" applyBorder="1" applyAlignment="1">
      <alignment horizontal="center" vertical="center" wrapText="1"/>
    </xf>
    <xf numFmtId="0" fontId="11" fillId="41" borderId="3" xfId="2" applyFont="1" applyFill="1" applyBorder="1" applyAlignment="1">
      <alignment horizontal="left" vertical="center" wrapText="1"/>
    </xf>
    <xf numFmtId="0" fontId="11" fillId="41" borderId="8" xfId="43" applyFont="1" applyFill="1" applyBorder="1" applyAlignment="1">
      <alignment horizontal="left" vertical="center" wrapText="1"/>
    </xf>
    <xf numFmtId="0" fontId="15" fillId="39" borderId="3" xfId="2" applyFont="1" applyFill="1" applyBorder="1" applyAlignment="1">
      <alignment horizontal="center" vertical="center"/>
    </xf>
    <xf numFmtId="0" fontId="11" fillId="39" borderId="3" xfId="2" applyFont="1" applyFill="1" applyBorder="1" applyAlignment="1">
      <alignment horizontal="center" vertical="center" wrapText="1"/>
    </xf>
    <xf numFmtId="0" fontId="11" fillId="39" borderId="3" xfId="2" applyFont="1" applyFill="1" applyBorder="1" applyAlignment="1">
      <alignment horizontal="left" vertical="center" wrapText="1"/>
    </xf>
    <xf numFmtId="0" fontId="11" fillId="39" borderId="3" xfId="2" applyFont="1" applyFill="1" applyBorder="1" applyAlignment="1">
      <alignment horizontal="center" vertical="center"/>
    </xf>
    <xf numFmtId="0" fontId="15" fillId="39" borderId="0" xfId="2" applyFont="1" applyFill="1" applyAlignment="1">
      <alignment horizontal="left" vertical="center"/>
    </xf>
    <xf numFmtId="0" fontId="6" fillId="39" borderId="0" xfId="11" applyFill="1" applyAlignment="1">
      <alignment horizontal="left"/>
    </xf>
    <xf numFmtId="0" fontId="11" fillId="8" borderId="3" xfId="2" applyFont="1" applyFill="1" applyBorder="1" applyAlignment="1">
      <alignment horizontal="left" vertical="center" wrapText="1"/>
    </xf>
    <xf numFmtId="0" fontId="47" fillId="42" borderId="1" xfId="0" applyFont="1" applyFill="1" applyBorder="1" applyAlignment="1">
      <alignment wrapText="1"/>
    </xf>
    <xf numFmtId="0" fontId="47" fillId="42" borderId="8" xfId="0" applyFont="1" applyFill="1" applyBorder="1" applyAlignment="1">
      <alignment wrapText="1"/>
    </xf>
    <xf numFmtId="0" fontId="30" fillId="42" borderId="27" xfId="0" applyFont="1" applyFill="1" applyBorder="1" applyAlignment="1">
      <alignment wrapText="1"/>
    </xf>
    <xf numFmtId="0" fontId="30" fillId="42" borderId="27" xfId="0" quotePrefix="1" applyFont="1" applyFill="1" applyBorder="1" applyAlignment="1">
      <alignment wrapText="1"/>
    </xf>
    <xf numFmtId="0" fontId="30" fillId="43" borderId="27" xfId="0" applyFont="1" applyFill="1" applyBorder="1" applyAlignment="1">
      <alignment wrapText="1"/>
    </xf>
    <xf numFmtId="0" fontId="30" fillId="42" borderId="36" xfId="0" applyFont="1" applyFill="1" applyBorder="1" applyAlignment="1">
      <alignment wrapText="1"/>
    </xf>
    <xf numFmtId="0" fontId="30" fillId="42" borderId="36" xfId="0" quotePrefix="1" applyFont="1" applyFill="1" applyBorder="1" applyAlignment="1">
      <alignment wrapText="1"/>
    </xf>
    <xf numFmtId="0" fontId="30" fillId="43" borderId="36" xfId="0" applyFont="1" applyFill="1" applyBorder="1" applyAlignment="1">
      <alignment wrapText="1"/>
    </xf>
    <xf numFmtId="0" fontId="36" fillId="19" borderId="8" xfId="0" applyFont="1" applyFill="1" applyBorder="1"/>
    <xf numFmtId="0" fontId="36" fillId="19" borderId="36" xfId="0" applyFont="1" applyFill="1" applyBorder="1"/>
    <xf numFmtId="0" fontId="30" fillId="19" borderId="36" xfId="0" applyFont="1" applyFill="1" applyBorder="1"/>
    <xf numFmtId="0" fontId="30" fillId="42" borderId="8" xfId="0" applyFont="1" applyFill="1" applyBorder="1" applyAlignment="1">
      <alignment wrapText="1"/>
    </xf>
    <xf numFmtId="0" fontId="36" fillId="44" borderId="8" xfId="0" applyFont="1" applyFill="1" applyBorder="1"/>
    <xf numFmtId="0" fontId="36" fillId="44" borderId="36" xfId="0" applyFont="1" applyFill="1" applyBorder="1"/>
    <xf numFmtId="0" fontId="30" fillId="44" borderId="36" xfId="0" applyFont="1" applyFill="1" applyBorder="1"/>
    <xf numFmtId="0" fontId="30" fillId="45" borderId="36" xfId="0" quotePrefix="1" applyFont="1" applyFill="1" applyBorder="1" applyAlignment="1">
      <alignment wrapText="1"/>
    </xf>
    <xf numFmtId="0" fontId="12" fillId="3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 wrapText="1"/>
    </xf>
    <xf numFmtId="0" fontId="30" fillId="46" borderId="36" xfId="0" applyFont="1" applyFill="1" applyBorder="1" applyAlignment="1">
      <alignment wrapText="1"/>
    </xf>
    <xf numFmtId="0" fontId="47" fillId="46" borderId="8" xfId="0" applyFont="1" applyFill="1" applyBorder="1" applyAlignment="1">
      <alignment wrapText="1"/>
    </xf>
    <xf numFmtId="0" fontId="39" fillId="26" borderId="2" xfId="0" applyFont="1" applyFill="1" applyBorder="1" applyAlignment="1">
      <alignment horizontal="center" vertical="center" wrapText="1"/>
    </xf>
    <xf numFmtId="0" fontId="39" fillId="26" borderId="0" xfId="0" applyFont="1" applyFill="1" applyAlignment="1">
      <alignment horizontal="center" vertical="center" wrapText="1"/>
    </xf>
    <xf numFmtId="0" fontId="41" fillId="26" borderId="24" xfId="0" applyFont="1" applyFill="1" applyBorder="1" applyAlignment="1">
      <alignment horizontal="center" vertical="center" wrapText="1"/>
    </xf>
    <xf numFmtId="0" fontId="41" fillId="26" borderId="25" xfId="0" applyFont="1" applyFill="1" applyBorder="1" applyAlignment="1">
      <alignment horizontal="center" vertical="center" wrapText="1"/>
    </xf>
    <xf numFmtId="0" fontId="40" fillId="0" borderId="13" xfId="0" applyFont="1" applyBorder="1" applyAlignment="1">
      <alignment horizontal="center"/>
    </xf>
    <xf numFmtId="0" fontId="40" fillId="0" borderId="22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23" xfId="0" applyFont="1" applyBorder="1" applyAlignment="1">
      <alignment horizontal="center"/>
    </xf>
    <xf numFmtId="0" fontId="16" fillId="35" borderId="1" xfId="2" applyFont="1" applyFill="1" applyBorder="1" applyAlignment="1">
      <alignment horizontal="center" vertical="center" wrapText="1"/>
    </xf>
    <xf numFmtId="0" fontId="16" fillId="20" borderId="28" xfId="2" applyFont="1" applyFill="1" applyBorder="1" applyAlignment="1">
      <alignment horizontal="center" vertical="center" wrapText="1"/>
    </xf>
    <xf numFmtId="0" fontId="16" fillId="20" borderId="13" xfId="2" applyFont="1" applyFill="1" applyBorder="1" applyAlignment="1">
      <alignment horizontal="center" vertical="center" wrapText="1"/>
    </xf>
    <xf numFmtId="0" fontId="16" fillId="20" borderId="14" xfId="2" applyFont="1" applyFill="1" applyBorder="1" applyAlignment="1">
      <alignment horizontal="center" vertical="center" wrapText="1"/>
    </xf>
    <xf numFmtId="164" fontId="44" fillId="28" borderId="26" xfId="37" applyFont="1" applyFill="1" applyBorder="1" applyAlignment="1">
      <alignment horizontal="center" vertical="center" wrapText="1"/>
    </xf>
    <xf numFmtId="164" fontId="44" fillId="34" borderId="26" xfId="37" applyFont="1" applyFill="1" applyBorder="1" applyAlignment="1">
      <alignment horizontal="center" vertical="center" wrapText="1"/>
    </xf>
    <xf numFmtId="0" fontId="16" fillId="5" borderId="4" xfId="2" applyFont="1" applyFill="1" applyBorder="1" applyAlignment="1">
      <alignment horizontal="center" vertical="center" wrapText="1"/>
    </xf>
    <xf numFmtId="0" fontId="16" fillId="5" borderId="10" xfId="2" applyFont="1" applyFill="1" applyBorder="1" applyAlignment="1">
      <alignment horizontal="center" vertical="center" wrapText="1"/>
    </xf>
    <xf numFmtId="0" fontId="16" fillId="5" borderId="11" xfId="2" applyFont="1" applyFill="1" applyBorder="1" applyAlignment="1">
      <alignment horizontal="center" vertical="center" wrapText="1"/>
    </xf>
    <xf numFmtId="0" fontId="16" fillId="7" borderId="12" xfId="2" applyFont="1" applyFill="1" applyBorder="1" applyAlignment="1">
      <alignment horizontal="center" vertical="center" wrapText="1"/>
    </xf>
    <xf numFmtId="0" fontId="16" fillId="7" borderId="13" xfId="2" applyFont="1" applyFill="1" applyBorder="1" applyAlignment="1">
      <alignment horizontal="center" vertical="center" wrapText="1"/>
    </xf>
    <xf numFmtId="0" fontId="16" fillId="7" borderId="14" xfId="2" applyFont="1" applyFill="1" applyBorder="1" applyAlignment="1">
      <alignment horizontal="center" vertical="center" wrapText="1"/>
    </xf>
    <xf numFmtId="0" fontId="37" fillId="0" borderId="0" xfId="29" applyAlignment="1">
      <alignment horizontal="center" wrapText="1"/>
    </xf>
    <xf numFmtId="0" fontId="16" fillId="5" borderId="33" xfId="2" applyFont="1" applyFill="1" applyBorder="1" applyAlignment="1">
      <alignment horizontal="center" vertical="center" wrapText="1"/>
    </xf>
    <xf numFmtId="0" fontId="16" fillId="5" borderId="34" xfId="2" applyFont="1" applyFill="1" applyBorder="1" applyAlignment="1">
      <alignment horizontal="center" vertical="center" wrapText="1"/>
    </xf>
    <xf numFmtId="0" fontId="16" fillId="5" borderId="31" xfId="2" applyFont="1" applyFill="1" applyBorder="1" applyAlignment="1">
      <alignment horizontal="center" vertical="center" wrapText="1"/>
    </xf>
    <xf numFmtId="0" fontId="16" fillId="7" borderId="35" xfId="2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3" fillId="0" borderId="0" xfId="15" applyFont="1" applyAlignment="1">
      <alignment horizontal="center" vertical="center" wrapText="1"/>
    </xf>
  </cellXfs>
  <cellStyles count="47">
    <cellStyle name="Excel Built-in Explanatory Text 2 2 2 2" xfId="13" xr:uid="{00000000-0005-0000-0000-000000000000}"/>
    <cellStyle name="Lien hypertexte" xfId="36" builtinId="8"/>
    <cellStyle name="Lien hypertexte 2" xfId="39" xr:uid="{00000000-0005-0000-0000-000002000000}"/>
    <cellStyle name="Normal" xfId="0" builtinId="0"/>
    <cellStyle name="Normal 12" xfId="17" xr:uid="{00000000-0005-0000-0000-000004000000}"/>
    <cellStyle name="Normal 12 2" xfId="7" xr:uid="{00000000-0005-0000-0000-000005000000}"/>
    <cellStyle name="Normal 18 2 3" xfId="6" xr:uid="{00000000-0005-0000-0000-000006000000}"/>
    <cellStyle name="Normal 18 2 3 2" xfId="12" xr:uid="{00000000-0005-0000-0000-000007000000}"/>
    <cellStyle name="Normal 18 2 3 2 2" xfId="45" xr:uid="{00000000-0005-0000-0000-000008000000}"/>
    <cellStyle name="Normal 18 2 3 3" xfId="23" xr:uid="{00000000-0005-0000-0000-000009000000}"/>
    <cellStyle name="Normal 18 2 3 3 2" xfId="41" xr:uid="{00000000-0005-0000-0000-00000A000000}"/>
    <cellStyle name="Normal 18 2 3 4" xfId="28" xr:uid="{00000000-0005-0000-0000-00000B000000}"/>
    <cellStyle name="Normal 18 2 3 5" xfId="33" xr:uid="{00000000-0005-0000-0000-00000C000000}"/>
    <cellStyle name="Normal 2" xfId="16" xr:uid="{00000000-0005-0000-0000-00000D000000}"/>
    <cellStyle name="Normal 2 2" xfId="42" xr:uid="{00000000-0005-0000-0000-00000E000000}"/>
    <cellStyle name="Normal 23" xfId="5" xr:uid="{00000000-0005-0000-0000-00000F000000}"/>
    <cellStyle name="Normal 23 2" xfId="11" xr:uid="{00000000-0005-0000-0000-000010000000}"/>
    <cellStyle name="Normal 23 2 2" xfId="44" xr:uid="{00000000-0005-0000-0000-000011000000}"/>
    <cellStyle name="Normal 23 3" xfId="22" xr:uid="{00000000-0005-0000-0000-000012000000}"/>
    <cellStyle name="Normal 23 4" xfId="25" xr:uid="{00000000-0005-0000-0000-000013000000}"/>
    <cellStyle name="Normal 23 5" xfId="32" xr:uid="{00000000-0005-0000-0000-000014000000}"/>
    <cellStyle name="Normal 3" xfId="29" xr:uid="{00000000-0005-0000-0000-000015000000}"/>
    <cellStyle name="Normal 4" xfId="38" xr:uid="{00000000-0005-0000-0000-000016000000}"/>
    <cellStyle name="Normal 4 2 2 2 2 3" xfId="4" xr:uid="{00000000-0005-0000-0000-000017000000}"/>
    <cellStyle name="Normal 4 2 2 2 2 3 2" xfId="10" xr:uid="{00000000-0005-0000-0000-000018000000}"/>
    <cellStyle name="Normal 4 2 2 2 2 3 3" xfId="21" xr:uid="{00000000-0005-0000-0000-000019000000}"/>
    <cellStyle name="Normal 4 2 2 2 2 3 4" xfId="27" xr:uid="{00000000-0005-0000-0000-00001A000000}"/>
    <cellStyle name="Normal 4 2 2 2 2 3 5" xfId="31" xr:uid="{00000000-0005-0000-0000-00001B000000}"/>
    <cellStyle name="Normal 4 2 4 2" xfId="35" xr:uid="{00000000-0005-0000-0000-00001C000000}"/>
    <cellStyle name="Normal 4 2 5 4" xfId="3" xr:uid="{00000000-0005-0000-0000-00001D000000}"/>
    <cellStyle name="Normal 4 2 5 4 2" xfId="9" xr:uid="{00000000-0005-0000-0000-00001E000000}"/>
    <cellStyle name="Normal 4 2 5 4 2 2" xfId="43" xr:uid="{00000000-0005-0000-0000-00001F000000}"/>
    <cellStyle name="Normal 4 2 5 4 3" xfId="20" xr:uid="{00000000-0005-0000-0000-000020000000}"/>
    <cellStyle name="Normal 4 2 5 4 3 2" xfId="34" xr:uid="{00000000-0005-0000-0000-000021000000}"/>
    <cellStyle name="Normal 4 2 5 4 3 3" xfId="40" xr:uid="{00000000-0005-0000-0000-000022000000}"/>
    <cellStyle name="Normal 4 2 5 4 4" xfId="26" xr:uid="{00000000-0005-0000-0000-000023000000}"/>
    <cellStyle name="Normal 4 2 5 4 5" xfId="30" xr:uid="{00000000-0005-0000-0000-000024000000}"/>
    <cellStyle name="Normal 5" xfId="14" xr:uid="{00000000-0005-0000-0000-000025000000}"/>
    <cellStyle name="Normal 6" xfId="8" xr:uid="{00000000-0005-0000-0000-000026000000}"/>
    <cellStyle name="Normal 7" xfId="1" xr:uid="{00000000-0005-0000-0000-000027000000}"/>
    <cellStyle name="Normal 7 2" xfId="15" xr:uid="{00000000-0005-0000-0000-000028000000}"/>
    <cellStyle name="Normal 7 2 2" xfId="46" xr:uid="{00000000-0005-0000-0000-000029000000}"/>
    <cellStyle name="Normal 7 3" xfId="19" xr:uid="{00000000-0005-0000-0000-00002A000000}"/>
    <cellStyle name="Normal 7 4" xfId="24" xr:uid="{00000000-0005-0000-0000-00002B000000}"/>
    <cellStyle name="Normal 8" xfId="18" xr:uid="{00000000-0005-0000-0000-00002C000000}"/>
    <cellStyle name="Normal 8 2 2 2" xfId="2" xr:uid="{00000000-0005-0000-0000-00002D000000}"/>
    <cellStyle name="Normal 8 2 2 2 3" xfId="37" xr:uid="{00000000-0005-0000-0000-00002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809626</xdr:colOff>
      <xdr:row>0</xdr:row>
      <xdr:rowOff>0</xdr:rowOff>
    </xdr:from>
    <xdr:to>
      <xdr:col>3</xdr:col>
      <xdr:colOff>3219450</xdr:colOff>
      <xdr:row>1</xdr:row>
      <xdr:rowOff>239371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6" y="0"/>
          <a:ext cx="2409824" cy="963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573117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58767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148574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72374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542637</xdr:colOff>
      <xdr:row>0</xdr:row>
      <xdr:rowOff>788669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"/>
          <a:ext cx="1944717" cy="7810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154017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378384</xdr:colOff>
      <xdr:row>0</xdr:row>
      <xdr:rowOff>781049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16857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935067</xdr:colOff>
      <xdr:row>0</xdr:row>
      <xdr:rowOff>781049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535017</xdr:colOff>
      <xdr:row>0</xdr:row>
      <xdr:rowOff>781049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130057</xdr:colOff>
      <xdr:row>0</xdr:row>
      <xdr:rowOff>781049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44717" cy="78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el\Desktop\Enseignement\Master%20Microbiologie\MCC\Copie%20de%20MCC_M_Microbiologi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Collecte des MCC"/>
      <sheetName val="Info. règlementaires"/>
      <sheetName val="MCC APOGEE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  <pageSetUpPr fitToPage="1"/>
  </sheetPr>
  <dimension ref="A1:XFD20"/>
  <sheetViews>
    <sheetView zoomScale="85" zoomScaleNormal="85" workbookViewId="0">
      <selection activeCell="A2" sqref="A2:B2"/>
    </sheetView>
  </sheetViews>
  <sheetFormatPr baseColWidth="10" defaultColWidth="0" defaultRowHeight="15" zeroHeight="1" x14ac:dyDescent="0.2"/>
  <cols>
    <col min="1" max="1" width="83.33203125" style="276" customWidth="1"/>
    <col min="2" max="3" width="10.77734375" style="276" customWidth="1"/>
    <col min="4" max="4" width="83.21875" style="276" customWidth="1"/>
    <col min="5" max="6" width="10.88671875" style="276" customWidth="1"/>
    <col min="7" max="7" width="10.88671875" style="276" hidden="1" customWidth="1"/>
    <col min="8" max="1003" width="10.88671875" hidden="1" customWidth="1"/>
    <col min="1004" max="1004" width="0" hidden="1" customWidth="1"/>
  </cols>
  <sheetData>
    <row r="1" spans="1:16384" ht="57" customHeight="1" x14ac:dyDescent="0.2">
      <c r="A1" s="391" t="s">
        <v>0</v>
      </c>
      <c r="B1" s="392"/>
      <c r="C1" s="395"/>
      <c r="D1" s="396"/>
      <c r="XFD1" s="1" t="s">
        <v>1</v>
      </c>
    </row>
    <row r="2" spans="1:16384" ht="55.5" customHeight="1" x14ac:dyDescent="0.2">
      <c r="A2" s="393" t="s">
        <v>708</v>
      </c>
      <c r="B2" s="394"/>
      <c r="C2" s="397"/>
      <c r="D2" s="398"/>
    </row>
    <row r="3" spans="1:16384" ht="37.5" customHeight="1" x14ac:dyDescent="0.2">
      <c r="A3" s="287" t="s">
        <v>2</v>
      </c>
      <c r="B3" s="288" t="s">
        <v>3</v>
      </c>
      <c r="C3" s="288" t="s">
        <v>3</v>
      </c>
      <c r="D3" s="287" t="s">
        <v>4</v>
      </c>
    </row>
    <row r="4" spans="1:16384" s="169" customFormat="1" ht="45" customHeight="1" x14ac:dyDescent="0.2">
      <c r="A4" s="170" t="s">
        <v>5</v>
      </c>
      <c r="B4" s="171" t="s">
        <v>6</v>
      </c>
      <c r="C4" s="171" t="s">
        <v>7</v>
      </c>
      <c r="D4" s="170" t="s">
        <v>8</v>
      </c>
      <c r="E4" s="276"/>
      <c r="F4" s="276"/>
      <c r="G4" s="276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</row>
    <row r="5" spans="1:16384" s="169" customFormat="1" ht="45" customHeight="1" x14ac:dyDescent="0.2">
      <c r="A5" s="170" t="s">
        <v>9</v>
      </c>
      <c r="B5" s="171" t="s">
        <v>10</v>
      </c>
      <c r="C5" s="171" t="s">
        <v>6</v>
      </c>
      <c r="D5" s="170" t="s">
        <v>5</v>
      </c>
      <c r="E5" s="276"/>
      <c r="F5" s="276"/>
      <c r="G5" s="27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</row>
    <row r="6" spans="1:16384" s="169" customFormat="1" ht="45" customHeight="1" x14ac:dyDescent="0.2">
      <c r="A6" s="170" t="s">
        <v>11</v>
      </c>
      <c r="B6" s="171" t="s">
        <v>12</v>
      </c>
      <c r="C6" s="171" t="s">
        <v>13</v>
      </c>
      <c r="D6" s="170" t="s">
        <v>14</v>
      </c>
      <c r="E6" s="276"/>
      <c r="F6" s="276"/>
      <c r="G6" s="27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</row>
    <row r="7" spans="1:16384" s="169" customFormat="1" ht="45" customHeight="1" x14ac:dyDescent="0.2">
      <c r="A7" s="170" t="s">
        <v>15</v>
      </c>
      <c r="B7" s="171" t="s">
        <v>16</v>
      </c>
      <c r="C7" s="171" t="s">
        <v>12</v>
      </c>
      <c r="D7" s="170" t="s">
        <v>11</v>
      </c>
      <c r="E7" s="276"/>
      <c r="F7" s="276"/>
      <c r="G7" s="276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</row>
    <row r="8" spans="1:16384" s="169" customFormat="1" ht="45" customHeight="1" x14ac:dyDescent="0.2">
      <c r="A8" s="170" t="s">
        <v>8</v>
      </c>
      <c r="B8" s="171" t="s">
        <v>7</v>
      </c>
      <c r="C8" s="171" t="s">
        <v>17</v>
      </c>
      <c r="D8" s="170" t="s">
        <v>18</v>
      </c>
      <c r="E8" s="276"/>
      <c r="F8" s="276"/>
      <c r="G8" s="276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</row>
    <row r="9" spans="1:16384" s="169" customFormat="1" ht="45" customHeight="1" x14ac:dyDescent="0.2">
      <c r="A9" s="170" t="s">
        <v>19</v>
      </c>
      <c r="B9" s="171" t="s">
        <v>20</v>
      </c>
      <c r="C9" s="171" t="s">
        <v>16</v>
      </c>
      <c r="D9" s="170" t="s">
        <v>15</v>
      </c>
      <c r="E9" s="276"/>
      <c r="F9" s="276"/>
      <c r="G9" s="276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</row>
    <row r="10" spans="1:16384" s="169" customFormat="1" ht="45" customHeight="1" x14ac:dyDescent="0.2">
      <c r="A10" s="170" t="s">
        <v>18</v>
      </c>
      <c r="B10" s="171" t="s">
        <v>17</v>
      </c>
      <c r="C10" s="171" t="s">
        <v>20</v>
      </c>
      <c r="D10" s="170" t="s">
        <v>19</v>
      </c>
      <c r="E10" s="276"/>
      <c r="F10" s="276"/>
      <c r="G10" s="276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</row>
    <row r="11" spans="1:16384" s="169" customFormat="1" ht="45" customHeight="1" x14ac:dyDescent="0.2">
      <c r="A11" s="170" t="s">
        <v>21</v>
      </c>
      <c r="B11" s="171" t="s">
        <v>22</v>
      </c>
      <c r="C11" s="171" t="s">
        <v>23</v>
      </c>
      <c r="D11" s="170" t="s">
        <v>24</v>
      </c>
      <c r="E11" s="276"/>
      <c r="F11" s="276"/>
      <c r="G11" s="276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</row>
    <row r="12" spans="1:16384" s="169" customFormat="1" ht="45" customHeight="1" x14ac:dyDescent="0.2">
      <c r="A12" s="170" t="s">
        <v>24</v>
      </c>
      <c r="B12" s="171" t="s">
        <v>23</v>
      </c>
      <c r="C12" s="171" t="s">
        <v>22</v>
      </c>
      <c r="D12" s="170" t="s">
        <v>21</v>
      </c>
      <c r="E12" s="276"/>
      <c r="F12" s="276"/>
      <c r="G12" s="276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</row>
    <row r="13" spans="1:16384" s="169" customFormat="1" ht="45" customHeight="1" x14ac:dyDescent="0.2">
      <c r="A13" s="170" t="s">
        <v>14</v>
      </c>
      <c r="B13" s="171" t="s">
        <v>13</v>
      </c>
      <c r="C13" s="171" t="s">
        <v>25</v>
      </c>
      <c r="D13" s="170" t="s">
        <v>26</v>
      </c>
      <c r="E13" s="276"/>
      <c r="F13" s="276"/>
      <c r="G13" s="276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</row>
    <row r="14" spans="1:16384" s="169" customFormat="1" ht="45" customHeight="1" x14ac:dyDescent="0.2">
      <c r="A14" s="170" t="s">
        <v>26</v>
      </c>
      <c r="B14" s="171" t="s">
        <v>25</v>
      </c>
      <c r="C14" s="171" t="s">
        <v>10</v>
      </c>
      <c r="D14" s="170" t="s">
        <v>9</v>
      </c>
      <c r="E14" s="276"/>
      <c r="F14" s="276"/>
      <c r="G14" s="276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</row>
    <row r="15" spans="1:16384" x14ac:dyDescent="0.2"/>
    <row r="16" spans="1:16384" x14ac:dyDescent="0.2"/>
    <row r="17" x14ac:dyDescent="0.2"/>
    <row r="18" x14ac:dyDescent="0.2"/>
    <row r="19" x14ac:dyDescent="0.2"/>
    <row r="20" x14ac:dyDescent="0.2"/>
  </sheetData>
  <sortState ref="C4:D14">
    <sortCondition ref="C4:C14"/>
  </sortState>
  <mergeCells count="3">
    <mergeCell ref="A1:B1"/>
    <mergeCell ref="A2:B2"/>
    <mergeCell ref="C1:D2"/>
  </mergeCells>
  <hyperlinks>
    <hyperlink ref="A4" location="'Aménagement paysager'!A1" display="Aménagement paysager : conception, gestion, entretien" xr:uid="{00000000-0004-0000-0000-000000000000}"/>
    <hyperlink ref="A13" location="SQMIA!A1" display="Bio-industries et biotechnologies (SQMIA) " xr:uid="{00000000-0004-0000-0000-000001000000}"/>
    <hyperlink ref="A5" location="'ECO-RSE'!A1" display="Métiers de la protection et de la gestion de l'environnement (ECO-RSE)" xr:uid="{00000000-0004-0000-0000-000002000000}"/>
    <hyperlink ref="A7" location="'MEP '!A1" display="Maintenance des systèmes industriels, de production et d'énergie (MEP)" xr:uid="{00000000-0004-0000-0000-000003000000}"/>
    <hyperlink ref="A10" location="MIMCQ!A1" display="Métiers de l'instrumentation, de la mesure et du contrôle qualité (MIMCQ)" xr:uid="{00000000-0004-0000-0000-000004000000}"/>
    <hyperlink ref="A11" location="'Sommaire licences pro'!A1" display="Qualité, hygiène, sécurité, santé, environnement (QHSSE)" xr:uid="{00000000-0004-0000-0000-000005000000}"/>
    <hyperlink ref="A8" location="MIC2F!A1" display="Industries pharmaceutiques, cométologiques et de santé : gestion, production et valorisation (MIC2F)" xr:uid="{00000000-0004-0000-0000-000006000000}"/>
    <hyperlink ref="A9" location="MICP!A1" display="Métiers de l'industrie : conception et processus de mise en forme des matériaux (MICP)" xr:uid="{00000000-0004-0000-0000-000007000000}"/>
    <hyperlink ref="A14" location="VACOREVE!A1" display="Productions végétales (VACOREVE)" xr:uid="{00000000-0004-0000-0000-000008000000}"/>
    <hyperlink ref="A12" location="'Santé visuelle'!A1" display="Optique professionnelle (santé visuelle)" xr:uid="{00000000-0004-0000-0000-000009000000}"/>
    <hyperlink ref="A6" location="MDS!A1" display="Métiers du décisionnel et de la statistique (MDS)" xr:uid="{00000000-0004-0000-0000-00000A000000}"/>
    <hyperlink ref="D5" location="'Aménagement paysager'!A1" display="Aménagement paysager : conception, gestion, entretien" xr:uid="{00000000-0004-0000-0000-00000B000000}"/>
    <hyperlink ref="D6" location="SQMIA!A1" display="Bio-industries et biotechnologies (SQMIA) " xr:uid="{00000000-0004-0000-0000-00000C000000}"/>
    <hyperlink ref="D14" location="'ECO-RSE'!A1" display="Métiers de la protection et de la gestion de l'environnement (ECO-RSE)" xr:uid="{00000000-0004-0000-0000-00000D000000}"/>
    <hyperlink ref="D9" location="'MEP '!A1" display="Maintenance des systèmes industriels, de production et d'énergie (MEP)" xr:uid="{00000000-0004-0000-0000-00000E000000}"/>
    <hyperlink ref="D8" location="MIMCQ!A1" display="Métiers de l'instrumentation, de la mesure et du contrôle qualité (MIMCQ)" xr:uid="{00000000-0004-0000-0000-00000F000000}"/>
    <hyperlink ref="D12" location="'Sommaire licences pro'!A1" display="Qualité, hygiène, sécurité, santé, environnement (QHSSE)" xr:uid="{00000000-0004-0000-0000-000010000000}"/>
    <hyperlink ref="D4" location="MIC2F!A1" display="Industries pharmaceutiques, cométologiques et de santé : gestion, production et valorisation (MIC2F)" xr:uid="{00000000-0004-0000-0000-000011000000}"/>
    <hyperlink ref="D10" location="MICP!A1" display="Métiers de l'industrie : conception et processus de mise en forme des matériaux (MICP)" xr:uid="{00000000-0004-0000-0000-000012000000}"/>
    <hyperlink ref="D13" location="VACOREVE!A1" display="Productions végétales (VACOREVE)" xr:uid="{00000000-0004-0000-0000-000013000000}"/>
    <hyperlink ref="D11" location="'Santé visuelle'!A1" display="Optique professionnelle (santé visuelle)" xr:uid="{00000000-0004-0000-0000-000014000000}"/>
    <hyperlink ref="D7" location="MDS!A1" display="Métiers du décisionnel et de la statistique (MDS)" xr:uid="{00000000-0004-0000-0000-000015000000}"/>
  </hyperlinks>
  <pageMargins left="0.25" right="0.25" top="0.75" bottom="0.75" header="0.3" footer="0.3"/>
  <pageSetup paperSize="9" scale="63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theme="4" tint="0.59999389629810485"/>
    <pageSetUpPr fitToPage="1"/>
  </sheetPr>
  <dimension ref="A1:AMA47"/>
  <sheetViews>
    <sheetView topLeftCell="F3" zoomScale="70" zoomScaleNormal="70" workbookViewId="0">
      <pane ySplit="3990" topLeftCell="A22" activePane="bottomLeft"/>
      <selection pane="bottomLeft" activeCell="F3" sqref="F3"/>
    </sheetView>
  </sheetViews>
  <sheetFormatPr baseColWidth="10" defaultColWidth="8.88671875" defaultRowHeight="15" x14ac:dyDescent="0.25"/>
  <cols>
    <col min="1" max="1" width="16.33203125" style="100" customWidth="1"/>
    <col min="2" max="2" width="7.88671875" style="100" bestFit="1" customWidth="1"/>
    <col min="3" max="3" width="64.21875" style="80" customWidth="1"/>
    <col min="4" max="4" width="9.21875" style="80" customWidth="1"/>
    <col min="5" max="6" width="11.109375" style="80" customWidth="1"/>
    <col min="7" max="7" width="31.33203125" style="81" customWidth="1"/>
    <col min="8" max="8" width="21.33203125" style="80" customWidth="1"/>
    <col min="9" max="9" width="18.77734375" style="81" bestFit="1" customWidth="1"/>
    <col min="10" max="10" width="21.33203125" style="81" customWidth="1"/>
    <col min="11" max="11" width="9.21875" style="81" customWidth="1"/>
    <col min="12" max="12" width="20.6640625" style="80" customWidth="1"/>
    <col min="13" max="13" width="28.21875" style="80" customWidth="1"/>
    <col min="14" max="14" width="27.88671875" style="80" customWidth="1"/>
    <col min="15" max="16384" width="8.88671875" style="80"/>
  </cols>
  <sheetData>
    <row r="1" spans="1:1015" s="63" customFormat="1" ht="100.15" customHeight="1" x14ac:dyDescent="0.25">
      <c r="A1" s="403" t="s">
        <v>497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06" customFormat="1" ht="50.45" customHeight="1" x14ac:dyDescent="0.25">
      <c r="A2" s="204" t="s">
        <v>29</v>
      </c>
      <c r="B2" s="187" t="s">
        <v>30</v>
      </c>
      <c r="C2" s="186" t="s">
        <v>31</v>
      </c>
      <c r="D2" s="188" t="s">
        <v>32</v>
      </c>
      <c r="E2" s="186" t="s">
        <v>33</v>
      </c>
      <c r="F2" s="186" t="s">
        <v>34</v>
      </c>
      <c r="G2" s="189" t="s">
        <v>35</v>
      </c>
      <c r="H2" s="189" t="s">
        <v>36</v>
      </c>
      <c r="I2" s="189" t="s">
        <v>37</v>
      </c>
      <c r="J2" s="189" t="s">
        <v>38</v>
      </c>
      <c r="K2" s="189" t="s">
        <v>39</v>
      </c>
      <c r="L2" s="205" t="s">
        <v>40</v>
      </c>
      <c r="M2" s="191" t="s">
        <v>41</v>
      </c>
      <c r="N2" s="191" t="s">
        <v>42</v>
      </c>
      <c r="O2" s="192"/>
    </row>
    <row r="3" spans="1:1015" s="31" customFormat="1" ht="120" customHeight="1" x14ac:dyDescent="0.25">
      <c r="A3" s="26" t="s">
        <v>43</v>
      </c>
      <c r="B3" s="27" t="s">
        <v>44</v>
      </c>
      <c r="C3" s="27" t="s">
        <v>45</v>
      </c>
      <c r="D3" s="27">
        <v>0</v>
      </c>
      <c r="E3" s="28">
        <v>2</v>
      </c>
      <c r="F3" s="28"/>
      <c r="G3" s="29" t="s">
        <v>46</v>
      </c>
      <c r="H3" s="29" t="s">
        <v>47</v>
      </c>
      <c r="I3" s="28" t="s">
        <v>48</v>
      </c>
      <c r="J3" s="30" t="s">
        <v>49</v>
      </c>
      <c r="K3" s="30" t="s">
        <v>50</v>
      </c>
      <c r="L3" s="29" t="s">
        <v>51</v>
      </c>
      <c r="M3" s="30" t="s">
        <v>52</v>
      </c>
      <c r="N3" s="30" t="s">
        <v>53</v>
      </c>
      <c r="O3" s="8"/>
    </row>
    <row r="4" spans="1:1015" s="31" customFormat="1" ht="20.100000000000001" customHeight="1" x14ac:dyDescent="0.25">
      <c r="A4" s="32"/>
      <c r="B4" s="33"/>
      <c r="C4" s="33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ht="31.9" customHeight="1" x14ac:dyDescent="0.25">
      <c r="A5" s="88" t="s">
        <v>498</v>
      </c>
      <c r="B5" s="88" t="s">
        <v>57</v>
      </c>
      <c r="C5" s="86" t="s">
        <v>499</v>
      </c>
      <c r="D5" s="88">
        <v>60</v>
      </c>
      <c r="E5" s="9"/>
      <c r="F5" s="9"/>
      <c r="G5" s="87"/>
      <c r="H5" s="9"/>
      <c r="I5" s="9"/>
      <c r="J5" s="9"/>
      <c r="K5" s="9"/>
      <c r="L5" s="9"/>
      <c r="M5" s="9"/>
      <c r="N5" s="9"/>
    </row>
    <row r="6" spans="1:1015" ht="31.9" customHeight="1" x14ac:dyDescent="0.25">
      <c r="A6" s="234" t="s">
        <v>59</v>
      </c>
      <c r="B6" s="235" t="s">
        <v>60</v>
      </c>
      <c r="C6" s="236" t="s">
        <v>500</v>
      </c>
      <c r="D6" s="235">
        <v>60</v>
      </c>
      <c r="E6" s="239"/>
      <c r="F6" s="239"/>
      <c r="G6" s="238"/>
      <c r="H6" s="239"/>
      <c r="I6" s="239"/>
      <c r="J6" s="239"/>
      <c r="K6" s="239"/>
      <c r="L6" s="239"/>
      <c r="M6" s="239"/>
      <c r="N6" s="239"/>
    </row>
    <row r="7" spans="1:1015" ht="31.9" customHeight="1" x14ac:dyDescent="0.25">
      <c r="A7" s="62" t="s">
        <v>152</v>
      </c>
      <c r="B7" s="62" t="s">
        <v>63</v>
      </c>
      <c r="C7" s="61" t="s">
        <v>501</v>
      </c>
      <c r="D7" s="62">
        <v>30</v>
      </c>
      <c r="E7" s="17"/>
      <c r="F7" s="17"/>
      <c r="G7" s="90"/>
      <c r="H7" s="17"/>
      <c r="I7" s="17"/>
      <c r="J7" s="17"/>
      <c r="K7" s="17"/>
      <c r="L7" s="17"/>
      <c r="M7" s="17"/>
      <c r="N7" s="17"/>
    </row>
    <row r="8" spans="1:1015" s="25" customFormat="1" ht="31.9" customHeight="1" x14ac:dyDescent="0.25">
      <c r="A8" s="208" t="s">
        <v>502</v>
      </c>
      <c r="B8" s="96" t="s">
        <v>66</v>
      </c>
      <c r="C8" s="2" t="s">
        <v>503</v>
      </c>
      <c r="D8" s="18">
        <v>4</v>
      </c>
      <c r="E8" s="96"/>
      <c r="F8" s="96"/>
      <c r="G8" s="4"/>
      <c r="H8" s="4"/>
      <c r="I8" s="4"/>
      <c r="J8" s="4"/>
      <c r="K8" s="4"/>
      <c r="L8" s="22"/>
      <c r="M8" s="23"/>
      <c r="N8" s="23"/>
      <c r="O8" s="24"/>
    </row>
    <row r="9" spans="1:1015" s="25" customFormat="1" ht="31.9" customHeight="1" x14ac:dyDescent="0.25">
      <c r="A9" s="208" t="s">
        <v>504</v>
      </c>
      <c r="B9" s="96" t="s">
        <v>160</v>
      </c>
      <c r="C9" s="2" t="s">
        <v>505</v>
      </c>
      <c r="D9" s="18"/>
      <c r="E9" s="96">
        <v>1</v>
      </c>
      <c r="F9" s="96"/>
      <c r="G9" s="4"/>
      <c r="H9" s="4"/>
      <c r="I9" s="4"/>
      <c r="J9" s="4" t="s">
        <v>121</v>
      </c>
      <c r="K9" s="4" t="s">
        <v>506</v>
      </c>
      <c r="L9" s="22" t="s">
        <v>506</v>
      </c>
      <c r="M9" s="23" t="s">
        <v>121</v>
      </c>
      <c r="N9" s="23" t="s">
        <v>506</v>
      </c>
      <c r="O9" s="24"/>
    </row>
    <row r="10" spans="1:1015" s="25" customFormat="1" ht="31.9" customHeight="1" x14ac:dyDescent="0.25">
      <c r="A10" s="208" t="s">
        <v>507</v>
      </c>
      <c r="B10" s="96" t="s">
        <v>160</v>
      </c>
      <c r="C10" s="2" t="s">
        <v>508</v>
      </c>
      <c r="D10" s="18"/>
      <c r="E10" s="96">
        <v>1</v>
      </c>
      <c r="F10" s="96"/>
      <c r="G10" s="4"/>
      <c r="H10" s="4"/>
      <c r="I10" s="4"/>
      <c r="J10" s="4" t="s">
        <v>121</v>
      </c>
      <c r="K10" s="4" t="s">
        <v>506</v>
      </c>
      <c r="L10" s="22" t="s">
        <v>506</v>
      </c>
      <c r="M10" s="23" t="s">
        <v>121</v>
      </c>
      <c r="N10" s="23" t="s">
        <v>506</v>
      </c>
      <c r="O10" s="24"/>
    </row>
    <row r="11" spans="1:1015" s="25" customFormat="1" ht="31.9" customHeight="1" x14ac:dyDescent="0.25">
      <c r="A11" s="208" t="s">
        <v>509</v>
      </c>
      <c r="B11" s="96" t="s">
        <v>160</v>
      </c>
      <c r="C11" s="2" t="s">
        <v>510</v>
      </c>
      <c r="D11" s="18"/>
      <c r="E11" s="96">
        <v>1</v>
      </c>
      <c r="F11" s="96"/>
      <c r="G11" s="4"/>
      <c r="H11" s="4"/>
      <c r="I11" s="4"/>
      <c r="J11" s="4" t="s">
        <v>129</v>
      </c>
      <c r="K11" s="4" t="s">
        <v>506</v>
      </c>
      <c r="L11" s="22" t="s">
        <v>506</v>
      </c>
      <c r="M11" s="23" t="s">
        <v>129</v>
      </c>
      <c r="N11" s="23" t="s">
        <v>506</v>
      </c>
      <c r="O11" s="24"/>
    </row>
    <row r="12" spans="1:1015" s="25" customFormat="1" ht="31.9" customHeight="1" x14ac:dyDescent="0.25">
      <c r="A12" s="208" t="s">
        <v>511</v>
      </c>
      <c r="B12" s="96" t="s">
        <v>160</v>
      </c>
      <c r="C12" s="2" t="s">
        <v>512</v>
      </c>
      <c r="D12" s="18"/>
      <c r="E12" s="96">
        <v>1</v>
      </c>
      <c r="F12" s="96"/>
      <c r="G12" s="4"/>
      <c r="H12" s="4"/>
      <c r="I12" s="4"/>
      <c r="J12" s="4" t="s">
        <v>129</v>
      </c>
      <c r="K12" s="4" t="s">
        <v>506</v>
      </c>
      <c r="L12" s="22" t="s">
        <v>506</v>
      </c>
      <c r="M12" s="23" t="s">
        <v>129</v>
      </c>
      <c r="N12" s="23" t="s">
        <v>506</v>
      </c>
      <c r="O12" s="24"/>
    </row>
    <row r="13" spans="1:1015" s="25" customFormat="1" ht="31.9" customHeight="1" x14ac:dyDescent="0.25">
      <c r="A13" s="208" t="s">
        <v>513</v>
      </c>
      <c r="B13" s="96" t="s">
        <v>66</v>
      </c>
      <c r="C13" s="2" t="s">
        <v>514</v>
      </c>
      <c r="D13" s="18">
        <v>4</v>
      </c>
      <c r="E13" s="96"/>
      <c r="F13" s="96"/>
      <c r="G13" s="4"/>
      <c r="H13" s="4"/>
      <c r="I13" s="4"/>
      <c r="J13" s="4"/>
      <c r="K13" s="4"/>
      <c r="L13" s="22"/>
      <c r="M13" s="23"/>
      <c r="N13" s="23"/>
      <c r="O13" s="24"/>
    </row>
    <row r="14" spans="1:1015" s="25" customFormat="1" ht="31.9" customHeight="1" x14ac:dyDescent="0.25">
      <c r="A14" s="208" t="s">
        <v>515</v>
      </c>
      <c r="B14" s="96" t="s">
        <v>160</v>
      </c>
      <c r="C14" s="2" t="s">
        <v>516</v>
      </c>
      <c r="D14" s="18"/>
      <c r="E14" s="96">
        <v>1</v>
      </c>
      <c r="F14" s="96"/>
      <c r="G14" s="4"/>
      <c r="H14" s="4"/>
      <c r="I14" s="4"/>
      <c r="J14" s="4" t="s">
        <v>121</v>
      </c>
      <c r="K14" s="4" t="s">
        <v>506</v>
      </c>
      <c r="L14" s="22" t="s">
        <v>506</v>
      </c>
      <c r="M14" s="23" t="s">
        <v>121</v>
      </c>
      <c r="N14" s="23" t="s">
        <v>506</v>
      </c>
      <c r="O14" s="24"/>
    </row>
    <row r="15" spans="1:1015" s="25" customFormat="1" ht="31.9" customHeight="1" x14ac:dyDescent="0.25">
      <c r="A15" s="208" t="s">
        <v>517</v>
      </c>
      <c r="B15" s="96" t="s">
        <v>160</v>
      </c>
      <c r="C15" s="2" t="s">
        <v>518</v>
      </c>
      <c r="D15" s="18"/>
      <c r="E15" s="96">
        <v>1</v>
      </c>
      <c r="F15" s="96"/>
      <c r="G15" s="4"/>
      <c r="H15" s="4"/>
      <c r="I15" s="4"/>
      <c r="J15" s="4" t="s">
        <v>121</v>
      </c>
      <c r="K15" s="4" t="s">
        <v>506</v>
      </c>
      <c r="L15" s="22" t="s">
        <v>506</v>
      </c>
      <c r="M15" s="23" t="s">
        <v>121</v>
      </c>
      <c r="N15" s="23" t="s">
        <v>506</v>
      </c>
      <c r="O15" s="24"/>
    </row>
    <row r="16" spans="1:1015" s="25" customFormat="1" ht="31.9" customHeight="1" x14ac:dyDescent="0.25">
      <c r="A16" s="208" t="s">
        <v>519</v>
      </c>
      <c r="B16" s="96" t="s">
        <v>160</v>
      </c>
      <c r="C16" s="2" t="s">
        <v>520</v>
      </c>
      <c r="D16" s="18"/>
      <c r="E16" s="96">
        <v>1</v>
      </c>
      <c r="F16" s="96"/>
      <c r="G16" s="4"/>
      <c r="H16" s="4"/>
      <c r="I16" s="4"/>
      <c r="J16" s="4" t="s">
        <v>121</v>
      </c>
      <c r="K16" s="4" t="s">
        <v>506</v>
      </c>
      <c r="L16" s="22" t="s">
        <v>506</v>
      </c>
      <c r="M16" s="23" t="s">
        <v>121</v>
      </c>
      <c r="N16" s="23" t="s">
        <v>506</v>
      </c>
      <c r="O16" s="24"/>
    </row>
    <row r="17" spans="1:15" s="25" customFormat="1" ht="31.9" customHeight="1" x14ac:dyDescent="0.25">
      <c r="A17" s="208" t="s">
        <v>521</v>
      </c>
      <c r="B17" s="96" t="s">
        <v>160</v>
      </c>
      <c r="C17" s="2" t="s">
        <v>522</v>
      </c>
      <c r="D17" s="18"/>
      <c r="E17" s="96">
        <v>1</v>
      </c>
      <c r="F17" s="96"/>
      <c r="G17" s="4"/>
      <c r="H17" s="4"/>
      <c r="I17" s="4"/>
      <c r="J17" s="4" t="s">
        <v>121</v>
      </c>
      <c r="K17" s="4" t="s">
        <v>506</v>
      </c>
      <c r="L17" s="22" t="s">
        <v>506</v>
      </c>
      <c r="M17" s="23" t="s">
        <v>121</v>
      </c>
      <c r="N17" s="23" t="s">
        <v>506</v>
      </c>
      <c r="O17" s="24"/>
    </row>
    <row r="18" spans="1:15" s="25" customFormat="1" ht="31.9" customHeight="1" x14ac:dyDescent="0.25">
      <c r="A18" s="208" t="s">
        <v>523</v>
      </c>
      <c r="B18" s="96" t="s">
        <v>66</v>
      </c>
      <c r="C18" s="2" t="s">
        <v>524</v>
      </c>
      <c r="D18" s="18">
        <v>4</v>
      </c>
      <c r="E18" s="96"/>
      <c r="F18" s="96"/>
      <c r="G18" s="4"/>
      <c r="H18" s="4"/>
      <c r="I18" s="4"/>
      <c r="J18" s="4" t="s">
        <v>121</v>
      </c>
      <c r="K18" s="4" t="s">
        <v>525</v>
      </c>
      <c r="L18" s="22" t="s">
        <v>525</v>
      </c>
      <c r="M18" s="23" t="s">
        <v>121</v>
      </c>
      <c r="N18" s="23" t="s">
        <v>525</v>
      </c>
      <c r="O18" s="24"/>
    </row>
    <row r="19" spans="1:15" s="25" customFormat="1" ht="31.9" customHeight="1" x14ac:dyDescent="0.25">
      <c r="A19" s="208" t="s">
        <v>526</v>
      </c>
      <c r="B19" s="96" t="s">
        <v>66</v>
      </c>
      <c r="C19" s="2" t="s">
        <v>527</v>
      </c>
      <c r="D19" s="18">
        <v>6</v>
      </c>
      <c r="E19" s="96"/>
      <c r="F19" s="96"/>
      <c r="G19" s="4"/>
      <c r="H19" s="4"/>
      <c r="I19" s="4"/>
      <c r="J19" s="4"/>
      <c r="K19" s="4"/>
      <c r="L19" s="22"/>
      <c r="M19" s="23"/>
      <c r="N19" s="23"/>
      <c r="O19" s="24"/>
    </row>
    <row r="20" spans="1:15" s="25" customFormat="1" ht="31.9" customHeight="1" x14ac:dyDescent="0.25">
      <c r="A20" s="208" t="s">
        <v>528</v>
      </c>
      <c r="B20" s="96" t="s">
        <v>160</v>
      </c>
      <c r="C20" s="2" t="s">
        <v>529</v>
      </c>
      <c r="D20" s="18"/>
      <c r="E20" s="96">
        <v>2</v>
      </c>
      <c r="F20" s="96"/>
      <c r="G20" s="4"/>
      <c r="H20" s="4"/>
      <c r="I20" s="4"/>
      <c r="J20" s="4" t="s">
        <v>92</v>
      </c>
      <c r="K20" s="4" t="s">
        <v>506</v>
      </c>
      <c r="L20" s="22" t="s">
        <v>506</v>
      </c>
      <c r="M20" s="23" t="s">
        <v>92</v>
      </c>
      <c r="N20" s="23" t="s">
        <v>506</v>
      </c>
      <c r="O20" s="24"/>
    </row>
    <row r="21" spans="1:15" s="25" customFormat="1" ht="31.9" customHeight="1" x14ac:dyDescent="0.25">
      <c r="A21" s="208" t="s">
        <v>530</v>
      </c>
      <c r="B21" s="96" t="s">
        <v>160</v>
      </c>
      <c r="C21" s="2" t="s">
        <v>531</v>
      </c>
      <c r="D21" s="18"/>
      <c r="E21" s="96">
        <v>3</v>
      </c>
      <c r="F21" s="96"/>
      <c r="G21" s="4"/>
      <c r="H21" s="4"/>
      <c r="I21" s="4"/>
      <c r="J21" s="4" t="s">
        <v>92</v>
      </c>
      <c r="K21" s="4" t="s">
        <v>532</v>
      </c>
      <c r="L21" s="22" t="s">
        <v>532</v>
      </c>
      <c r="M21" s="23" t="s">
        <v>92</v>
      </c>
      <c r="N21" s="23" t="s">
        <v>532</v>
      </c>
      <c r="O21" s="24"/>
    </row>
    <row r="22" spans="1:15" s="25" customFormat="1" ht="31.9" customHeight="1" x14ac:dyDescent="0.25">
      <c r="A22" s="208" t="s">
        <v>533</v>
      </c>
      <c r="B22" s="96" t="s">
        <v>160</v>
      </c>
      <c r="C22" s="2" t="s">
        <v>534</v>
      </c>
      <c r="D22" s="18"/>
      <c r="E22" s="96">
        <v>1</v>
      </c>
      <c r="F22" s="96"/>
      <c r="G22" s="4"/>
      <c r="H22" s="4"/>
      <c r="I22" s="4"/>
      <c r="J22" s="4" t="s">
        <v>121</v>
      </c>
      <c r="K22" s="4" t="s">
        <v>506</v>
      </c>
      <c r="L22" s="22" t="s">
        <v>506</v>
      </c>
      <c r="M22" s="23" t="s">
        <v>121</v>
      </c>
      <c r="N22" s="23" t="s">
        <v>506</v>
      </c>
      <c r="O22" s="24"/>
    </row>
    <row r="23" spans="1:15" s="25" customFormat="1" ht="31.9" customHeight="1" x14ac:dyDescent="0.25">
      <c r="A23" s="208" t="s">
        <v>535</v>
      </c>
      <c r="B23" s="96" t="s">
        <v>66</v>
      </c>
      <c r="C23" s="2" t="s">
        <v>536</v>
      </c>
      <c r="D23" s="18">
        <v>6</v>
      </c>
      <c r="E23" s="96"/>
      <c r="F23" s="96"/>
      <c r="G23" s="4"/>
      <c r="H23" s="4"/>
      <c r="I23" s="4"/>
      <c r="J23" s="4"/>
      <c r="K23" s="4"/>
      <c r="L23" s="22"/>
      <c r="M23" s="23"/>
      <c r="N23" s="23"/>
      <c r="O23" s="24"/>
    </row>
    <row r="24" spans="1:15" s="25" customFormat="1" ht="31.9" customHeight="1" x14ac:dyDescent="0.25">
      <c r="A24" s="208" t="s">
        <v>537</v>
      </c>
      <c r="B24" s="96" t="s">
        <v>160</v>
      </c>
      <c r="C24" s="2" t="s">
        <v>538</v>
      </c>
      <c r="D24" s="18"/>
      <c r="E24" s="96">
        <v>1</v>
      </c>
      <c r="F24" s="96"/>
      <c r="G24" s="4"/>
      <c r="H24" s="4"/>
      <c r="I24" s="4"/>
      <c r="J24" s="4" t="s">
        <v>129</v>
      </c>
      <c r="K24" s="4" t="s">
        <v>506</v>
      </c>
      <c r="L24" s="22" t="s">
        <v>506</v>
      </c>
      <c r="M24" s="23" t="s">
        <v>129</v>
      </c>
      <c r="N24" s="23" t="s">
        <v>506</v>
      </c>
      <c r="O24" s="24"/>
    </row>
    <row r="25" spans="1:15" s="25" customFormat="1" ht="31.9" customHeight="1" x14ac:dyDescent="0.25">
      <c r="A25" s="208" t="s">
        <v>539</v>
      </c>
      <c r="B25" s="96" t="s">
        <v>160</v>
      </c>
      <c r="C25" s="2" t="s">
        <v>540</v>
      </c>
      <c r="D25" s="18"/>
      <c r="E25" s="96">
        <v>2</v>
      </c>
      <c r="F25" s="96"/>
      <c r="G25" s="4"/>
      <c r="H25" s="4"/>
      <c r="I25" s="4"/>
      <c r="J25" s="4" t="s">
        <v>92</v>
      </c>
      <c r="K25" s="4" t="s">
        <v>506</v>
      </c>
      <c r="L25" s="22" t="s">
        <v>506</v>
      </c>
      <c r="M25" s="23" t="s">
        <v>92</v>
      </c>
      <c r="N25" s="23" t="s">
        <v>506</v>
      </c>
      <c r="O25" s="24"/>
    </row>
    <row r="26" spans="1:15" s="25" customFormat="1" ht="31.9" customHeight="1" x14ac:dyDescent="0.25">
      <c r="A26" s="208" t="s">
        <v>541</v>
      </c>
      <c r="B26" s="96" t="s">
        <v>160</v>
      </c>
      <c r="C26" s="2" t="s">
        <v>542</v>
      </c>
      <c r="D26" s="18"/>
      <c r="E26" s="96">
        <v>2</v>
      </c>
      <c r="F26" s="96"/>
      <c r="G26" s="4"/>
      <c r="H26" s="4"/>
      <c r="I26" s="4"/>
      <c r="J26" s="4" t="s">
        <v>92</v>
      </c>
      <c r="K26" s="4" t="s">
        <v>506</v>
      </c>
      <c r="L26" s="22" t="s">
        <v>506</v>
      </c>
      <c r="M26" s="23" t="s">
        <v>92</v>
      </c>
      <c r="N26" s="23" t="s">
        <v>506</v>
      </c>
      <c r="O26" s="24"/>
    </row>
    <row r="27" spans="1:15" s="25" customFormat="1" ht="31.9" customHeight="1" x14ac:dyDescent="0.25">
      <c r="A27" s="208" t="s">
        <v>543</v>
      </c>
      <c r="B27" s="96" t="s">
        <v>160</v>
      </c>
      <c r="C27" s="2" t="s">
        <v>544</v>
      </c>
      <c r="D27" s="18"/>
      <c r="E27" s="96">
        <v>1</v>
      </c>
      <c r="F27" s="96"/>
      <c r="G27" s="4"/>
      <c r="H27" s="4"/>
      <c r="I27" s="4"/>
      <c r="J27" s="4" t="s">
        <v>129</v>
      </c>
      <c r="K27" s="4" t="s">
        <v>506</v>
      </c>
      <c r="L27" s="22" t="s">
        <v>506</v>
      </c>
      <c r="M27" s="23" t="s">
        <v>129</v>
      </c>
      <c r="N27" s="23" t="s">
        <v>506</v>
      </c>
      <c r="O27" s="24"/>
    </row>
    <row r="28" spans="1:15" s="25" customFormat="1" ht="31.9" customHeight="1" x14ac:dyDescent="0.25">
      <c r="A28" s="208" t="s">
        <v>545</v>
      </c>
      <c r="B28" s="96" t="s">
        <v>66</v>
      </c>
      <c r="C28" s="2" t="s">
        <v>546</v>
      </c>
      <c r="D28" s="18">
        <v>6</v>
      </c>
      <c r="E28" s="96"/>
      <c r="F28" s="96"/>
      <c r="G28" s="4"/>
      <c r="H28" s="4"/>
      <c r="I28" s="4"/>
      <c r="J28" s="4"/>
      <c r="K28" s="4"/>
      <c r="L28" s="22"/>
      <c r="M28" s="23"/>
      <c r="N28" s="23"/>
      <c r="O28" s="24"/>
    </row>
    <row r="29" spans="1:15" s="25" customFormat="1" ht="31.9" customHeight="1" x14ac:dyDescent="0.25">
      <c r="A29" s="208" t="s">
        <v>547</v>
      </c>
      <c r="B29" s="96" t="s">
        <v>160</v>
      </c>
      <c r="C29" s="2" t="s">
        <v>548</v>
      </c>
      <c r="D29" s="18"/>
      <c r="E29" s="96">
        <v>2</v>
      </c>
      <c r="F29" s="96"/>
      <c r="G29" s="4"/>
      <c r="H29" s="4"/>
      <c r="I29" s="4"/>
      <c r="J29" s="4" t="s">
        <v>92</v>
      </c>
      <c r="K29" s="4" t="s">
        <v>506</v>
      </c>
      <c r="L29" s="22" t="s">
        <v>506</v>
      </c>
      <c r="M29" s="23" t="s">
        <v>92</v>
      </c>
      <c r="N29" s="23" t="s">
        <v>506</v>
      </c>
      <c r="O29" s="24"/>
    </row>
    <row r="30" spans="1:15" s="25" customFormat="1" ht="31.9" customHeight="1" x14ac:dyDescent="0.25">
      <c r="A30" s="208" t="s">
        <v>549</v>
      </c>
      <c r="B30" s="96" t="s">
        <v>160</v>
      </c>
      <c r="C30" s="2" t="s">
        <v>550</v>
      </c>
      <c r="D30" s="18"/>
      <c r="E30" s="96">
        <v>2</v>
      </c>
      <c r="F30" s="96"/>
      <c r="G30" s="4"/>
      <c r="H30" s="4"/>
      <c r="I30" s="4"/>
      <c r="J30" s="4" t="s">
        <v>92</v>
      </c>
      <c r="K30" s="4" t="s">
        <v>506</v>
      </c>
      <c r="L30" s="22" t="s">
        <v>506</v>
      </c>
      <c r="M30" s="23" t="s">
        <v>92</v>
      </c>
      <c r="N30" s="23" t="s">
        <v>506</v>
      </c>
      <c r="O30" s="24"/>
    </row>
    <row r="31" spans="1:15" s="25" customFormat="1" ht="31.9" customHeight="1" x14ac:dyDescent="0.25">
      <c r="A31" s="208" t="s">
        <v>551</v>
      </c>
      <c r="B31" s="96" t="s">
        <v>160</v>
      </c>
      <c r="C31" s="2" t="s">
        <v>552</v>
      </c>
      <c r="D31" s="18"/>
      <c r="E31" s="96">
        <v>2</v>
      </c>
      <c r="F31" s="96"/>
      <c r="G31" s="4"/>
      <c r="H31" s="4"/>
      <c r="I31" s="4"/>
      <c r="J31" s="4" t="s">
        <v>92</v>
      </c>
      <c r="K31" s="4" t="s">
        <v>506</v>
      </c>
      <c r="L31" s="22" t="s">
        <v>506</v>
      </c>
      <c r="M31" s="23" t="s">
        <v>92</v>
      </c>
      <c r="N31" s="23" t="s">
        <v>506</v>
      </c>
      <c r="O31" s="24"/>
    </row>
    <row r="32" spans="1:15" ht="31.9" customHeight="1" x14ac:dyDescent="0.25">
      <c r="A32" s="62" t="s">
        <v>184</v>
      </c>
      <c r="B32" s="62" t="s">
        <v>63</v>
      </c>
      <c r="C32" s="61" t="s">
        <v>553</v>
      </c>
      <c r="D32" s="62">
        <v>30</v>
      </c>
      <c r="E32" s="17"/>
      <c r="F32" s="17"/>
      <c r="G32" s="90"/>
      <c r="H32" s="17"/>
      <c r="I32" s="17"/>
      <c r="J32" s="17"/>
      <c r="K32" s="17"/>
      <c r="L32" s="17"/>
      <c r="M32" s="17"/>
      <c r="N32" s="17"/>
    </row>
    <row r="33" spans="1:15" s="25" customFormat="1" ht="31.9" customHeight="1" x14ac:dyDescent="0.25">
      <c r="A33" s="208" t="s">
        <v>554</v>
      </c>
      <c r="B33" s="96" t="s">
        <v>66</v>
      </c>
      <c r="C33" s="2" t="s">
        <v>555</v>
      </c>
      <c r="D33" s="18">
        <v>4</v>
      </c>
      <c r="E33" s="96"/>
      <c r="F33" s="96"/>
      <c r="G33" s="4"/>
      <c r="H33" s="4"/>
      <c r="I33" s="4"/>
      <c r="J33" s="4"/>
      <c r="K33" s="4"/>
      <c r="L33" s="22"/>
      <c r="M33" s="23"/>
      <c r="N33" s="23"/>
      <c r="O33" s="24"/>
    </row>
    <row r="34" spans="1:15" s="25" customFormat="1" ht="31.9" customHeight="1" x14ac:dyDescent="0.25">
      <c r="A34" s="208" t="s">
        <v>556</v>
      </c>
      <c r="B34" s="96" t="s">
        <v>160</v>
      </c>
      <c r="C34" s="2" t="s">
        <v>557</v>
      </c>
      <c r="D34" s="18"/>
      <c r="E34" s="96">
        <v>1</v>
      </c>
      <c r="F34" s="96"/>
      <c r="G34" s="4"/>
      <c r="H34" s="4"/>
      <c r="I34" s="4"/>
      <c r="J34" s="4" t="s">
        <v>558</v>
      </c>
      <c r="K34" s="4" t="s">
        <v>290</v>
      </c>
      <c r="L34" s="22" t="s">
        <v>290</v>
      </c>
      <c r="M34" s="23" t="s">
        <v>558</v>
      </c>
      <c r="N34" s="23" t="s">
        <v>290</v>
      </c>
      <c r="O34" s="24"/>
    </row>
    <row r="35" spans="1:15" s="25" customFormat="1" ht="31.9" customHeight="1" x14ac:dyDescent="0.25">
      <c r="A35" s="208" t="s">
        <v>559</v>
      </c>
      <c r="B35" s="96" t="s">
        <v>160</v>
      </c>
      <c r="C35" s="2" t="s">
        <v>560</v>
      </c>
      <c r="D35" s="18"/>
      <c r="E35" s="96">
        <v>1</v>
      </c>
      <c r="F35" s="96"/>
      <c r="G35" s="4"/>
      <c r="H35" s="4"/>
      <c r="I35" s="4"/>
      <c r="J35" s="4" t="s">
        <v>558</v>
      </c>
      <c r="K35" s="4" t="s">
        <v>561</v>
      </c>
      <c r="L35" s="22" t="s">
        <v>561</v>
      </c>
      <c r="M35" s="23" t="s">
        <v>558</v>
      </c>
      <c r="N35" s="23" t="s">
        <v>561</v>
      </c>
      <c r="O35" s="24"/>
    </row>
    <row r="36" spans="1:15" s="25" customFormat="1" ht="31.9" customHeight="1" x14ac:dyDescent="0.25">
      <c r="A36" s="208" t="s">
        <v>562</v>
      </c>
      <c r="B36" s="96" t="s">
        <v>160</v>
      </c>
      <c r="C36" s="2" t="s">
        <v>563</v>
      </c>
      <c r="D36" s="18"/>
      <c r="E36" s="96">
        <v>2</v>
      </c>
      <c r="F36" s="96"/>
      <c r="G36" s="4"/>
      <c r="H36" s="4"/>
      <c r="I36" s="4"/>
      <c r="J36" s="4" t="s">
        <v>564</v>
      </c>
      <c r="K36" s="4" t="s">
        <v>290</v>
      </c>
      <c r="L36" s="22" t="s">
        <v>290</v>
      </c>
      <c r="M36" s="23" t="s">
        <v>564</v>
      </c>
      <c r="N36" s="23" t="s">
        <v>290</v>
      </c>
      <c r="O36" s="24"/>
    </row>
    <row r="37" spans="1:15" s="25" customFormat="1" ht="31.9" customHeight="1" x14ac:dyDescent="0.25">
      <c r="A37" s="208" t="s">
        <v>565</v>
      </c>
      <c r="B37" s="96" t="s">
        <v>66</v>
      </c>
      <c r="C37" s="2" t="s">
        <v>566</v>
      </c>
      <c r="D37" s="18">
        <v>6</v>
      </c>
      <c r="E37" s="96"/>
      <c r="F37" s="96"/>
      <c r="G37" s="4"/>
      <c r="H37" s="4"/>
      <c r="I37" s="4"/>
      <c r="J37" s="4" t="s">
        <v>564</v>
      </c>
      <c r="K37" s="4" t="s">
        <v>290</v>
      </c>
      <c r="L37" s="22" t="s">
        <v>290</v>
      </c>
      <c r="M37" s="23" t="s">
        <v>564</v>
      </c>
      <c r="N37" s="23" t="s">
        <v>290</v>
      </c>
      <c r="O37" s="24"/>
    </row>
    <row r="38" spans="1:15" s="25" customFormat="1" ht="31.9" customHeight="1" x14ac:dyDescent="0.25">
      <c r="A38" s="208" t="s">
        <v>567</v>
      </c>
      <c r="B38" s="96" t="s">
        <v>66</v>
      </c>
      <c r="C38" s="2" t="s">
        <v>568</v>
      </c>
      <c r="D38" s="18">
        <v>12</v>
      </c>
      <c r="E38" s="96"/>
      <c r="F38" s="96"/>
      <c r="G38" s="4"/>
      <c r="H38" s="4"/>
      <c r="I38" s="4"/>
      <c r="J38" s="4" t="s">
        <v>564</v>
      </c>
      <c r="K38" s="4" t="s">
        <v>290</v>
      </c>
      <c r="L38" s="22" t="s">
        <v>290</v>
      </c>
      <c r="M38" s="23" t="s">
        <v>564</v>
      </c>
      <c r="N38" s="23" t="s">
        <v>290</v>
      </c>
      <c r="O38" s="24"/>
    </row>
    <row r="39" spans="1:15" s="25" customFormat="1" ht="31.9" customHeight="1" x14ac:dyDescent="0.25">
      <c r="A39" s="208" t="s">
        <v>569</v>
      </c>
      <c r="B39" s="96" t="s">
        <v>66</v>
      </c>
      <c r="C39" s="2" t="s">
        <v>570</v>
      </c>
      <c r="D39" s="18">
        <v>4</v>
      </c>
      <c r="E39" s="96"/>
      <c r="F39" s="96"/>
      <c r="G39" s="4"/>
      <c r="H39" s="4"/>
      <c r="I39" s="4"/>
      <c r="J39" s="4" t="s">
        <v>121</v>
      </c>
      <c r="K39" s="4" t="s">
        <v>525</v>
      </c>
      <c r="L39" s="22" t="s">
        <v>525</v>
      </c>
      <c r="M39" s="23" t="s">
        <v>121</v>
      </c>
      <c r="N39" s="23" t="s">
        <v>525</v>
      </c>
      <c r="O39" s="24"/>
    </row>
    <row r="40" spans="1:15" s="25" customFormat="1" ht="31.9" customHeight="1" x14ac:dyDescent="0.25">
      <c r="A40" s="208" t="s">
        <v>571</v>
      </c>
      <c r="B40" s="96" t="s">
        <v>66</v>
      </c>
      <c r="C40" s="2" t="s">
        <v>572</v>
      </c>
      <c r="D40" s="18">
        <v>4</v>
      </c>
      <c r="E40" s="96"/>
      <c r="F40" s="96"/>
      <c r="G40" s="4"/>
      <c r="H40" s="4"/>
      <c r="I40" s="4"/>
      <c r="J40" s="4"/>
      <c r="K40" s="4"/>
      <c r="L40" s="22"/>
      <c r="M40" s="23"/>
      <c r="N40" s="23"/>
      <c r="O40" s="24"/>
    </row>
    <row r="41" spans="1:15" s="25" customFormat="1" ht="31.9" customHeight="1" x14ac:dyDescent="0.25">
      <c r="A41" s="208" t="s">
        <v>573</v>
      </c>
      <c r="B41" s="96" t="s">
        <v>160</v>
      </c>
      <c r="C41" s="2" t="s">
        <v>574</v>
      </c>
      <c r="D41" s="18"/>
      <c r="E41" s="96">
        <v>2</v>
      </c>
      <c r="F41" s="96"/>
      <c r="G41" s="4"/>
      <c r="H41" s="4"/>
      <c r="I41" s="4"/>
      <c r="J41" s="4" t="s">
        <v>121</v>
      </c>
      <c r="K41" s="4" t="s">
        <v>532</v>
      </c>
      <c r="L41" s="22" t="s">
        <v>532</v>
      </c>
      <c r="M41" s="23" t="s">
        <v>121</v>
      </c>
      <c r="N41" s="23" t="s">
        <v>532</v>
      </c>
      <c r="O41" s="24"/>
    </row>
    <row r="42" spans="1:15" s="25" customFormat="1" ht="31.9" customHeight="1" x14ac:dyDescent="0.25">
      <c r="A42" s="208" t="s">
        <v>575</v>
      </c>
      <c r="B42" s="96" t="s">
        <v>160</v>
      </c>
      <c r="C42" s="2" t="s">
        <v>576</v>
      </c>
      <c r="D42" s="18"/>
      <c r="E42" s="96">
        <v>2</v>
      </c>
      <c r="F42" s="96"/>
      <c r="G42" s="4"/>
      <c r="H42" s="4"/>
      <c r="I42" s="4"/>
      <c r="J42" s="4" t="s">
        <v>121</v>
      </c>
      <c r="K42" s="4" t="s">
        <v>532</v>
      </c>
      <c r="L42" s="22" t="s">
        <v>532</v>
      </c>
      <c r="M42" s="23" t="s">
        <v>121</v>
      </c>
      <c r="N42" s="23" t="s">
        <v>532</v>
      </c>
      <c r="O42" s="24"/>
    </row>
    <row r="43" spans="1:15" x14ac:dyDescent="0.25">
      <c r="A43" s="214"/>
      <c r="B43" s="103"/>
      <c r="C43" s="97"/>
      <c r="D43" s="97"/>
      <c r="E43" s="97"/>
      <c r="F43" s="97"/>
      <c r="G43" s="98"/>
      <c r="H43" s="97"/>
      <c r="I43" s="98"/>
      <c r="J43" s="98"/>
      <c r="K43" s="98"/>
      <c r="L43" s="98"/>
    </row>
    <row r="44" spans="1:15" x14ac:dyDescent="0.25">
      <c r="B44" s="103"/>
      <c r="C44" s="97"/>
      <c r="D44" s="97"/>
      <c r="E44" s="97"/>
      <c r="F44" s="97"/>
      <c r="G44" s="98"/>
      <c r="H44" s="97"/>
      <c r="I44" s="98"/>
      <c r="J44" s="98"/>
      <c r="K44" s="98"/>
      <c r="L44" s="97"/>
    </row>
    <row r="45" spans="1:15" ht="15.75" x14ac:dyDescent="0.25">
      <c r="A45" s="215" t="s">
        <v>577</v>
      </c>
      <c r="G45" s="93"/>
      <c r="H45" s="94"/>
      <c r="I45" s="80"/>
    </row>
    <row r="46" spans="1:15" ht="15.75" x14ac:dyDescent="0.25">
      <c r="G46" s="95"/>
      <c r="I46" s="80"/>
    </row>
    <row r="47" spans="1:15" x14ac:dyDescent="0.25">
      <c r="I47" s="80"/>
    </row>
  </sheetData>
  <mergeCells count="3">
    <mergeCell ref="G4:K4"/>
    <mergeCell ref="L4:N4"/>
    <mergeCell ref="A1:H1"/>
  </mergeCells>
  <hyperlinks>
    <hyperlink ref="I1" location="'Sommaire licences pro'!A1" display="Retour sommaire licences pro" xr:uid="{00000000-0004-0000-0900-000000000000}"/>
  </hyperlinks>
  <printOptions horizontalCentered="1"/>
  <pageMargins left="0.43307086614173229" right="0.43307086614173229" top="0.55118110236220474" bottom="0.59055118110236227" header="0.31496062992125984" footer="0.31496062992125984"/>
  <pageSetup paperSize="8" scale="59" fitToHeight="0" orientation="landscape" r:id="rId1"/>
  <headerFooter>
    <oddFooter>&amp;LMCC 20-21 - LP Santé Visuelle&amp;R&amp;D,  &amp;P/&amp;N</oddFooter>
  </headerFooter>
  <rowBreaks count="1" manualBreakCount="1">
    <brk id="31" max="16383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tabColor theme="4" tint="-0.249977111117893"/>
    <pageSetUpPr fitToPage="1"/>
  </sheetPr>
  <dimension ref="A1:AMA45"/>
  <sheetViews>
    <sheetView topLeftCell="A31" zoomScale="68" zoomScaleNormal="68" workbookViewId="0">
      <pane ySplit="3660" topLeftCell="A19" activePane="bottomLeft"/>
      <selection pane="bottomLeft" activeCell="F5" sqref="F5"/>
    </sheetView>
  </sheetViews>
  <sheetFormatPr baseColWidth="10" defaultColWidth="8.88671875" defaultRowHeight="12.75" x14ac:dyDescent="0.2"/>
  <cols>
    <col min="1" max="1" width="13.77734375" style="103" customWidth="1"/>
    <col min="2" max="2" width="8.6640625" style="103" customWidth="1"/>
    <col min="3" max="3" width="64.21875" style="97" bestFit="1" customWidth="1"/>
    <col min="4" max="4" width="21.109375" style="103" customWidth="1"/>
    <col min="5" max="5" width="6.5546875" style="103" customWidth="1"/>
    <col min="6" max="6" width="11.109375" style="103" customWidth="1"/>
    <col min="7" max="7" width="19.33203125" style="97" customWidth="1"/>
    <col min="8" max="8" width="25.21875" style="98" customWidth="1"/>
    <col min="9" max="9" width="26.88671875" style="97" bestFit="1" customWidth="1"/>
    <col min="10" max="10" width="10.88671875" style="97" customWidth="1"/>
    <col min="11" max="11" width="11.21875" style="97" customWidth="1"/>
    <col min="12" max="12" width="42.6640625" style="97" bestFit="1" customWidth="1"/>
    <col min="13" max="13" width="12.44140625" style="97" customWidth="1"/>
    <col min="14" max="14" width="15.109375" style="98" bestFit="1" customWidth="1"/>
    <col min="15" max="15" width="34.44140625" style="98" bestFit="1" customWidth="1"/>
    <col min="16" max="16384" width="8.88671875" style="97"/>
  </cols>
  <sheetData>
    <row r="1" spans="1:1015" s="63" customFormat="1" ht="100.15" customHeight="1" x14ac:dyDescent="0.25">
      <c r="A1" s="403" t="s">
        <v>578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13" customFormat="1" ht="35.1" customHeight="1" x14ac:dyDescent="0.25">
      <c r="A2" s="273" t="s">
        <v>29</v>
      </c>
      <c r="B2" s="187" t="s">
        <v>30</v>
      </c>
      <c r="C2" s="187" t="s">
        <v>31</v>
      </c>
      <c r="D2" s="207" t="s">
        <v>32</v>
      </c>
      <c r="E2" s="187" t="s">
        <v>579</v>
      </c>
      <c r="F2" s="187" t="s">
        <v>34</v>
      </c>
      <c r="G2" s="136" t="s">
        <v>35</v>
      </c>
      <c r="H2" s="136" t="s">
        <v>36</v>
      </c>
      <c r="I2" s="136" t="s">
        <v>37</v>
      </c>
      <c r="J2" s="136" t="s">
        <v>38</v>
      </c>
      <c r="K2" s="136" t="s">
        <v>39</v>
      </c>
      <c r="L2" s="219" t="s">
        <v>40</v>
      </c>
      <c r="M2" s="135" t="s">
        <v>41</v>
      </c>
      <c r="N2" s="135" t="s">
        <v>42</v>
      </c>
      <c r="O2" s="220"/>
    </row>
    <row r="3" spans="1:1015" s="31" customFormat="1" ht="120" customHeight="1" x14ac:dyDescent="0.25">
      <c r="A3" s="241" t="s">
        <v>43</v>
      </c>
      <c r="B3" s="27" t="s">
        <v>44</v>
      </c>
      <c r="C3" s="27" t="s">
        <v>45</v>
      </c>
      <c r="D3" s="27">
        <v>0</v>
      </c>
      <c r="E3" s="28">
        <v>2</v>
      </c>
      <c r="F3" s="28"/>
      <c r="G3" s="29" t="s">
        <v>46</v>
      </c>
      <c r="H3" s="29" t="s">
        <v>47</v>
      </c>
      <c r="I3" s="28" t="s">
        <v>48</v>
      </c>
      <c r="J3" s="30" t="s">
        <v>49</v>
      </c>
      <c r="K3" s="30" t="s">
        <v>50</v>
      </c>
      <c r="L3" s="29" t="s">
        <v>51</v>
      </c>
      <c r="M3" s="30" t="s">
        <v>52</v>
      </c>
      <c r="N3" s="30" t="s">
        <v>53</v>
      </c>
      <c r="O3" s="8"/>
    </row>
    <row r="4" spans="1:1015" s="31" customFormat="1" ht="20.100000000000001" customHeight="1" x14ac:dyDescent="0.25">
      <c r="A4" s="32"/>
      <c r="B4" s="33"/>
      <c r="C4" s="33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ht="31.9" customHeight="1" x14ac:dyDescent="0.2">
      <c r="A5" s="88"/>
      <c r="B5" s="88" t="s">
        <v>57</v>
      </c>
      <c r="C5" s="86" t="s">
        <v>580</v>
      </c>
      <c r="D5" s="88">
        <v>60</v>
      </c>
      <c r="E5" s="88"/>
      <c r="F5" s="88"/>
      <c r="G5" s="86"/>
      <c r="H5" s="86"/>
      <c r="I5" s="86"/>
      <c r="J5" s="86"/>
      <c r="K5" s="86"/>
      <c r="L5" s="86"/>
      <c r="M5" s="86"/>
      <c r="N5" s="86"/>
      <c r="O5" s="97"/>
    </row>
    <row r="6" spans="1:1015" ht="31.9" customHeight="1" x14ac:dyDescent="0.2">
      <c r="A6" s="272"/>
      <c r="B6" s="235" t="s">
        <v>60</v>
      </c>
      <c r="C6" s="236" t="s">
        <v>581</v>
      </c>
      <c r="D6" s="235">
        <v>60</v>
      </c>
      <c r="E6" s="235"/>
      <c r="F6" s="235"/>
      <c r="G6" s="236"/>
      <c r="H6" s="236"/>
      <c r="I6" s="236"/>
      <c r="J6" s="236"/>
      <c r="K6" s="236"/>
      <c r="L6" s="236"/>
      <c r="M6" s="236"/>
      <c r="N6" s="236"/>
      <c r="O6" s="97"/>
    </row>
    <row r="7" spans="1:1015" ht="31.9" customHeight="1" x14ac:dyDescent="0.2">
      <c r="A7" s="88"/>
      <c r="B7" s="88" t="s">
        <v>216</v>
      </c>
      <c r="C7" s="86" t="s">
        <v>582</v>
      </c>
      <c r="D7" s="88">
        <v>60</v>
      </c>
      <c r="E7" s="88"/>
      <c r="F7" s="88"/>
      <c r="G7" s="86"/>
      <c r="H7" s="86"/>
      <c r="I7" s="86"/>
      <c r="J7" s="86"/>
      <c r="K7" s="86"/>
      <c r="L7" s="86"/>
      <c r="M7" s="86"/>
      <c r="N7" s="86"/>
      <c r="O7" s="97"/>
    </row>
    <row r="8" spans="1:1015" ht="31.9" customHeight="1" x14ac:dyDescent="0.2">
      <c r="A8" s="62"/>
      <c r="B8" s="62" t="s">
        <v>63</v>
      </c>
      <c r="C8" s="61" t="s">
        <v>583</v>
      </c>
      <c r="D8" s="62">
        <v>30</v>
      </c>
      <c r="E8" s="62"/>
      <c r="F8" s="62"/>
      <c r="G8" s="61"/>
      <c r="H8" s="61"/>
      <c r="I8" s="61"/>
      <c r="J8" s="61"/>
      <c r="K8" s="61"/>
      <c r="L8" s="61"/>
      <c r="M8" s="61"/>
      <c r="N8" s="61"/>
      <c r="O8" s="97"/>
    </row>
    <row r="9" spans="1:1015" s="25" customFormat="1" ht="31.9" customHeight="1" x14ac:dyDescent="0.25">
      <c r="A9" s="175" t="s">
        <v>584</v>
      </c>
      <c r="B9" s="96" t="s">
        <v>66</v>
      </c>
      <c r="C9" s="2" t="s">
        <v>585</v>
      </c>
      <c r="D9" s="18">
        <v>4</v>
      </c>
      <c r="E9" s="96"/>
      <c r="F9" s="96"/>
      <c r="G9" s="4"/>
      <c r="H9" s="4"/>
      <c r="I9" s="4"/>
      <c r="J9" s="4"/>
      <c r="K9" s="4" t="s">
        <v>179</v>
      </c>
      <c r="L9" s="22" t="s">
        <v>586</v>
      </c>
      <c r="M9" s="23"/>
      <c r="N9" s="23" t="s">
        <v>587</v>
      </c>
      <c r="O9" s="24"/>
    </row>
    <row r="10" spans="1:1015" s="25" customFormat="1" ht="31.9" customHeight="1" x14ac:dyDescent="0.25">
      <c r="A10" s="175" t="s">
        <v>588</v>
      </c>
      <c r="B10" s="96" t="s">
        <v>160</v>
      </c>
      <c r="C10" s="2" t="s">
        <v>589</v>
      </c>
      <c r="D10" s="18"/>
      <c r="E10" s="96">
        <v>1.5</v>
      </c>
      <c r="F10" s="96"/>
      <c r="G10" s="4"/>
      <c r="H10" s="4"/>
      <c r="I10" s="4"/>
      <c r="J10" s="4" t="s">
        <v>590</v>
      </c>
      <c r="K10" s="4"/>
      <c r="L10" s="22"/>
      <c r="M10" s="23"/>
      <c r="N10" s="23"/>
      <c r="O10" s="24"/>
    </row>
    <row r="11" spans="1:1015" s="25" customFormat="1" ht="31.9" customHeight="1" x14ac:dyDescent="0.25">
      <c r="A11" s="175" t="s">
        <v>591</v>
      </c>
      <c r="B11" s="96" t="s">
        <v>160</v>
      </c>
      <c r="C11" s="2" t="s">
        <v>592</v>
      </c>
      <c r="D11" s="18"/>
      <c r="E11" s="96">
        <v>2.5</v>
      </c>
      <c r="F11" s="96"/>
      <c r="G11" s="4"/>
      <c r="H11" s="4"/>
      <c r="I11" s="4"/>
      <c r="J11" s="4" t="s">
        <v>593</v>
      </c>
      <c r="K11" s="4"/>
      <c r="L11" s="22"/>
      <c r="M11" s="23"/>
      <c r="N11" s="23"/>
      <c r="O11" s="24"/>
    </row>
    <row r="12" spans="1:1015" s="25" customFormat="1" ht="31.9" customHeight="1" x14ac:dyDescent="0.25">
      <c r="A12" s="175" t="s">
        <v>594</v>
      </c>
      <c r="B12" s="96" t="s">
        <v>66</v>
      </c>
      <c r="C12" s="2" t="s">
        <v>595</v>
      </c>
      <c r="D12" s="18">
        <v>10</v>
      </c>
      <c r="E12" s="96"/>
      <c r="F12" s="96"/>
      <c r="G12" s="4"/>
      <c r="H12" s="4"/>
      <c r="I12" s="4"/>
      <c r="J12" s="4"/>
      <c r="K12" s="4" t="s">
        <v>179</v>
      </c>
      <c r="L12" s="22" t="s">
        <v>586</v>
      </c>
      <c r="M12" s="23"/>
      <c r="N12" s="23" t="s">
        <v>587</v>
      </c>
      <c r="O12" s="24"/>
    </row>
    <row r="13" spans="1:1015" s="25" customFormat="1" ht="31.9" customHeight="1" x14ac:dyDescent="0.25">
      <c r="A13" s="175" t="s">
        <v>596</v>
      </c>
      <c r="B13" s="96" t="s">
        <v>160</v>
      </c>
      <c r="C13" s="2" t="s">
        <v>597</v>
      </c>
      <c r="D13" s="18"/>
      <c r="E13" s="96">
        <v>3.5</v>
      </c>
      <c r="F13" s="96"/>
      <c r="G13" s="4"/>
      <c r="H13" s="4"/>
      <c r="I13" s="4"/>
      <c r="J13" s="4" t="s">
        <v>598</v>
      </c>
      <c r="K13" s="4"/>
      <c r="L13" s="22"/>
      <c r="M13" s="23"/>
      <c r="N13" s="23"/>
      <c r="O13" s="24"/>
    </row>
    <row r="14" spans="1:1015" s="25" customFormat="1" ht="31.9" customHeight="1" x14ac:dyDescent="0.25">
      <c r="A14" s="175" t="s">
        <v>599</v>
      </c>
      <c r="B14" s="96" t="s">
        <v>160</v>
      </c>
      <c r="C14" s="2" t="s">
        <v>600</v>
      </c>
      <c r="D14" s="18"/>
      <c r="E14" s="96">
        <v>6.5</v>
      </c>
      <c r="F14" s="96"/>
      <c r="G14" s="4"/>
      <c r="H14" s="4"/>
      <c r="I14" s="4"/>
      <c r="J14" s="4" t="s">
        <v>601</v>
      </c>
      <c r="K14" s="4"/>
      <c r="L14" s="22"/>
      <c r="M14" s="23"/>
      <c r="N14" s="23"/>
      <c r="O14" s="24"/>
    </row>
    <row r="15" spans="1:1015" s="25" customFormat="1" ht="31.9" customHeight="1" x14ac:dyDescent="0.25">
      <c r="A15" s="175" t="s">
        <v>602</v>
      </c>
      <c r="B15" s="96" t="s">
        <v>66</v>
      </c>
      <c r="C15" s="2" t="s">
        <v>603</v>
      </c>
      <c r="D15" s="18">
        <v>8</v>
      </c>
      <c r="E15" s="96"/>
      <c r="F15" s="96"/>
      <c r="G15" s="4"/>
      <c r="H15" s="4"/>
      <c r="I15" s="4"/>
      <c r="J15" s="4"/>
      <c r="K15" s="4" t="s">
        <v>604</v>
      </c>
      <c r="L15" s="22" t="s">
        <v>586</v>
      </c>
      <c r="M15" s="23"/>
      <c r="N15" s="23" t="s">
        <v>587</v>
      </c>
      <c r="O15" s="24"/>
    </row>
    <row r="16" spans="1:1015" s="25" customFormat="1" ht="31.9" customHeight="1" x14ac:dyDescent="0.25">
      <c r="A16" s="175" t="s">
        <v>605</v>
      </c>
      <c r="B16" s="96" t="s">
        <v>160</v>
      </c>
      <c r="C16" s="2" t="s">
        <v>606</v>
      </c>
      <c r="D16" s="18"/>
      <c r="E16" s="96">
        <v>1.5</v>
      </c>
      <c r="F16" s="96"/>
      <c r="G16" s="4"/>
      <c r="H16" s="4"/>
      <c r="I16" s="4"/>
      <c r="J16" s="4" t="s">
        <v>607</v>
      </c>
      <c r="K16" s="4"/>
      <c r="L16" s="22"/>
      <c r="M16" s="23"/>
      <c r="N16" s="23"/>
      <c r="O16" s="24"/>
    </row>
    <row r="17" spans="1:15" s="25" customFormat="1" ht="31.9" customHeight="1" x14ac:dyDescent="0.25">
      <c r="A17" s="175" t="s">
        <v>608</v>
      </c>
      <c r="B17" s="96" t="s">
        <v>160</v>
      </c>
      <c r="C17" s="2" t="s">
        <v>609</v>
      </c>
      <c r="D17" s="18"/>
      <c r="E17" s="96">
        <v>1.5</v>
      </c>
      <c r="F17" s="96"/>
      <c r="G17" s="4"/>
      <c r="H17" s="4"/>
      <c r="I17" s="4"/>
      <c r="J17" s="4" t="s">
        <v>610</v>
      </c>
      <c r="K17" s="4"/>
      <c r="L17" s="22"/>
      <c r="M17" s="23"/>
      <c r="N17" s="23"/>
      <c r="O17" s="24"/>
    </row>
    <row r="18" spans="1:15" s="25" customFormat="1" ht="31.9" customHeight="1" x14ac:dyDescent="0.25">
      <c r="A18" s="175" t="s">
        <v>611</v>
      </c>
      <c r="B18" s="96" t="s">
        <v>160</v>
      </c>
      <c r="C18" s="2" t="s">
        <v>612</v>
      </c>
      <c r="D18" s="18"/>
      <c r="E18" s="96">
        <v>2</v>
      </c>
      <c r="F18" s="96"/>
      <c r="G18" s="4"/>
      <c r="H18" s="4"/>
      <c r="I18" s="4"/>
      <c r="J18" s="4" t="s">
        <v>613</v>
      </c>
      <c r="K18" s="4"/>
      <c r="L18" s="22"/>
      <c r="M18" s="23"/>
      <c r="N18" s="23"/>
      <c r="O18" s="24"/>
    </row>
    <row r="19" spans="1:15" s="25" customFormat="1" ht="31.9" customHeight="1" x14ac:dyDescent="0.25">
      <c r="A19" s="175" t="s">
        <v>614</v>
      </c>
      <c r="B19" s="96" t="s">
        <v>160</v>
      </c>
      <c r="C19" s="2" t="s">
        <v>615</v>
      </c>
      <c r="D19" s="18"/>
      <c r="E19" s="96">
        <v>2</v>
      </c>
      <c r="F19" s="96"/>
      <c r="G19" s="4"/>
      <c r="H19" s="4"/>
      <c r="I19" s="4"/>
      <c r="J19" s="4" t="s">
        <v>613</v>
      </c>
      <c r="K19" s="4"/>
      <c r="L19" s="22"/>
      <c r="M19" s="23"/>
      <c r="N19" s="23"/>
      <c r="O19" s="24"/>
    </row>
    <row r="20" spans="1:15" s="25" customFormat="1" ht="31.9" customHeight="1" x14ac:dyDescent="0.25">
      <c r="A20" s="175" t="s">
        <v>616</v>
      </c>
      <c r="B20" s="96" t="s">
        <v>160</v>
      </c>
      <c r="C20" s="2" t="s">
        <v>617</v>
      </c>
      <c r="D20" s="18"/>
      <c r="E20" s="96">
        <v>1</v>
      </c>
      <c r="F20" s="96"/>
      <c r="G20" s="4"/>
      <c r="H20" s="4"/>
      <c r="I20" s="4"/>
      <c r="J20" s="4" t="s">
        <v>618</v>
      </c>
      <c r="K20" s="4"/>
      <c r="L20" s="22"/>
      <c r="M20" s="23"/>
      <c r="N20" s="23"/>
      <c r="O20" s="24"/>
    </row>
    <row r="21" spans="1:15" s="25" customFormat="1" ht="31.9" customHeight="1" x14ac:dyDescent="0.25">
      <c r="A21" s="175" t="s">
        <v>619</v>
      </c>
      <c r="B21" s="96" t="s">
        <v>66</v>
      </c>
      <c r="C21" s="2" t="s">
        <v>620</v>
      </c>
      <c r="D21" s="18">
        <v>4</v>
      </c>
      <c r="E21" s="96"/>
      <c r="F21" s="96"/>
      <c r="G21" s="4"/>
      <c r="H21" s="4"/>
      <c r="I21" s="4"/>
      <c r="J21" s="4"/>
      <c r="K21" s="4" t="s">
        <v>621</v>
      </c>
      <c r="L21" s="22" t="s">
        <v>586</v>
      </c>
      <c r="M21" s="23"/>
      <c r="N21" s="23" t="s">
        <v>587</v>
      </c>
      <c r="O21" s="24"/>
    </row>
    <row r="22" spans="1:15" s="25" customFormat="1" ht="31.9" customHeight="1" x14ac:dyDescent="0.25">
      <c r="A22" s="175" t="s">
        <v>622</v>
      </c>
      <c r="B22" s="96" t="s">
        <v>160</v>
      </c>
      <c r="C22" s="2" t="s">
        <v>623</v>
      </c>
      <c r="D22" s="18"/>
      <c r="E22" s="96">
        <v>2</v>
      </c>
      <c r="F22" s="96"/>
      <c r="G22" s="4"/>
      <c r="H22" s="4"/>
      <c r="I22" s="4"/>
      <c r="J22" s="4" t="s">
        <v>624</v>
      </c>
      <c r="K22" s="4"/>
      <c r="L22" s="22"/>
      <c r="M22" s="23"/>
      <c r="N22" s="23"/>
      <c r="O22" s="24"/>
    </row>
    <row r="23" spans="1:15" s="25" customFormat="1" ht="31.9" customHeight="1" x14ac:dyDescent="0.25">
      <c r="A23" s="175" t="s">
        <v>625</v>
      </c>
      <c r="B23" s="96" t="s">
        <v>160</v>
      </c>
      <c r="C23" s="2" t="s">
        <v>626</v>
      </c>
      <c r="D23" s="18"/>
      <c r="E23" s="96">
        <v>2</v>
      </c>
      <c r="F23" s="96"/>
      <c r="G23" s="4"/>
      <c r="H23" s="4"/>
      <c r="I23" s="4"/>
      <c r="J23" s="4" t="s">
        <v>613</v>
      </c>
      <c r="K23" s="4"/>
      <c r="L23" s="22"/>
      <c r="M23" s="23"/>
      <c r="N23" s="23"/>
      <c r="O23" s="24"/>
    </row>
    <row r="24" spans="1:15" s="25" customFormat="1" ht="31.9" customHeight="1" x14ac:dyDescent="0.25">
      <c r="A24" s="175" t="s">
        <v>627</v>
      </c>
      <c r="B24" s="96" t="s">
        <v>66</v>
      </c>
      <c r="C24" s="2" t="s">
        <v>628</v>
      </c>
      <c r="D24" s="18">
        <v>4</v>
      </c>
      <c r="E24" s="96"/>
      <c r="F24" s="96"/>
      <c r="G24" s="4"/>
      <c r="H24" s="4"/>
      <c r="I24" s="4"/>
      <c r="J24" s="4"/>
      <c r="K24" s="4" t="s">
        <v>179</v>
      </c>
      <c r="L24" s="22" t="s">
        <v>586</v>
      </c>
      <c r="M24" s="23"/>
      <c r="N24" s="23" t="s">
        <v>587</v>
      </c>
      <c r="O24" s="24"/>
    </row>
    <row r="25" spans="1:15" s="25" customFormat="1" ht="31.9" customHeight="1" x14ac:dyDescent="0.25">
      <c r="A25" s="175" t="s">
        <v>629</v>
      </c>
      <c r="B25" s="96" t="s">
        <v>160</v>
      </c>
      <c r="C25" s="2" t="s">
        <v>630</v>
      </c>
      <c r="D25" s="18"/>
      <c r="E25" s="96">
        <v>1</v>
      </c>
      <c r="F25" s="96"/>
      <c r="G25" s="4"/>
      <c r="H25" s="4"/>
      <c r="I25" s="4"/>
      <c r="J25" s="4" t="s">
        <v>618</v>
      </c>
      <c r="K25" s="4"/>
      <c r="L25" s="22"/>
      <c r="M25" s="23"/>
      <c r="N25" s="23"/>
      <c r="O25" s="24"/>
    </row>
    <row r="26" spans="1:15" s="25" customFormat="1" ht="31.9" customHeight="1" x14ac:dyDescent="0.25">
      <c r="A26" s="175" t="s">
        <v>631</v>
      </c>
      <c r="B26" s="96" t="s">
        <v>160</v>
      </c>
      <c r="C26" s="2" t="s">
        <v>632</v>
      </c>
      <c r="D26" s="18"/>
      <c r="E26" s="96">
        <v>3</v>
      </c>
      <c r="F26" s="96"/>
      <c r="G26" s="4"/>
      <c r="H26" s="4"/>
      <c r="I26" s="4"/>
      <c r="J26" s="4" t="s">
        <v>633</v>
      </c>
      <c r="K26" s="4"/>
      <c r="L26" s="22"/>
      <c r="M26" s="23"/>
      <c r="N26" s="23"/>
      <c r="O26" s="24"/>
    </row>
    <row r="27" spans="1:15" ht="31.9" customHeight="1" x14ac:dyDescent="0.2">
      <c r="A27" s="62"/>
      <c r="B27" s="62" t="s">
        <v>63</v>
      </c>
      <c r="C27" s="61" t="s">
        <v>634</v>
      </c>
      <c r="D27" s="62">
        <v>30</v>
      </c>
      <c r="E27" s="62"/>
      <c r="F27" s="62"/>
      <c r="G27" s="61"/>
      <c r="H27" s="61"/>
      <c r="I27" s="61"/>
      <c r="J27" s="61"/>
      <c r="K27" s="61"/>
      <c r="L27" s="61"/>
      <c r="M27" s="61"/>
      <c r="N27" s="61"/>
      <c r="O27" s="97"/>
    </row>
    <row r="28" spans="1:15" s="25" customFormat="1" ht="31.9" customHeight="1" x14ac:dyDescent="0.25">
      <c r="A28" s="175" t="s">
        <v>635</v>
      </c>
      <c r="B28" s="96" t="s">
        <v>66</v>
      </c>
      <c r="C28" s="2" t="s">
        <v>636</v>
      </c>
      <c r="D28" s="18">
        <v>8</v>
      </c>
      <c r="E28" s="96"/>
      <c r="F28" s="96"/>
      <c r="G28" s="4"/>
      <c r="H28" s="4"/>
      <c r="I28" s="4"/>
      <c r="J28" s="4"/>
      <c r="K28" s="4" t="s">
        <v>637</v>
      </c>
      <c r="L28" s="22" t="s">
        <v>586</v>
      </c>
      <c r="M28" s="23"/>
      <c r="N28" s="23" t="s">
        <v>587</v>
      </c>
      <c r="O28" s="24"/>
    </row>
    <row r="29" spans="1:15" s="25" customFormat="1" ht="31.9" customHeight="1" x14ac:dyDescent="0.25">
      <c r="A29" s="175" t="s">
        <v>638</v>
      </c>
      <c r="B29" s="96" t="s">
        <v>160</v>
      </c>
      <c r="C29" s="2" t="s">
        <v>639</v>
      </c>
      <c r="D29" s="18"/>
      <c r="E29" s="96">
        <v>2</v>
      </c>
      <c r="F29" s="96"/>
      <c r="G29" s="4"/>
      <c r="H29" s="4"/>
      <c r="I29" s="4"/>
      <c r="J29" s="4" t="s">
        <v>640</v>
      </c>
      <c r="K29" s="4"/>
      <c r="L29" s="22"/>
      <c r="M29" s="23"/>
      <c r="N29" s="23"/>
      <c r="O29" s="24"/>
    </row>
    <row r="30" spans="1:15" s="25" customFormat="1" ht="31.9" customHeight="1" x14ac:dyDescent="0.25">
      <c r="A30" s="175" t="s">
        <v>641</v>
      </c>
      <c r="B30" s="96" t="s">
        <v>160</v>
      </c>
      <c r="C30" s="2" t="s">
        <v>642</v>
      </c>
      <c r="D30" s="18"/>
      <c r="E30" s="96">
        <v>1</v>
      </c>
      <c r="F30" s="96"/>
      <c r="G30" s="4"/>
      <c r="H30" s="4"/>
      <c r="I30" s="4"/>
      <c r="J30" s="4" t="s">
        <v>618</v>
      </c>
      <c r="K30" s="4"/>
      <c r="L30" s="22"/>
      <c r="M30" s="23"/>
      <c r="N30" s="23"/>
      <c r="O30" s="24"/>
    </row>
    <row r="31" spans="1:15" s="25" customFormat="1" ht="31.9" customHeight="1" x14ac:dyDescent="0.25">
      <c r="A31" s="175" t="s">
        <v>643</v>
      </c>
      <c r="B31" s="96" t="s">
        <v>160</v>
      </c>
      <c r="C31" s="2" t="s">
        <v>644</v>
      </c>
      <c r="D31" s="18"/>
      <c r="E31" s="96">
        <v>1</v>
      </c>
      <c r="F31" s="96"/>
      <c r="G31" s="4"/>
      <c r="H31" s="4"/>
      <c r="I31" s="4"/>
      <c r="J31" s="4" t="s">
        <v>618</v>
      </c>
      <c r="K31" s="4"/>
      <c r="L31" s="22"/>
      <c r="M31" s="23"/>
      <c r="N31" s="23"/>
      <c r="O31" s="24"/>
    </row>
    <row r="32" spans="1:15" s="25" customFormat="1" ht="31.9" customHeight="1" x14ac:dyDescent="0.25">
      <c r="A32" s="175" t="s">
        <v>645</v>
      </c>
      <c r="B32" s="96" t="s">
        <v>160</v>
      </c>
      <c r="C32" s="2" t="s">
        <v>646</v>
      </c>
      <c r="D32" s="18"/>
      <c r="E32" s="96">
        <v>2.5</v>
      </c>
      <c r="F32" s="96"/>
      <c r="G32" s="4"/>
      <c r="H32" s="4"/>
      <c r="I32" s="4"/>
      <c r="J32" s="4" t="s">
        <v>647</v>
      </c>
      <c r="K32" s="4"/>
      <c r="L32" s="22"/>
      <c r="M32" s="23"/>
      <c r="N32" s="23"/>
      <c r="O32" s="24"/>
    </row>
    <row r="33" spans="1:15" s="25" customFormat="1" ht="31.9" customHeight="1" x14ac:dyDescent="0.25">
      <c r="A33" s="175" t="s">
        <v>648</v>
      </c>
      <c r="B33" s="96" t="s">
        <v>160</v>
      </c>
      <c r="C33" s="2" t="s">
        <v>649</v>
      </c>
      <c r="D33" s="18"/>
      <c r="E33" s="96">
        <v>1.5</v>
      </c>
      <c r="F33" s="96"/>
      <c r="G33" s="4"/>
      <c r="H33" s="4"/>
      <c r="I33" s="4"/>
      <c r="J33" s="4" t="s">
        <v>650</v>
      </c>
      <c r="K33" s="4"/>
      <c r="L33" s="22"/>
      <c r="M33" s="23"/>
      <c r="N33" s="23"/>
      <c r="O33" s="24"/>
    </row>
    <row r="34" spans="1:15" s="25" customFormat="1" ht="31.9" customHeight="1" x14ac:dyDescent="0.25">
      <c r="A34" s="175" t="s">
        <v>651</v>
      </c>
      <c r="B34" s="96" t="s">
        <v>66</v>
      </c>
      <c r="C34" s="2" t="s">
        <v>652</v>
      </c>
      <c r="D34" s="18">
        <v>6</v>
      </c>
      <c r="E34" s="96"/>
      <c r="F34" s="96"/>
      <c r="G34" s="4"/>
      <c r="H34" s="4"/>
      <c r="I34" s="4"/>
      <c r="J34" s="4"/>
      <c r="K34" s="4" t="s">
        <v>653</v>
      </c>
      <c r="L34" s="22"/>
      <c r="M34" s="23"/>
      <c r="N34" s="23"/>
      <c r="O34" s="24"/>
    </row>
    <row r="35" spans="1:15" s="25" customFormat="1" ht="31.9" customHeight="1" x14ac:dyDescent="0.25">
      <c r="A35" s="175" t="s">
        <v>654</v>
      </c>
      <c r="B35" s="96" t="s">
        <v>66</v>
      </c>
      <c r="C35" s="2" t="s">
        <v>655</v>
      </c>
      <c r="D35" s="18">
        <v>12</v>
      </c>
      <c r="E35" s="96"/>
      <c r="F35" s="96"/>
      <c r="G35" s="4"/>
      <c r="H35" s="4"/>
      <c r="I35" s="4"/>
      <c r="J35" s="4"/>
      <c r="K35" s="4" t="s">
        <v>653</v>
      </c>
      <c r="L35" s="22"/>
      <c r="M35" s="23"/>
      <c r="N35" s="23"/>
      <c r="O35" s="24"/>
    </row>
    <row r="36" spans="1:15" s="25" customFormat="1" ht="31.9" customHeight="1" x14ac:dyDescent="0.25">
      <c r="A36" s="175" t="s">
        <v>656</v>
      </c>
      <c r="B36" s="96" t="s">
        <v>66</v>
      </c>
      <c r="C36" s="2" t="s">
        <v>657</v>
      </c>
      <c r="D36" s="18">
        <v>4</v>
      </c>
      <c r="E36" s="96"/>
      <c r="F36" s="96"/>
      <c r="G36" s="4"/>
      <c r="H36" s="4"/>
      <c r="I36" s="4"/>
      <c r="J36" s="4"/>
      <c r="K36" s="4" t="s">
        <v>658</v>
      </c>
      <c r="L36" s="22" t="s">
        <v>586</v>
      </c>
      <c r="M36" s="23"/>
      <c r="N36" s="23" t="s">
        <v>587</v>
      </c>
      <c r="O36" s="24"/>
    </row>
    <row r="37" spans="1:15" s="25" customFormat="1" ht="31.9" customHeight="1" x14ac:dyDescent="0.25">
      <c r="A37" s="175" t="s">
        <v>659</v>
      </c>
      <c r="B37" s="96" t="s">
        <v>160</v>
      </c>
      <c r="C37" s="2" t="s">
        <v>660</v>
      </c>
      <c r="D37" s="18"/>
      <c r="E37" s="96">
        <v>1</v>
      </c>
      <c r="F37" s="96"/>
      <c r="G37" s="4"/>
      <c r="H37" s="4"/>
      <c r="I37" s="4"/>
      <c r="J37" s="4" t="s">
        <v>618</v>
      </c>
      <c r="K37" s="4"/>
      <c r="L37" s="22"/>
      <c r="M37" s="23"/>
      <c r="N37" s="23"/>
      <c r="O37" s="24"/>
    </row>
    <row r="38" spans="1:15" s="25" customFormat="1" ht="31.9" customHeight="1" x14ac:dyDescent="0.25">
      <c r="A38" s="175" t="s">
        <v>661</v>
      </c>
      <c r="B38" s="96" t="s">
        <v>160</v>
      </c>
      <c r="C38" s="2" t="s">
        <v>662</v>
      </c>
      <c r="D38" s="18"/>
      <c r="E38" s="96">
        <v>1</v>
      </c>
      <c r="F38" s="96"/>
      <c r="G38" s="4"/>
      <c r="H38" s="4"/>
      <c r="I38" s="4"/>
      <c r="J38" s="4" t="s">
        <v>618</v>
      </c>
      <c r="K38" s="4"/>
      <c r="L38" s="22"/>
      <c r="M38" s="23"/>
      <c r="N38" s="23"/>
      <c r="O38" s="24"/>
    </row>
    <row r="39" spans="1:15" s="25" customFormat="1" ht="31.9" customHeight="1" x14ac:dyDescent="0.25">
      <c r="A39" s="175" t="s">
        <v>663</v>
      </c>
      <c r="B39" s="96" t="s">
        <v>160</v>
      </c>
      <c r="C39" s="2" t="s">
        <v>664</v>
      </c>
      <c r="D39" s="18"/>
      <c r="E39" s="96">
        <v>1</v>
      </c>
      <c r="F39" s="96"/>
      <c r="G39" s="4"/>
      <c r="H39" s="4"/>
      <c r="I39" s="4"/>
      <c r="J39" s="4" t="s">
        <v>665</v>
      </c>
      <c r="K39" s="4"/>
      <c r="L39" s="22"/>
      <c r="M39" s="23"/>
      <c r="N39" s="23"/>
      <c r="O39" s="24"/>
    </row>
    <row r="40" spans="1:15" s="25" customFormat="1" ht="31.9" customHeight="1" x14ac:dyDescent="0.25">
      <c r="A40" s="175" t="s">
        <v>666</v>
      </c>
      <c r="B40" s="96" t="s">
        <v>160</v>
      </c>
      <c r="C40" s="2" t="s">
        <v>667</v>
      </c>
      <c r="D40" s="18"/>
      <c r="E40" s="96">
        <v>1</v>
      </c>
      <c r="F40" s="96"/>
      <c r="G40" s="4"/>
      <c r="H40" s="4"/>
      <c r="I40" s="4"/>
      <c r="J40" s="4" t="s">
        <v>668</v>
      </c>
      <c r="K40" s="4"/>
      <c r="L40" s="22"/>
      <c r="M40" s="23"/>
      <c r="N40" s="23"/>
      <c r="O40" s="24"/>
    </row>
    <row r="43" spans="1:15" x14ac:dyDescent="0.2">
      <c r="B43" s="271"/>
      <c r="N43" s="419"/>
    </row>
    <row r="44" spans="1:15" x14ac:dyDescent="0.2">
      <c r="H44" s="99"/>
      <c r="N44" s="419"/>
    </row>
    <row r="45" spans="1:15" x14ac:dyDescent="0.2">
      <c r="N45" s="419"/>
    </row>
  </sheetData>
  <mergeCells count="4">
    <mergeCell ref="N43:N45"/>
    <mergeCell ref="G4:K4"/>
    <mergeCell ref="L4:N4"/>
    <mergeCell ref="A1:H1"/>
  </mergeCells>
  <hyperlinks>
    <hyperlink ref="I1" location="'Sommaire licences pro'!A1" display="Retour sommaire licences pro" xr:uid="{00000000-0004-0000-0A00-000000000000}"/>
  </hyperlinks>
  <printOptions horizontalCentered="1"/>
  <pageMargins left="0.43307086614173229" right="0.43307086614173229" top="0.55118110236220474" bottom="0.55118110236220474" header="0.31496062992125984" footer="0.31496062992125984"/>
  <pageSetup paperSize="8" scale="50" fitToWidth="0" orientation="landscape" r:id="rId1"/>
  <headerFooter>
    <oddFooter>&amp;LMCC 20621 - LP SQMIA&amp;R&amp;D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>
    <tabColor theme="4" tint="0.59999389629810485"/>
  </sheetPr>
  <dimension ref="A1:AMB19"/>
  <sheetViews>
    <sheetView tabSelected="1" topLeftCell="G1" workbookViewId="0">
      <pane ySplit="5640" topLeftCell="A16" activePane="bottomLeft"/>
      <selection sqref="A1:G1"/>
      <selection pane="bottomLeft" activeCell="G2" sqref="G2"/>
    </sheetView>
  </sheetViews>
  <sheetFormatPr baseColWidth="10" defaultColWidth="20" defaultRowHeight="12.75" x14ac:dyDescent="0.2"/>
  <cols>
    <col min="1" max="1" width="12.77734375" style="274" bestFit="1" customWidth="1"/>
    <col min="2" max="2" width="8.6640625" style="274" customWidth="1"/>
    <col min="3" max="3" width="15.33203125" style="45" bestFit="1" customWidth="1"/>
    <col min="4" max="4" width="94.33203125" style="46" bestFit="1" customWidth="1"/>
    <col min="5" max="6" width="6.44140625" style="45" customWidth="1"/>
    <col min="7" max="7" width="11.33203125" style="45" customWidth="1"/>
    <col min="8" max="8" width="16.44140625" style="45" customWidth="1"/>
    <col min="9" max="9" width="19" style="45" customWidth="1"/>
    <col min="10" max="10" width="19.77734375" style="45" customWidth="1"/>
    <col min="11" max="11" width="17.21875" style="45" customWidth="1"/>
    <col min="12" max="16384" width="20" style="45"/>
  </cols>
  <sheetData>
    <row r="1" spans="1:1016" s="63" customFormat="1" ht="100.15" customHeight="1" x14ac:dyDescent="0.25">
      <c r="A1" s="403" t="s">
        <v>669</v>
      </c>
      <c r="B1" s="403"/>
      <c r="C1" s="403"/>
      <c r="D1" s="403"/>
      <c r="E1" s="403"/>
      <c r="F1" s="403"/>
      <c r="G1" s="403"/>
      <c r="H1" s="403"/>
      <c r="I1" s="403"/>
      <c r="J1" s="194" t="s">
        <v>28</v>
      </c>
      <c r="K1" s="181"/>
      <c r="L1" s="181" t="s">
        <v>1</v>
      </c>
      <c r="M1" s="181"/>
      <c r="N1" s="203"/>
      <c r="O1" s="172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  <c r="AMB1" s="174"/>
    </row>
    <row r="2" spans="1:1016" s="213" customFormat="1" ht="47.25" customHeight="1" x14ac:dyDescent="0.25">
      <c r="A2" s="185" t="s">
        <v>29</v>
      </c>
      <c r="B2" s="187" t="s">
        <v>30</v>
      </c>
      <c r="C2" s="187" t="s">
        <v>31</v>
      </c>
      <c r="D2" s="187" t="s">
        <v>31</v>
      </c>
      <c r="E2" s="187" t="s">
        <v>32</v>
      </c>
      <c r="F2" s="187" t="s">
        <v>579</v>
      </c>
      <c r="G2" s="187" t="s">
        <v>34</v>
      </c>
      <c r="H2" s="136" t="s">
        <v>35</v>
      </c>
      <c r="I2" s="136" t="s">
        <v>36</v>
      </c>
      <c r="J2" s="136" t="s">
        <v>37</v>
      </c>
      <c r="K2" s="136" t="s">
        <v>38</v>
      </c>
      <c r="L2" s="136" t="s">
        <v>39</v>
      </c>
      <c r="M2" s="219" t="s">
        <v>40</v>
      </c>
      <c r="N2" s="135" t="s">
        <v>41</v>
      </c>
      <c r="O2" s="135" t="s">
        <v>42</v>
      </c>
      <c r="P2" s="220"/>
    </row>
    <row r="3" spans="1:1016" s="31" customFormat="1" ht="120" customHeight="1" x14ac:dyDescent="0.25">
      <c r="A3" s="26" t="s">
        <v>43</v>
      </c>
      <c r="B3" s="27" t="s">
        <v>44</v>
      </c>
      <c r="C3" s="28" t="s">
        <v>670</v>
      </c>
      <c r="D3" s="116" t="s">
        <v>45</v>
      </c>
      <c r="E3" s="28">
        <v>2</v>
      </c>
      <c r="F3" s="28"/>
      <c r="G3" s="28"/>
      <c r="H3" s="29" t="s">
        <v>46</v>
      </c>
      <c r="I3" s="29" t="s">
        <v>47</v>
      </c>
      <c r="J3" s="28" t="s">
        <v>48</v>
      </c>
      <c r="K3" s="30" t="s">
        <v>49</v>
      </c>
      <c r="L3" s="30" t="s">
        <v>50</v>
      </c>
      <c r="M3" s="29" t="s">
        <v>51</v>
      </c>
      <c r="N3" s="30" t="s">
        <v>52</v>
      </c>
      <c r="O3" s="30" t="s">
        <v>53</v>
      </c>
      <c r="P3" s="8"/>
    </row>
    <row r="4" spans="1:1016" s="31" customFormat="1" ht="20.100000000000001" customHeight="1" x14ac:dyDescent="0.25">
      <c r="A4" s="32"/>
      <c r="B4" s="33"/>
      <c r="C4" s="33"/>
      <c r="D4" s="34"/>
      <c r="E4" s="35"/>
      <c r="F4" s="360"/>
      <c r="G4" s="360"/>
      <c r="H4" s="405" t="s">
        <v>54</v>
      </c>
      <c r="I4" s="406"/>
      <c r="J4" s="406"/>
      <c r="K4" s="406"/>
      <c r="L4" s="407"/>
      <c r="M4" s="408" t="s">
        <v>55</v>
      </c>
      <c r="N4" s="409"/>
      <c r="O4" s="410"/>
      <c r="P4" s="36"/>
    </row>
    <row r="5" spans="1:1016" ht="31.9" customHeight="1" x14ac:dyDescent="0.2">
      <c r="A5" s="55" t="s">
        <v>56</v>
      </c>
      <c r="B5" s="55" t="s">
        <v>57</v>
      </c>
      <c r="C5" s="53"/>
      <c r="D5" s="54"/>
      <c r="E5" s="55">
        <v>60</v>
      </c>
      <c r="F5" s="55"/>
      <c r="G5" s="55"/>
      <c r="H5" s="52"/>
      <c r="I5" s="52"/>
      <c r="J5" s="52"/>
      <c r="K5" s="52"/>
      <c r="L5" s="52"/>
      <c r="M5" s="275"/>
      <c r="N5" s="275"/>
      <c r="O5" s="52"/>
    </row>
    <row r="6" spans="1:1016" ht="31.9" customHeight="1" x14ac:dyDescent="0.2">
      <c r="A6" s="50" t="s">
        <v>671</v>
      </c>
      <c r="B6" s="50" t="s">
        <v>60</v>
      </c>
      <c r="C6" s="48"/>
      <c r="D6" s="49" t="s">
        <v>672</v>
      </c>
      <c r="E6" s="50">
        <v>60</v>
      </c>
      <c r="F6" s="50"/>
      <c r="G6" s="50"/>
      <c r="H6" s="47"/>
      <c r="I6" s="47"/>
      <c r="J6" s="47"/>
      <c r="K6" s="47"/>
      <c r="L6" s="47"/>
      <c r="M6" s="51"/>
      <c r="N6" s="51"/>
      <c r="O6" s="47"/>
    </row>
    <row r="7" spans="1:1016" ht="31.9" customHeight="1" x14ac:dyDescent="0.2">
      <c r="A7" s="55" t="s">
        <v>56</v>
      </c>
      <c r="B7" s="55" t="s">
        <v>57</v>
      </c>
      <c r="C7" s="53"/>
      <c r="D7" s="54"/>
      <c r="E7" s="55">
        <v>60</v>
      </c>
      <c r="F7" s="55"/>
      <c r="G7" s="55"/>
      <c r="H7" s="52"/>
      <c r="I7" s="52"/>
      <c r="J7" s="52"/>
      <c r="K7" s="52"/>
      <c r="L7" s="52"/>
      <c r="M7" s="52"/>
      <c r="N7" s="52"/>
      <c r="O7" s="52"/>
    </row>
    <row r="8" spans="1:1016" ht="31.9" customHeight="1" x14ac:dyDescent="0.2">
      <c r="A8" s="50" t="s">
        <v>671</v>
      </c>
      <c r="B8" s="50" t="s">
        <v>60</v>
      </c>
      <c r="C8" s="48"/>
      <c r="D8" s="49" t="s">
        <v>672</v>
      </c>
      <c r="E8" s="50">
        <v>60</v>
      </c>
      <c r="F8" s="50"/>
      <c r="G8" s="50"/>
      <c r="H8" s="47"/>
      <c r="I8" s="47"/>
      <c r="J8" s="47"/>
      <c r="K8" s="47"/>
      <c r="L8" s="47"/>
      <c r="M8" s="47"/>
      <c r="N8" s="47"/>
      <c r="O8" s="47"/>
    </row>
    <row r="9" spans="1:1016" ht="31.9" customHeight="1" x14ac:dyDescent="0.2">
      <c r="A9" s="59" t="s">
        <v>673</v>
      </c>
      <c r="B9" s="59" t="s">
        <v>63</v>
      </c>
      <c r="C9" s="57" t="s">
        <v>674</v>
      </c>
      <c r="D9" s="58" t="s">
        <v>675</v>
      </c>
      <c r="E9" s="59">
        <v>30</v>
      </c>
      <c r="F9" s="59"/>
      <c r="G9" s="59"/>
      <c r="H9" s="56"/>
      <c r="I9" s="56"/>
      <c r="J9" s="56"/>
      <c r="K9" s="56"/>
      <c r="L9" s="56"/>
      <c r="M9" s="56"/>
      <c r="N9" s="56"/>
      <c r="O9" s="56"/>
    </row>
    <row r="10" spans="1:1016" s="25" customFormat="1" ht="31.9" customHeight="1" x14ac:dyDescent="0.25">
      <c r="A10" s="175" t="s">
        <v>676</v>
      </c>
      <c r="B10" s="96" t="s">
        <v>66</v>
      </c>
      <c r="C10" s="2" t="s">
        <v>677</v>
      </c>
      <c r="D10" s="3" t="s">
        <v>678</v>
      </c>
      <c r="E10" s="2">
        <v>6</v>
      </c>
      <c r="F10" s="2"/>
      <c r="G10" s="2"/>
      <c r="H10" s="4"/>
      <c r="I10" s="4"/>
      <c r="J10" s="4"/>
      <c r="K10" s="4"/>
      <c r="L10" s="4" t="s">
        <v>679</v>
      </c>
      <c r="M10" s="22"/>
      <c r="N10" s="23"/>
      <c r="O10" s="23" t="s">
        <v>680</v>
      </c>
      <c r="P10" s="24"/>
    </row>
    <row r="11" spans="1:1016" s="25" customFormat="1" ht="31.9" customHeight="1" x14ac:dyDescent="0.25">
      <c r="A11" s="175" t="s">
        <v>681</v>
      </c>
      <c r="B11" s="96" t="s">
        <v>66</v>
      </c>
      <c r="C11" s="2" t="s">
        <v>682</v>
      </c>
      <c r="D11" s="3" t="s">
        <v>683</v>
      </c>
      <c r="E11" s="2">
        <v>6</v>
      </c>
      <c r="F11" s="2"/>
      <c r="G11" s="2"/>
      <c r="H11" s="4"/>
      <c r="I11" s="4"/>
      <c r="J11" s="4"/>
      <c r="K11" s="4"/>
      <c r="L11" s="4" t="s">
        <v>679</v>
      </c>
      <c r="M11" s="22"/>
      <c r="N11" s="23"/>
      <c r="O11" s="23" t="s">
        <v>223</v>
      </c>
      <c r="P11" s="24"/>
    </row>
    <row r="12" spans="1:1016" s="25" customFormat="1" ht="31.9" customHeight="1" x14ac:dyDescent="0.25">
      <c r="A12" s="175" t="s">
        <v>684</v>
      </c>
      <c r="B12" s="96" t="s">
        <v>66</v>
      </c>
      <c r="C12" s="2" t="s">
        <v>685</v>
      </c>
      <c r="D12" s="3" t="s">
        <v>686</v>
      </c>
      <c r="E12" s="2">
        <v>6</v>
      </c>
      <c r="F12" s="2"/>
      <c r="G12" s="2"/>
      <c r="H12" s="4"/>
      <c r="I12" s="4"/>
      <c r="J12" s="4"/>
      <c r="K12" s="4"/>
      <c r="L12" s="4" t="s">
        <v>679</v>
      </c>
      <c r="M12" s="22"/>
      <c r="N12" s="23"/>
      <c r="O12" s="23" t="s">
        <v>223</v>
      </c>
      <c r="P12" s="24"/>
    </row>
    <row r="13" spans="1:1016" s="25" customFormat="1" ht="31.9" customHeight="1" x14ac:dyDescent="0.25">
      <c r="A13" s="175" t="s">
        <v>687</v>
      </c>
      <c r="B13" s="96" t="s">
        <v>66</v>
      </c>
      <c r="C13" s="2" t="s">
        <v>688</v>
      </c>
      <c r="D13" s="3" t="s">
        <v>689</v>
      </c>
      <c r="E13" s="2">
        <v>6</v>
      </c>
      <c r="F13" s="2"/>
      <c r="G13" s="2"/>
      <c r="H13" s="4"/>
      <c r="I13" s="4"/>
      <c r="J13" s="4"/>
      <c r="K13" s="4"/>
      <c r="L13" s="4" t="s">
        <v>679</v>
      </c>
      <c r="M13" s="22"/>
      <c r="N13" s="23"/>
      <c r="O13" s="23" t="s">
        <v>223</v>
      </c>
      <c r="P13" s="24"/>
    </row>
    <row r="14" spans="1:1016" s="25" customFormat="1" ht="31.9" customHeight="1" x14ac:dyDescent="0.25">
      <c r="A14" s="175" t="s">
        <v>690</v>
      </c>
      <c r="B14" s="96" t="s">
        <v>66</v>
      </c>
      <c r="C14" s="2" t="s">
        <v>691</v>
      </c>
      <c r="D14" s="3" t="s">
        <v>692</v>
      </c>
      <c r="E14" s="2">
        <v>6</v>
      </c>
      <c r="F14" s="2"/>
      <c r="G14" s="2"/>
      <c r="H14" s="4"/>
      <c r="I14" s="4"/>
      <c r="J14" s="4"/>
      <c r="K14" s="4"/>
      <c r="L14" s="4" t="s">
        <v>679</v>
      </c>
      <c r="M14" s="22"/>
      <c r="N14" s="23"/>
      <c r="O14" s="23" t="s">
        <v>223</v>
      </c>
      <c r="P14" s="24"/>
    </row>
    <row r="15" spans="1:1016" ht="31.9" customHeight="1" x14ac:dyDescent="0.2">
      <c r="A15" s="59" t="s">
        <v>693</v>
      </c>
      <c r="B15" s="59" t="s">
        <v>63</v>
      </c>
      <c r="C15" s="57" t="s">
        <v>694</v>
      </c>
      <c r="D15" s="58" t="s">
        <v>695</v>
      </c>
      <c r="E15" s="59">
        <v>30</v>
      </c>
      <c r="F15" s="59"/>
      <c r="G15" s="59"/>
      <c r="H15" s="56"/>
      <c r="I15" s="56"/>
      <c r="J15" s="56"/>
      <c r="K15" s="56"/>
      <c r="L15" s="56"/>
      <c r="M15" s="56"/>
      <c r="N15" s="56"/>
      <c r="O15" s="56"/>
    </row>
    <row r="16" spans="1:1016" s="25" customFormat="1" ht="31.9" customHeight="1" x14ac:dyDescent="0.25">
      <c r="A16" s="175" t="s">
        <v>696</v>
      </c>
      <c r="B16" s="96" t="s">
        <v>66</v>
      </c>
      <c r="C16" s="2" t="s">
        <v>697</v>
      </c>
      <c r="D16" s="3" t="s">
        <v>698</v>
      </c>
      <c r="E16" s="2">
        <v>6</v>
      </c>
      <c r="F16" s="2"/>
      <c r="G16" s="2"/>
      <c r="H16" s="4"/>
      <c r="I16" s="4"/>
      <c r="J16" s="4"/>
      <c r="K16" s="4"/>
      <c r="L16" s="4" t="s">
        <v>679</v>
      </c>
      <c r="M16" s="22"/>
      <c r="N16" s="23"/>
      <c r="O16" s="23" t="s">
        <v>223</v>
      </c>
      <c r="P16" s="24"/>
    </row>
    <row r="17" spans="1:16" s="25" customFormat="1" ht="31.9" customHeight="1" x14ac:dyDescent="0.25">
      <c r="A17" s="175" t="s">
        <v>699</v>
      </c>
      <c r="B17" s="96" t="s">
        <v>66</v>
      </c>
      <c r="C17" s="2" t="s">
        <v>700</v>
      </c>
      <c r="D17" s="3" t="s">
        <v>210</v>
      </c>
      <c r="E17" s="2">
        <v>12</v>
      </c>
      <c r="F17" s="2"/>
      <c r="G17" s="2"/>
      <c r="H17" s="4"/>
      <c r="I17" s="4"/>
      <c r="J17" s="4"/>
      <c r="K17" s="4"/>
      <c r="L17" s="4" t="s">
        <v>701</v>
      </c>
      <c r="M17" s="22"/>
      <c r="N17" s="23"/>
      <c r="O17" s="23" t="s">
        <v>701</v>
      </c>
      <c r="P17" s="24"/>
    </row>
    <row r="18" spans="1:16" s="25" customFormat="1" ht="31.9" customHeight="1" x14ac:dyDescent="0.25">
      <c r="A18" s="175" t="s">
        <v>702</v>
      </c>
      <c r="B18" s="96" t="s">
        <v>66</v>
      </c>
      <c r="C18" s="2" t="s">
        <v>703</v>
      </c>
      <c r="D18" s="3" t="s">
        <v>208</v>
      </c>
      <c r="E18" s="2">
        <v>6</v>
      </c>
      <c r="F18" s="2"/>
      <c r="G18" s="2"/>
      <c r="H18" s="4"/>
      <c r="I18" s="4"/>
      <c r="J18" s="4"/>
      <c r="K18" s="4"/>
      <c r="L18" s="4" t="s">
        <v>704</v>
      </c>
      <c r="M18" s="22"/>
      <c r="N18" s="23"/>
      <c r="O18" s="23" t="s">
        <v>704</v>
      </c>
      <c r="P18" s="24"/>
    </row>
    <row r="19" spans="1:16" s="25" customFormat="1" ht="31.9" customHeight="1" x14ac:dyDescent="0.25">
      <c r="A19" s="175" t="s">
        <v>705</v>
      </c>
      <c r="B19" s="96" t="s">
        <v>66</v>
      </c>
      <c r="C19" s="2" t="s">
        <v>706</v>
      </c>
      <c r="D19" s="3" t="s">
        <v>707</v>
      </c>
      <c r="E19" s="2">
        <v>6</v>
      </c>
      <c r="F19" s="2"/>
      <c r="G19" s="2"/>
      <c r="H19" s="4"/>
      <c r="I19" s="4"/>
      <c r="J19" s="4"/>
      <c r="K19" s="4"/>
      <c r="L19" s="4" t="s">
        <v>679</v>
      </c>
      <c r="M19" s="22"/>
      <c r="N19" s="23"/>
      <c r="O19" s="23" t="s">
        <v>223</v>
      </c>
      <c r="P19" s="24"/>
    </row>
  </sheetData>
  <sheetProtection formatCells="0" formatColumns="0" formatRows="0" insertColumns="0" insertRows="0" insertHyperlinks="0" deleteColumns="0" deleteRows="0" sort="0" autoFilter="0" pivotTables="0"/>
  <mergeCells count="3">
    <mergeCell ref="H4:L4"/>
    <mergeCell ref="M4:O4"/>
    <mergeCell ref="A1:I1"/>
  </mergeCells>
  <hyperlinks>
    <hyperlink ref="J1" location="'Sommaire licences pro'!A1" display="Retour sommaire licences pro" xr:uid="{00000000-0004-0000-0B00-000000000000}"/>
  </hyperlinks>
  <printOptions horizontalCentered="1"/>
  <pageMargins left="0.31496062992125984" right="0.31496062992125984" top="0.55118110236220474" bottom="0.55118110236220474" header="0.31496062992125984" footer="0.31496062992125984"/>
  <pageSetup paperSize="8" orientation="landscape" r:id="rId1"/>
  <headerFooter>
    <oddFooter>&amp;LMCC 20-21 - LP VACOREVE&amp;R&amp;D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4" tint="0.59999389629810485"/>
    <pageSetUpPr fitToPage="1"/>
  </sheetPr>
  <dimension ref="A1:XEQ32"/>
  <sheetViews>
    <sheetView topLeftCell="D1" zoomScale="80" zoomScaleNormal="80" workbookViewId="0">
      <pane ySplit="5685" topLeftCell="A28" activePane="bottomLeft"/>
      <selection activeCell="H1" sqref="H1"/>
      <selection pane="bottomLeft" activeCell="F2" sqref="F2"/>
    </sheetView>
  </sheetViews>
  <sheetFormatPr baseColWidth="10" defaultColWidth="6.77734375" defaultRowHeight="15" x14ac:dyDescent="0.2"/>
  <cols>
    <col min="1" max="1" width="22.33203125" style="21" customWidth="1"/>
    <col min="2" max="2" width="24.77734375" style="21" customWidth="1"/>
    <col min="3" max="3" width="55.6640625" style="20" customWidth="1"/>
    <col min="4" max="4" width="6.77734375" style="21"/>
    <col min="5" max="5" width="10.21875" style="19" customWidth="1"/>
    <col min="6" max="6" width="12" style="19" customWidth="1"/>
    <col min="7" max="7" width="14.5546875" style="283" customWidth="1"/>
    <col min="8" max="8" width="22.33203125" style="284" customWidth="1"/>
    <col min="9" max="9" width="13.6640625" style="282" customWidth="1"/>
    <col min="10" max="10" width="30.44140625" style="282" customWidth="1"/>
    <col min="11" max="11" width="13.109375" style="282" customWidth="1"/>
    <col min="12" max="12" width="30.44140625" style="282" customWidth="1"/>
    <col min="13" max="14" width="37" style="283" customWidth="1"/>
    <col min="15" max="15" width="37" style="20" customWidth="1"/>
    <col min="16" max="1004" width="6.77734375" style="19" customWidth="1"/>
    <col min="1005" max="1330" width="6.77734375" customWidth="1"/>
    <col min="16239" max="16384" width="0" style="19" hidden="1" customWidth="1"/>
  </cols>
  <sheetData>
    <row r="1" spans="1:16371" s="63" customFormat="1" ht="100.15" customHeight="1" x14ac:dyDescent="0.25">
      <c r="A1" s="403" t="s">
        <v>27</v>
      </c>
      <c r="B1" s="403"/>
      <c r="C1" s="403"/>
      <c r="D1" s="403"/>
      <c r="E1" s="404"/>
      <c r="F1" s="404"/>
      <c r="G1" s="403"/>
      <c r="H1" s="403"/>
      <c r="I1" s="194" t="s">
        <v>28</v>
      </c>
      <c r="J1" s="277"/>
      <c r="K1" s="277"/>
      <c r="L1" s="277"/>
      <c r="M1" s="278"/>
      <c r="N1" s="279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</row>
    <row r="2" spans="1:16371" s="206" customFormat="1" ht="120" customHeight="1" x14ac:dyDescent="0.25">
      <c r="A2" s="204" t="s">
        <v>29</v>
      </c>
      <c r="B2" s="187" t="s">
        <v>30</v>
      </c>
      <c r="C2" s="186" t="s">
        <v>31</v>
      </c>
      <c r="D2" s="207" t="s">
        <v>32</v>
      </c>
      <c r="E2" s="186" t="s">
        <v>33</v>
      </c>
      <c r="F2" s="187" t="s">
        <v>34</v>
      </c>
      <c r="G2" s="280" t="s">
        <v>35</v>
      </c>
      <c r="H2" s="280" t="s">
        <v>36</v>
      </c>
      <c r="I2" s="280" t="s">
        <v>37</v>
      </c>
      <c r="J2" s="280" t="s">
        <v>38</v>
      </c>
      <c r="K2" s="316" t="s">
        <v>39</v>
      </c>
      <c r="L2" s="318" t="s">
        <v>40</v>
      </c>
      <c r="M2" s="317" t="s">
        <v>41</v>
      </c>
      <c r="N2" s="281" t="s">
        <v>42</v>
      </c>
      <c r="O2" s="19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</row>
    <row r="3" spans="1:16371" s="31" customFormat="1" ht="120" customHeight="1" x14ac:dyDescent="0.25">
      <c r="A3" s="152" t="s">
        <v>43</v>
      </c>
      <c r="B3" s="153" t="s">
        <v>44</v>
      </c>
      <c r="C3" s="153" t="s">
        <v>45</v>
      </c>
      <c r="D3" s="153">
        <v>0</v>
      </c>
      <c r="E3" s="154">
        <v>2</v>
      </c>
      <c r="F3" s="154"/>
      <c r="G3" s="155" t="s">
        <v>46</v>
      </c>
      <c r="H3" s="155" t="s">
        <v>47</v>
      </c>
      <c r="I3" s="154" t="s">
        <v>48</v>
      </c>
      <c r="J3" s="156" t="s">
        <v>49</v>
      </c>
      <c r="K3" s="156" t="s">
        <v>50</v>
      </c>
      <c r="L3" s="155" t="s">
        <v>51</v>
      </c>
      <c r="M3" s="156" t="s">
        <v>52</v>
      </c>
      <c r="N3" s="156" t="s">
        <v>53</v>
      </c>
      <c r="O3" s="8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</row>
    <row r="4" spans="1:16371" s="31" customFormat="1" ht="20.100000000000001" customHeight="1" x14ac:dyDescent="0.25">
      <c r="A4" s="289"/>
      <c r="B4" s="290"/>
      <c r="C4" s="290"/>
      <c r="D4" s="289"/>
      <c r="E4" s="232"/>
      <c r="F4" s="232"/>
      <c r="G4" s="399" t="s">
        <v>54</v>
      </c>
      <c r="H4" s="399"/>
      <c r="I4" s="399"/>
      <c r="J4" s="399"/>
      <c r="K4" s="399"/>
      <c r="L4" s="400" t="s">
        <v>55</v>
      </c>
      <c r="M4" s="401"/>
      <c r="N4" s="402"/>
      <c r="O4" s="36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</row>
    <row r="5" spans="1:16371" ht="31.9" customHeight="1" x14ac:dyDescent="0.2">
      <c r="A5" s="292" t="s">
        <v>56</v>
      </c>
      <c r="B5" s="292" t="s">
        <v>57</v>
      </c>
      <c r="C5" s="293" t="s">
        <v>58</v>
      </c>
      <c r="D5" s="294">
        <v>60</v>
      </c>
      <c r="E5" s="295"/>
      <c r="F5" s="295"/>
      <c r="G5" s="295"/>
      <c r="H5" s="295"/>
      <c r="I5" s="295"/>
      <c r="J5" s="295"/>
      <c r="K5" s="295"/>
      <c r="L5" s="295"/>
      <c r="M5" s="296"/>
      <c r="N5" s="296"/>
      <c r="O5" s="19"/>
    </row>
    <row r="6" spans="1:16371" ht="31.9" customHeight="1" x14ac:dyDescent="0.2">
      <c r="A6" s="297" t="s">
        <v>59</v>
      </c>
      <c r="B6" s="297" t="s">
        <v>60</v>
      </c>
      <c r="C6" s="298" t="s">
        <v>61</v>
      </c>
      <c r="D6" s="299">
        <v>60</v>
      </c>
      <c r="E6" s="299"/>
      <c r="F6" s="299"/>
      <c r="G6" s="297"/>
      <c r="H6" s="297"/>
      <c r="I6" s="297"/>
      <c r="J6" s="297"/>
      <c r="K6" s="297"/>
      <c r="L6" s="297"/>
      <c r="M6" s="297"/>
      <c r="N6" s="297"/>
      <c r="O6" s="19"/>
    </row>
    <row r="7" spans="1:16371" ht="31.9" customHeight="1" x14ac:dyDescent="0.2">
      <c r="A7" s="300" t="s">
        <v>62</v>
      </c>
      <c r="B7" s="300" t="s">
        <v>63</v>
      </c>
      <c r="C7" s="37" t="s">
        <v>64</v>
      </c>
      <c r="D7" s="38">
        <v>30</v>
      </c>
      <c r="E7" s="38"/>
      <c r="F7" s="38"/>
      <c r="G7" s="300"/>
      <c r="H7" s="300"/>
      <c r="I7" s="300"/>
      <c r="J7" s="300"/>
      <c r="K7" s="300"/>
      <c r="L7" s="300"/>
      <c r="M7" s="300"/>
      <c r="N7" s="300"/>
      <c r="O7" s="19"/>
    </row>
    <row r="8" spans="1:16371" s="25" customFormat="1" ht="31.9" customHeight="1" x14ac:dyDescent="0.25">
      <c r="A8" s="301" t="s">
        <v>65</v>
      </c>
      <c r="B8" s="39" t="s">
        <v>66</v>
      </c>
      <c r="C8" s="39" t="s">
        <v>67</v>
      </c>
      <c r="D8" s="40">
        <v>6</v>
      </c>
      <c r="E8" s="40">
        <v>1</v>
      </c>
      <c r="F8" s="40"/>
      <c r="G8" s="302"/>
      <c r="H8" s="302"/>
      <c r="I8" s="302" t="s">
        <v>68</v>
      </c>
      <c r="J8" s="302"/>
      <c r="K8" s="302" t="s">
        <v>69</v>
      </c>
      <c r="L8" s="22"/>
      <c r="M8" s="22" t="s">
        <v>68</v>
      </c>
      <c r="N8" s="22" t="s">
        <v>69</v>
      </c>
      <c r="O8" s="24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</row>
    <row r="9" spans="1:16371" s="25" customFormat="1" ht="31.9" customHeight="1" x14ac:dyDescent="0.25">
      <c r="A9" s="301" t="s">
        <v>70</v>
      </c>
      <c r="B9" s="2" t="s">
        <v>66</v>
      </c>
      <c r="C9" s="2" t="s">
        <v>71</v>
      </c>
      <c r="D9" s="3">
        <v>6</v>
      </c>
      <c r="E9" s="3">
        <v>1</v>
      </c>
      <c r="F9" s="3"/>
      <c r="G9" s="4"/>
      <c r="H9" s="4"/>
      <c r="I9" s="4" t="s">
        <v>68</v>
      </c>
      <c r="J9" s="4"/>
      <c r="K9" s="4" t="s">
        <v>69</v>
      </c>
      <c r="L9" s="22"/>
      <c r="M9" s="22" t="s">
        <v>68</v>
      </c>
      <c r="N9" s="22" t="s">
        <v>69</v>
      </c>
      <c r="O9" s="24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</row>
    <row r="10" spans="1:16371" s="25" customFormat="1" ht="31.9" customHeight="1" x14ac:dyDescent="0.25">
      <c r="A10" s="301" t="s">
        <v>72</v>
      </c>
      <c r="B10" s="2" t="s">
        <v>66</v>
      </c>
      <c r="C10" s="2" t="s">
        <v>73</v>
      </c>
      <c r="D10" s="3">
        <v>6</v>
      </c>
      <c r="E10" s="3">
        <v>1</v>
      </c>
      <c r="F10" s="3"/>
      <c r="G10" s="4"/>
      <c r="H10" s="4"/>
      <c r="I10" s="4" t="s">
        <v>68</v>
      </c>
      <c r="J10" s="4"/>
      <c r="K10" s="4" t="s">
        <v>74</v>
      </c>
      <c r="L10" s="22"/>
      <c r="M10" s="22" t="s">
        <v>68</v>
      </c>
      <c r="N10" s="22" t="s">
        <v>74</v>
      </c>
      <c r="O10" s="24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</row>
    <row r="11" spans="1:16371" s="25" customFormat="1" ht="31.9" customHeight="1" x14ac:dyDescent="0.25">
      <c r="A11" s="301" t="s">
        <v>75</v>
      </c>
      <c r="B11" s="2" t="s">
        <v>66</v>
      </c>
      <c r="C11" s="2" t="s">
        <v>76</v>
      </c>
      <c r="D11" s="3">
        <v>6</v>
      </c>
      <c r="E11" s="3">
        <v>1</v>
      </c>
      <c r="F11" s="3"/>
      <c r="G11" s="4"/>
      <c r="H11" s="4"/>
      <c r="I11" s="4" t="s">
        <v>68</v>
      </c>
      <c r="J11" s="4"/>
      <c r="K11" s="4" t="s">
        <v>77</v>
      </c>
      <c r="L11" s="22"/>
      <c r="M11" s="22" t="s">
        <v>68</v>
      </c>
      <c r="N11" s="22" t="s">
        <v>77</v>
      </c>
      <c r="O11" s="24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</row>
    <row r="12" spans="1:16371" s="25" customFormat="1" ht="31.9" customHeight="1" x14ac:dyDescent="0.25">
      <c r="A12" s="301" t="s">
        <v>78</v>
      </c>
      <c r="B12" s="303" t="s">
        <v>66</v>
      </c>
      <c r="C12" s="303" t="s">
        <v>79</v>
      </c>
      <c r="D12" s="304">
        <v>6</v>
      </c>
      <c r="E12" s="304">
        <v>1</v>
      </c>
      <c r="F12" s="304"/>
      <c r="G12" s="305"/>
      <c r="H12" s="305"/>
      <c r="I12" s="305" t="s">
        <v>68</v>
      </c>
      <c r="J12" s="305"/>
      <c r="K12" s="305" t="s">
        <v>69</v>
      </c>
      <c r="L12" s="306"/>
      <c r="M12" s="306" t="s">
        <v>68</v>
      </c>
      <c r="N12" s="306" t="s">
        <v>69</v>
      </c>
      <c r="O12" s="24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</row>
    <row r="13" spans="1:16371" ht="31.9" customHeight="1" x14ac:dyDescent="0.2">
      <c r="A13" s="307" t="s">
        <v>80</v>
      </c>
      <c r="B13" s="300" t="s">
        <v>63</v>
      </c>
      <c r="C13" s="41" t="s">
        <v>81</v>
      </c>
      <c r="D13" s="38">
        <v>30</v>
      </c>
      <c r="E13" s="38"/>
      <c r="F13" s="38"/>
      <c r="G13" s="300"/>
      <c r="H13" s="300"/>
      <c r="I13" s="300"/>
      <c r="J13" s="300"/>
      <c r="K13" s="300"/>
      <c r="L13" s="300"/>
      <c r="M13" s="300"/>
      <c r="N13" s="300"/>
      <c r="O13" s="19"/>
      <c r="XEQ13" s="42"/>
    </row>
    <row r="14" spans="1:16371" s="25" customFormat="1" ht="31.9" customHeight="1" x14ac:dyDescent="0.25">
      <c r="A14" s="301" t="s">
        <v>82</v>
      </c>
      <c r="B14" s="303" t="s">
        <v>66</v>
      </c>
      <c r="C14" s="303" t="s">
        <v>83</v>
      </c>
      <c r="D14" s="304">
        <v>6</v>
      </c>
      <c r="E14" s="304">
        <v>1</v>
      </c>
      <c r="F14" s="304"/>
      <c r="G14" s="305"/>
      <c r="H14" s="305"/>
      <c r="I14" s="305" t="s">
        <v>84</v>
      </c>
      <c r="J14" s="305"/>
      <c r="K14" s="305" t="s">
        <v>85</v>
      </c>
      <c r="L14" s="306"/>
      <c r="M14" s="306" t="s">
        <v>84</v>
      </c>
      <c r="N14" s="306" t="s">
        <v>85</v>
      </c>
      <c r="O14" s="2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</row>
    <row r="15" spans="1:16371" s="25" customFormat="1" ht="31.9" customHeight="1" x14ac:dyDescent="0.25">
      <c r="A15" s="301" t="s">
        <v>86</v>
      </c>
      <c r="B15" s="303" t="s">
        <v>66</v>
      </c>
      <c r="C15" s="303" t="s">
        <v>87</v>
      </c>
      <c r="D15" s="304">
        <v>12</v>
      </c>
      <c r="E15" s="304">
        <v>2</v>
      </c>
      <c r="F15" s="304"/>
      <c r="G15" s="305"/>
      <c r="H15" s="305"/>
      <c r="I15" s="305" t="s">
        <v>88</v>
      </c>
      <c r="J15" s="305"/>
      <c r="K15" s="305" t="s">
        <v>89</v>
      </c>
      <c r="L15" s="306"/>
      <c r="M15" s="306" t="s">
        <v>88</v>
      </c>
      <c r="N15" s="306" t="s">
        <v>89</v>
      </c>
      <c r="O15" s="24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</row>
    <row r="16" spans="1:16371" s="25" customFormat="1" ht="31.9" customHeight="1" x14ac:dyDescent="0.25">
      <c r="A16" s="301" t="s">
        <v>90</v>
      </c>
      <c r="B16" s="303" t="s">
        <v>66</v>
      </c>
      <c r="C16" s="303" t="s">
        <v>91</v>
      </c>
      <c r="D16" s="304">
        <v>6</v>
      </c>
      <c r="E16" s="304">
        <v>1</v>
      </c>
      <c r="F16" s="304"/>
      <c r="G16" s="305"/>
      <c r="H16" s="305"/>
      <c r="I16" s="305" t="s">
        <v>92</v>
      </c>
      <c r="J16" s="305"/>
      <c r="K16" s="305" t="s">
        <v>69</v>
      </c>
      <c r="L16" s="306"/>
      <c r="M16" s="306" t="s">
        <v>92</v>
      </c>
      <c r="N16" s="306" t="s">
        <v>69</v>
      </c>
      <c r="O16" s="24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</row>
    <row r="17" spans="1:16238" s="25" customFormat="1" ht="31.9" customHeight="1" x14ac:dyDescent="0.25">
      <c r="A17" s="301" t="s">
        <v>93</v>
      </c>
      <c r="B17" s="303" t="s">
        <v>66</v>
      </c>
      <c r="C17" s="303" t="s">
        <v>94</v>
      </c>
      <c r="D17" s="304">
        <v>6</v>
      </c>
      <c r="E17" s="304">
        <v>1</v>
      </c>
      <c r="F17" s="304"/>
      <c r="G17" s="305"/>
      <c r="H17" s="305"/>
      <c r="I17" s="305" t="s">
        <v>68</v>
      </c>
      <c r="J17" s="305"/>
      <c r="K17" s="305" t="s">
        <v>69</v>
      </c>
      <c r="L17" s="306"/>
      <c r="M17" s="306" t="s">
        <v>68</v>
      </c>
      <c r="N17" s="306" t="s">
        <v>69</v>
      </c>
      <c r="O17" s="24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</row>
    <row r="18" spans="1:16238" ht="31.9" customHeight="1" x14ac:dyDescent="0.2">
      <c r="A18" s="297" t="s">
        <v>95</v>
      </c>
      <c r="B18" s="297" t="s">
        <v>60</v>
      </c>
      <c r="C18" s="298" t="s">
        <v>96</v>
      </c>
      <c r="D18" s="299">
        <v>60</v>
      </c>
      <c r="E18" s="299"/>
      <c r="F18" s="299"/>
      <c r="G18" s="297"/>
      <c r="H18" s="297"/>
      <c r="I18" s="297"/>
      <c r="J18" s="297"/>
      <c r="K18" s="297"/>
      <c r="L18" s="297"/>
      <c r="M18" s="297"/>
      <c r="N18" s="297"/>
      <c r="O18" s="19"/>
    </row>
    <row r="19" spans="1:16238" s="43" customFormat="1" ht="31.9" customHeight="1" x14ac:dyDescent="0.2">
      <c r="A19" s="308" t="s">
        <v>97</v>
      </c>
      <c r="B19" s="309" t="s">
        <v>63</v>
      </c>
      <c r="C19" s="41" t="s">
        <v>98</v>
      </c>
      <c r="D19" s="38">
        <v>30</v>
      </c>
      <c r="E19" s="38"/>
      <c r="F19" s="38"/>
      <c r="G19" s="309"/>
      <c r="H19" s="309"/>
      <c r="I19" s="309"/>
      <c r="J19" s="309"/>
      <c r="K19" s="309"/>
      <c r="L19" s="309"/>
      <c r="M19" s="309"/>
      <c r="N19" s="30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</row>
    <row r="20" spans="1:16238" s="25" customFormat="1" ht="31.9" customHeight="1" x14ac:dyDescent="0.25">
      <c r="A20" s="301" t="s">
        <v>99</v>
      </c>
      <c r="B20" s="39" t="s">
        <v>66</v>
      </c>
      <c r="C20" s="39" t="s">
        <v>100</v>
      </c>
      <c r="D20" s="40">
        <v>6</v>
      </c>
      <c r="E20" s="40">
        <v>1</v>
      </c>
      <c r="F20" s="40"/>
      <c r="G20" s="302"/>
      <c r="H20" s="302"/>
      <c r="I20" s="302" t="s">
        <v>68</v>
      </c>
      <c r="J20" s="302"/>
      <c r="K20" s="302" t="s">
        <v>69</v>
      </c>
      <c r="L20" s="22"/>
      <c r="M20" s="22" t="s">
        <v>68</v>
      </c>
      <c r="N20" s="22" t="s">
        <v>69</v>
      </c>
      <c r="O20" s="24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</row>
    <row r="21" spans="1:16238" s="25" customFormat="1" ht="31.9" customHeight="1" x14ac:dyDescent="0.25">
      <c r="A21" s="301" t="s">
        <v>65</v>
      </c>
      <c r="B21" s="2" t="s">
        <v>66</v>
      </c>
      <c r="C21" s="2" t="s">
        <v>67</v>
      </c>
      <c r="D21" s="3">
        <v>6</v>
      </c>
      <c r="E21" s="3">
        <v>1</v>
      </c>
      <c r="F21" s="3"/>
      <c r="G21" s="4"/>
      <c r="H21" s="4"/>
      <c r="I21" s="4" t="s">
        <v>68</v>
      </c>
      <c r="J21" s="4"/>
      <c r="K21" s="4" t="s">
        <v>69</v>
      </c>
      <c r="L21" s="22"/>
      <c r="M21" s="22" t="s">
        <v>68</v>
      </c>
      <c r="N21" s="22" t="s">
        <v>69</v>
      </c>
      <c r="O21" s="24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</row>
    <row r="22" spans="1:16238" s="25" customFormat="1" ht="31.9" customHeight="1" x14ac:dyDescent="0.25">
      <c r="A22" s="301" t="s">
        <v>72</v>
      </c>
      <c r="B22" s="2" t="s">
        <v>66</v>
      </c>
      <c r="C22" s="2" t="s">
        <v>73</v>
      </c>
      <c r="D22" s="3">
        <v>6</v>
      </c>
      <c r="E22" s="3">
        <v>1</v>
      </c>
      <c r="F22" s="3"/>
      <c r="G22" s="4"/>
      <c r="H22" s="4"/>
      <c r="I22" s="4" t="s">
        <v>68</v>
      </c>
      <c r="J22" s="4"/>
      <c r="K22" s="4" t="s">
        <v>74</v>
      </c>
      <c r="L22" s="22"/>
      <c r="M22" s="22" t="s">
        <v>68</v>
      </c>
      <c r="N22" s="22" t="s">
        <v>74</v>
      </c>
      <c r="O22" s="24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</row>
    <row r="23" spans="1:16238" s="25" customFormat="1" ht="31.9" customHeight="1" x14ac:dyDescent="0.25">
      <c r="A23" s="301" t="s">
        <v>101</v>
      </c>
      <c r="B23" s="2" t="s">
        <v>66</v>
      </c>
      <c r="C23" s="2" t="s">
        <v>102</v>
      </c>
      <c r="D23" s="3">
        <v>6</v>
      </c>
      <c r="E23" s="3">
        <v>1</v>
      </c>
      <c r="F23" s="3"/>
      <c r="G23" s="4"/>
      <c r="H23" s="4"/>
      <c r="I23" s="4" t="s">
        <v>68</v>
      </c>
      <c r="J23" s="4"/>
      <c r="K23" s="4" t="s">
        <v>69</v>
      </c>
      <c r="L23" s="22"/>
      <c r="M23" s="22" t="s">
        <v>68</v>
      </c>
      <c r="N23" s="22"/>
      <c r="O23" s="24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</row>
    <row r="24" spans="1:16238" s="25" customFormat="1" ht="31.9" customHeight="1" x14ac:dyDescent="0.25">
      <c r="A24" s="301" t="s">
        <v>103</v>
      </c>
      <c r="B24" s="2" t="s">
        <v>66</v>
      </c>
      <c r="C24" s="2" t="s">
        <v>104</v>
      </c>
      <c r="D24" s="3">
        <v>6</v>
      </c>
      <c r="E24" s="3">
        <v>1</v>
      </c>
      <c r="F24" s="3"/>
      <c r="G24" s="4"/>
      <c r="H24" s="4"/>
      <c r="I24" s="4" t="s">
        <v>68</v>
      </c>
      <c r="J24" s="4"/>
      <c r="K24" s="4" t="s">
        <v>74</v>
      </c>
      <c r="L24" s="22"/>
      <c r="M24" s="22" t="s">
        <v>68</v>
      </c>
      <c r="N24" s="22" t="s">
        <v>74</v>
      </c>
      <c r="O24" s="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</row>
    <row r="25" spans="1:16238" s="43" customFormat="1" ht="31.9" customHeight="1" x14ac:dyDescent="0.2">
      <c r="A25" s="309" t="s">
        <v>105</v>
      </c>
      <c r="B25" s="309" t="s">
        <v>63</v>
      </c>
      <c r="C25" s="41" t="s">
        <v>106</v>
      </c>
      <c r="D25" s="38">
        <v>30</v>
      </c>
      <c r="E25" s="38"/>
      <c r="F25" s="38"/>
      <c r="G25" s="309"/>
      <c r="H25" s="309"/>
      <c r="I25" s="309"/>
      <c r="J25" s="309"/>
      <c r="K25" s="309"/>
      <c r="L25" s="310"/>
      <c r="M25" s="310"/>
      <c r="N25" s="310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</row>
    <row r="26" spans="1:16238" s="25" customFormat="1" ht="31.9" customHeight="1" x14ac:dyDescent="0.25">
      <c r="A26" s="301" t="s">
        <v>107</v>
      </c>
      <c r="B26" s="2" t="s">
        <v>66</v>
      </c>
      <c r="C26" s="2" t="s">
        <v>108</v>
      </c>
      <c r="D26" s="3">
        <v>6</v>
      </c>
      <c r="E26" s="3">
        <v>1</v>
      </c>
      <c r="F26" s="3"/>
      <c r="G26" s="4"/>
      <c r="H26" s="4"/>
      <c r="I26" s="4" t="s">
        <v>68</v>
      </c>
      <c r="J26" s="4"/>
      <c r="K26" s="4" t="s">
        <v>77</v>
      </c>
      <c r="L26" s="22"/>
      <c r="M26" s="22" t="s">
        <v>68</v>
      </c>
      <c r="N26" s="22" t="s">
        <v>77</v>
      </c>
      <c r="O26" s="24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</row>
    <row r="27" spans="1:16238" s="25" customFormat="1" ht="31.9" customHeight="1" x14ac:dyDescent="0.25">
      <c r="A27" s="301" t="s">
        <v>82</v>
      </c>
      <c r="B27" s="2" t="s">
        <v>66</v>
      </c>
      <c r="C27" s="2" t="s">
        <v>83</v>
      </c>
      <c r="D27" s="3">
        <v>6</v>
      </c>
      <c r="E27" s="3">
        <v>1</v>
      </c>
      <c r="F27" s="3"/>
      <c r="G27" s="4"/>
      <c r="H27" s="4"/>
      <c r="I27" s="4" t="s">
        <v>84</v>
      </c>
      <c r="J27" s="4"/>
      <c r="K27" s="4" t="s">
        <v>85</v>
      </c>
      <c r="L27" s="22"/>
      <c r="M27" s="22" t="s">
        <v>84</v>
      </c>
      <c r="N27" s="22" t="s">
        <v>85</v>
      </c>
      <c r="O27" s="24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</row>
    <row r="28" spans="1:16238" s="25" customFormat="1" ht="31.9" customHeight="1" x14ac:dyDescent="0.25">
      <c r="A28" s="301" t="s">
        <v>86</v>
      </c>
      <c r="B28" s="2" t="s">
        <v>66</v>
      </c>
      <c r="C28" s="2" t="s">
        <v>87</v>
      </c>
      <c r="D28" s="3">
        <v>12</v>
      </c>
      <c r="E28" s="3">
        <v>2</v>
      </c>
      <c r="F28" s="3"/>
      <c r="G28" s="4"/>
      <c r="H28" s="4"/>
      <c r="I28" s="4" t="s">
        <v>88</v>
      </c>
      <c r="J28" s="4"/>
      <c r="K28" s="4" t="s">
        <v>89</v>
      </c>
      <c r="L28" s="22"/>
      <c r="M28" s="22" t="s">
        <v>88</v>
      </c>
      <c r="N28" s="22" t="s">
        <v>89</v>
      </c>
      <c r="O28" s="24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</row>
    <row r="29" spans="1:16238" s="25" customFormat="1" ht="31.9" customHeight="1" x14ac:dyDescent="0.25">
      <c r="A29" s="301" t="s">
        <v>109</v>
      </c>
      <c r="B29" s="2" t="s">
        <v>66</v>
      </c>
      <c r="C29" s="2" t="s">
        <v>110</v>
      </c>
      <c r="D29" s="3">
        <v>6</v>
      </c>
      <c r="E29" s="3">
        <v>1</v>
      </c>
      <c r="F29" s="3"/>
      <c r="G29" s="4"/>
      <c r="H29" s="4"/>
      <c r="I29" s="4" t="s">
        <v>68</v>
      </c>
      <c r="J29" s="4"/>
      <c r="K29" s="4" t="s">
        <v>77</v>
      </c>
      <c r="L29" s="22"/>
      <c r="M29" s="22" t="s">
        <v>68</v>
      </c>
      <c r="N29" s="22" t="s">
        <v>77</v>
      </c>
      <c r="O29" s="24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</row>
    <row r="30" spans="1:16238" x14ac:dyDescent="0.2">
      <c r="A30" s="201"/>
      <c r="B30" s="201"/>
      <c r="C30" s="44"/>
      <c r="D30" s="201"/>
    </row>
    <row r="32" spans="1:16238" x14ac:dyDescent="0.2">
      <c r="A32" s="202"/>
      <c r="H32" s="285"/>
      <c r="I32" s="286"/>
      <c r="J32" s="286"/>
      <c r="K32" s="286"/>
      <c r="L32" s="286"/>
    </row>
  </sheetData>
  <mergeCells count="3">
    <mergeCell ref="G4:K4"/>
    <mergeCell ref="L4:N4"/>
    <mergeCell ref="A1:H1"/>
  </mergeCells>
  <hyperlinks>
    <hyperlink ref="I1" location="'Sommaire licences pro'!A1" display="Retour sommaire licences pro" xr:uid="{00000000-0004-0000-0100-000000000000}"/>
  </hyperlinks>
  <printOptions horizontalCentered="1"/>
  <pageMargins left="0.23622047244094491" right="0.23622047244094491" top="0.55118110236220474" bottom="0.55118110236220474" header="0.31496062992125984" footer="0.31496062992125984"/>
  <pageSetup paperSize="8" scale="80" orientation="landscape" r:id="rId1"/>
  <headerFooter>
    <oddFooter>&amp;LMCC 20-21 LP Amagement Paysager&amp;R&amp;D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-0.249977111117893"/>
  </sheetPr>
  <dimension ref="A1:AMA22"/>
  <sheetViews>
    <sheetView topLeftCell="D2" zoomScale="78" zoomScaleNormal="78" workbookViewId="0">
      <pane ySplit="5535" topLeftCell="A10" activePane="bottomLeft"/>
      <selection activeCell="H1" sqref="H1"/>
      <selection pane="bottomLeft" activeCell="K11" sqref="K11"/>
    </sheetView>
  </sheetViews>
  <sheetFormatPr baseColWidth="10" defaultColWidth="8.88671875" defaultRowHeight="15" x14ac:dyDescent="0.25"/>
  <cols>
    <col min="1" max="1" width="16.77734375" style="178" customWidth="1"/>
    <col min="2" max="2" width="11.21875" style="182" customWidth="1"/>
    <col min="3" max="3" width="61.21875" style="182" customWidth="1"/>
    <col min="4" max="4" width="7.33203125" style="182" customWidth="1"/>
    <col min="5" max="5" width="10.109375" style="182" customWidth="1"/>
    <col min="6" max="6" width="13" style="182" customWidth="1"/>
    <col min="7" max="7" width="30.33203125" style="183" customWidth="1"/>
    <col min="8" max="8" width="22.33203125" style="182" bestFit="1" customWidth="1"/>
    <col min="9" max="9" width="19.109375" style="182" customWidth="1"/>
    <col min="10" max="10" width="32.77734375" style="182" customWidth="1"/>
    <col min="11" max="11" width="26.5546875" style="182" bestFit="1" customWidth="1"/>
    <col min="12" max="12" width="21.88671875" style="146" customWidth="1"/>
    <col min="13" max="13" width="14.44140625" style="149" bestFit="1" customWidth="1"/>
    <col min="14" max="14" width="45.77734375" style="149" bestFit="1" customWidth="1"/>
    <col min="15" max="15" width="10.77734375" style="149" bestFit="1" customWidth="1"/>
    <col min="16" max="16384" width="8.88671875" style="146"/>
  </cols>
  <sheetData>
    <row r="1" spans="1:1015" s="63" customFormat="1" ht="100.15" customHeight="1" x14ac:dyDescent="0.25">
      <c r="A1" s="403" t="s">
        <v>111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/>
      <c r="L1" s="172"/>
      <c r="M1" s="17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193" customFormat="1" ht="120" customHeight="1" x14ac:dyDescent="0.25">
      <c r="A2" s="185" t="s">
        <v>29</v>
      </c>
      <c r="B2" s="186" t="s">
        <v>30</v>
      </c>
      <c r="C2" s="187" t="s">
        <v>31</v>
      </c>
      <c r="D2" s="188" t="s">
        <v>32</v>
      </c>
      <c r="E2" s="186" t="s">
        <v>33</v>
      </c>
      <c r="F2" s="187" t="s">
        <v>34</v>
      </c>
      <c r="G2" s="189" t="s">
        <v>35</v>
      </c>
      <c r="H2" s="189" t="s">
        <v>36</v>
      </c>
      <c r="I2" s="189" t="s">
        <v>37</v>
      </c>
      <c r="J2" s="189" t="s">
        <v>38</v>
      </c>
      <c r="K2" s="189" t="s">
        <v>39</v>
      </c>
      <c r="L2" s="190" t="s">
        <v>40</v>
      </c>
      <c r="M2" s="191" t="s">
        <v>41</v>
      </c>
      <c r="N2" s="191" t="s">
        <v>42</v>
      </c>
      <c r="O2" s="192"/>
    </row>
    <row r="3" spans="1:1015" s="157" customFormat="1" ht="120" customHeight="1" x14ac:dyDescent="0.25">
      <c r="A3" s="152" t="s">
        <v>43</v>
      </c>
      <c r="B3" s="153" t="s">
        <v>44</v>
      </c>
      <c r="C3" s="153" t="s">
        <v>45</v>
      </c>
      <c r="D3" s="153">
        <v>0</v>
      </c>
      <c r="E3" s="154">
        <v>2</v>
      </c>
      <c r="F3" s="154"/>
      <c r="G3" s="155" t="s">
        <v>46</v>
      </c>
      <c r="H3" s="155" t="s">
        <v>47</v>
      </c>
      <c r="I3" s="154" t="s">
        <v>48</v>
      </c>
      <c r="J3" s="156" t="s">
        <v>49</v>
      </c>
      <c r="K3" s="156" t="s">
        <v>50</v>
      </c>
      <c r="L3" s="155" t="s">
        <v>51</v>
      </c>
      <c r="M3" s="156" t="s">
        <v>52</v>
      </c>
      <c r="N3" s="156" t="s">
        <v>53</v>
      </c>
      <c r="O3" s="8"/>
    </row>
    <row r="4" spans="1:1015" s="157" customFormat="1" ht="20.100000000000001" customHeight="1" x14ac:dyDescent="0.25">
      <c r="A4" s="32"/>
      <c r="B4" s="33"/>
      <c r="C4" s="33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s="162" customFormat="1" ht="24.6" customHeight="1" x14ac:dyDescent="0.2">
      <c r="A5" s="158" t="s">
        <v>112</v>
      </c>
      <c r="B5" s="158" t="s">
        <v>57</v>
      </c>
      <c r="C5" s="158" t="s">
        <v>113</v>
      </c>
      <c r="D5" s="159">
        <v>60</v>
      </c>
      <c r="E5" s="160"/>
      <c r="F5" s="160"/>
      <c r="G5" s="160"/>
      <c r="H5" s="161"/>
      <c r="I5" s="69"/>
      <c r="J5" s="69"/>
      <c r="K5" s="69"/>
      <c r="L5" s="69"/>
      <c r="M5" s="69"/>
      <c r="N5" s="69"/>
    </row>
    <row r="6" spans="1:1015" s="162" customFormat="1" ht="22.5" customHeight="1" x14ac:dyDescent="0.2">
      <c r="A6" s="195" t="s">
        <v>114</v>
      </c>
      <c r="B6" s="196" t="s">
        <v>60</v>
      </c>
      <c r="C6" s="196" t="s">
        <v>115</v>
      </c>
      <c r="D6" s="197">
        <v>60</v>
      </c>
      <c r="E6" s="198"/>
      <c r="F6" s="198"/>
      <c r="G6" s="198"/>
      <c r="H6" s="199"/>
      <c r="I6" s="200"/>
      <c r="J6" s="200"/>
      <c r="K6" s="200"/>
      <c r="L6" s="200"/>
      <c r="M6" s="200"/>
      <c r="N6" s="200"/>
    </row>
    <row r="7" spans="1:1015" s="162" customFormat="1" ht="23.45" customHeight="1" x14ac:dyDescent="0.2">
      <c r="A7" s="176" t="s">
        <v>116</v>
      </c>
      <c r="B7" s="163" t="s">
        <v>63</v>
      </c>
      <c r="C7" s="163" t="s">
        <v>117</v>
      </c>
      <c r="D7" s="164">
        <v>30</v>
      </c>
      <c r="E7" s="165"/>
      <c r="F7" s="165"/>
      <c r="G7" s="165"/>
      <c r="H7" s="166"/>
      <c r="I7" s="74"/>
      <c r="J7" s="74"/>
      <c r="K7" s="74"/>
      <c r="L7" s="74"/>
      <c r="M7" s="74"/>
      <c r="N7" s="74"/>
    </row>
    <row r="8" spans="1:1015" s="151" customFormat="1" ht="35.1" customHeight="1" x14ac:dyDescent="0.25">
      <c r="A8" s="175" t="s">
        <v>118</v>
      </c>
      <c r="B8" s="2" t="s">
        <v>66</v>
      </c>
      <c r="C8" s="2" t="s">
        <v>119</v>
      </c>
      <c r="D8" s="3">
        <v>6</v>
      </c>
      <c r="E8" s="2"/>
      <c r="F8" s="2"/>
      <c r="G8" s="4"/>
      <c r="H8" s="4"/>
      <c r="I8" s="4"/>
      <c r="J8" s="4" t="s">
        <v>92</v>
      </c>
      <c r="K8" s="4" t="s">
        <v>120</v>
      </c>
      <c r="L8" s="150"/>
      <c r="M8" s="23" t="s">
        <v>121</v>
      </c>
      <c r="N8" s="23" t="s">
        <v>122</v>
      </c>
      <c r="O8" s="24"/>
    </row>
    <row r="9" spans="1:1015" s="151" customFormat="1" ht="35.1" customHeight="1" x14ac:dyDescent="0.25">
      <c r="A9" s="175" t="s">
        <v>123</v>
      </c>
      <c r="B9" s="2" t="s">
        <v>66</v>
      </c>
      <c r="C9" s="2" t="s">
        <v>124</v>
      </c>
      <c r="D9" s="3">
        <v>6</v>
      </c>
      <c r="E9" s="2"/>
      <c r="F9" s="2"/>
      <c r="G9" s="4"/>
      <c r="H9" s="4"/>
      <c r="I9" s="4"/>
      <c r="J9" s="4"/>
      <c r="K9" s="4" t="s">
        <v>125</v>
      </c>
      <c r="L9" s="150"/>
      <c r="M9" s="23"/>
      <c r="N9" s="23" t="s">
        <v>126</v>
      </c>
      <c r="O9" s="24"/>
    </row>
    <row r="10" spans="1:1015" s="151" customFormat="1" ht="35.1" customHeight="1" x14ac:dyDescent="0.25">
      <c r="A10" s="175" t="s">
        <v>127</v>
      </c>
      <c r="B10" s="2" t="s">
        <v>66</v>
      </c>
      <c r="C10" s="2" t="s">
        <v>128</v>
      </c>
      <c r="D10" s="3">
        <v>4</v>
      </c>
      <c r="E10" s="2"/>
      <c r="F10" s="2"/>
      <c r="G10" s="4"/>
      <c r="H10" s="4"/>
      <c r="I10" s="4"/>
      <c r="J10" s="4" t="s">
        <v>121</v>
      </c>
      <c r="K10" s="4" t="s">
        <v>120</v>
      </c>
      <c r="L10" s="150"/>
      <c r="M10" s="23" t="s">
        <v>129</v>
      </c>
      <c r="N10" s="23" t="s">
        <v>122</v>
      </c>
      <c r="O10" s="24"/>
    </row>
    <row r="11" spans="1:1015" s="151" customFormat="1" ht="35.1" customHeight="1" x14ac:dyDescent="0.25">
      <c r="A11" s="175" t="s">
        <v>130</v>
      </c>
      <c r="B11" s="2" t="s">
        <v>66</v>
      </c>
      <c r="C11" s="2" t="s">
        <v>131</v>
      </c>
      <c r="D11" s="3">
        <v>4</v>
      </c>
      <c r="E11" s="2"/>
      <c r="F11" s="2"/>
      <c r="G11" s="4"/>
      <c r="H11" s="4"/>
      <c r="I11" s="4"/>
      <c r="J11" s="4"/>
      <c r="K11" s="4" t="s">
        <v>125</v>
      </c>
      <c r="L11" s="150"/>
      <c r="M11" s="23" t="s">
        <v>129</v>
      </c>
      <c r="N11" s="23" t="s">
        <v>122</v>
      </c>
      <c r="O11" s="24"/>
    </row>
    <row r="12" spans="1:1015" s="151" customFormat="1" ht="35.1" customHeight="1" x14ac:dyDescent="0.25">
      <c r="A12" s="175" t="s">
        <v>132</v>
      </c>
      <c r="B12" s="2" t="s">
        <v>66</v>
      </c>
      <c r="C12" s="2" t="s">
        <v>133</v>
      </c>
      <c r="D12" s="3">
        <v>4</v>
      </c>
      <c r="E12" s="2"/>
      <c r="F12" s="2"/>
      <c r="G12" s="4"/>
      <c r="H12" s="4"/>
      <c r="I12" s="4"/>
      <c r="J12" s="4" t="s">
        <v>121</v>
      </c>
      <c r="K12" s="4" t="s">
        <v>120</v>
      </c>
      <c r="L12" s="150"/>
      <c r="M12" s="23" t="s">
        <v>129</v>
      </c>
      <c r="N12" s="23" t="s">
        <v>122</v>
      </c>
      <c r="O12" s="24"/>
    </row>
    <row r="13" spans="1:1015" s="151" customFormat="1" ht="35.1" customHeight="1" x14ac:dyDescent="0.25">
      <c r="A13" s="175" t="s">
        <v>134</v>
      </c>
      <c r="B13" s="2" t="s">
        <v>66</v>
      </c>
      <c r="C13" s="2" t="s">
        <v>135</v>
      </c>
      <c r="D13" s="3">
        <v>6</v>
      </c>
      <c r="E13" s="2"/>
      <c r="F13" s="2"/>
      <c r="G13" s="4"/>
      <c r="H13" s="4"/>
      <c r="I13" s="4"/>
      <c r="J13" s="4" t="s">
        <v>92</v>
      </c>
      <c r="K13" s="4" t="s">
        <v>120</v>
      </c>
      <c r="L13" s="150"/>
      <c r="M13" s="23" t="s">
        <v>121</v>
      </c>
      <c r="N13" s="23" t="s">
        <v>122</v>
      </c>
      <c r="O13" s="24"/>
    </row>
    <row r="14" spans="1:1015" s="162" customFormat="1" ht="27" customHeight="1" x14ac:dyDescent="0.2">
      <c r="A14" s="176" t="s">
        <v>136</v>
      </c>
      <c r="B14" s="163" t="s">
        <v>63</v>
      </c>
      <c r="C14" s="163" t="s">
        <v>137</v>
      </c>
      <c r="D14" s="164">
        <v>30</v>
      </c>
      <c r="E14" s="165"/>
      <c r="F14" s="165"/>
      <c r="G14" s="165"/>
      <c r="H14" s="166"/>
      <c r="I14" s="74"/>
      <c r="J14" s="74"/>
      <c r="K14" s="74"/>
      <c r="L14" s="74"/>
      <c r="M14" s="74"/>
      <c r="N14" s="74"/>
    </row>
    <row r="15" spans="1:1015" s="151" customFormat="1" ht="35.1" customHeight="1" x14ac:dyDescent="0.25">
      <c r="A15" s="175" t="s">
        <v>138</v>
      </c>
      <c r="B15" s="2" t="s">
        <v>66</v>
      </c>
      <c r="C15" s="2" t="s">
        <v>139</v>
      </c>
      <c r="D15" s="3">
        <v>12</v>
      </c>
      <c r="E15" s="2"/>
      <c r="F15" s="2"/>
      <c r="G15" s="4"/>
      <c r="H15" s="4"/>
      <c r="I15" s="4"/>
      <c r="J15" s="4" t="s">
        <v>140</v>
      </c>
      <c r="K15" s="4" t="s">
        <v>120</v>
      </c>
      <c r="L15" s="150"/>
      <c r="M15" s="23" t="s">
        <v>92</v>
      </c>
      <c r="N15" s="23" t="s">
        <v>122</v>
      </c>
      <c r="O15" s="24"/>
    </row>
    <row r="16" spans="1:1015" s="151" customFormat="1" ht="35.1" customHeight="1" x14ac:dyDescent="0.25">
      <c r="A16" s="175" t="s">
        <v>141</v>
      </c>
      <c r="B16" s="2" t="s">
        <v>66</v>
      </c>
      <c r="C16" s="2" t="s">
        <v>142</v>
      </c>
      <c r="D16" s="3">
        <v>6</v>
      </c>
      <c r="E16" s="2"/>
      <c r="F16" s="2"/>
      <c r="G16" s="4"/>
      <c r="H16" s="4"/>
      <c r="I16" s="4"/>
      <c r="J16" s="4" t="s">
        <v>92</v>
      </c>
      <c r="K16" s="4" t="s">
        <v>120</v>
      </c>
      <c r="L16" s="150"/>
      <c r="M16" s="23" t="s">
        <v>121</v>
      </c>
      <c r="N16" s="23" t="s">
        <v>122</v>
      </c>
      <c r="O16" s="24"/>
    </row>
    <row r="17" spans="1:15" s="151" customFormat="1" ht="35.1" customHeight="1" x14ac:dyDescent="0.25">
      <c r="A17" s="175" t="s">
        <v>143</v>
      </c>
      <c r="B17" s="2" t="s">
        <v>66</v>
      </c>
      <c r="C17" s="2" t="s">
        <v>144</v>
      </c>
      <c r="D17" s="3">
        <v>12</v>
      </c>
      <c r="E17" s="2"/>
      <c r="F17" s="2"/>
      <c r="G17" s="4"/>
      <c r="H17" s="4"/>
      <c r="I17" s="4"/>
      <c r="J17" s="4"/>
      <c r="K17" s="4" t="s">
        <v>145</v>
      </c>
      <c r="L17" s="150"/>
      <c r="M17" s="23" t="s">
        <v>146</v>
      </c>
      <c r="N17" s="23"/>
      <c r="O17" s="24"/>
    </row>
    <row r="18" spans="1:15" s="162" customFormat="1" ht="12.75" x14ac:dyDescent="0.2">
      <c r="A18" s="177"/>
      <c r="G18" s="167"/>
      <c r="M18" s="167"/>
      <c r="N18" s="167"/>
      <c r="O18" s="167"/>
    </row>
    <row r="19" spans="1:15" s="147" customFormat="1" ht="12.75" x14ac:dyDescent="0.2">
      <c r="A19" s="179"/>
      <c r="B19" s="162"/>
      <c r="C19" s="162"/>
      <c r="D19" s="162"/>
      <c r="E19" s="162"/>
      <c r="F19" s="162"/>
      <c r="G19" s="167"/>
      <c r="H19" s="162"/>
      <c r="I19" s="162"/>
      <c r="J19" s="162"/>
      <c r="K19" s="162"/>
      <c r="M19" s="148"/>
      <c r="N19" s="148"/>
      <c r="O19" s="148"/>
    </row>
    <row r="20" spans="1:15" s="147" customFormat="1" ht="12.75" x14ac:dyDescent="0.2">
      <c r="A20" s="180"/>
      <c r="B20" s="162"/>
      <c r="C20" s="162"/>
      <c r="D20" s="162"/>
      <c r="E20" s="162"/>
      <c r="F20" s="162"/>
      <c r="G20" s="167"/>
      <c r="H20" s="162"/>
      <c r="I20" s="162"/>
      <c r="J20" s="162"/>
      <c r="K20" s="162"/>
      <c r="M20" s="411"/>
      <c r="N20" s="148"/>
      <c r="O20" s="148"/>
    </row>
    <row r="21" spans="1:15" s="148" customFormat="1" ht="12.75" x14ac:dyDescent="0.2">
      <c r="A21" s="179"/>
      <c r="B21" s="162"/>
      <c r="C21" s="162"/>
      <c r="D21" s="162"/>
      <c r="E21" s="162"/>
      <c r="F21" s="162"/>
      <c r="G21" s="184"/>
      <c r="H21" s="162"/>
      <c r="I21" s="162"/>
      <c r="J21" s="162"/>
      <c r="K21" s="162"/>
      <c r="L21" s="147"/>
      <c r="M21" s="411"/>
    </row>
    <row r="22" spans="1:15" s="149" customFormat="1" x14ac:dyDescent="0.25">
      <c r="A22" s="178"/>
      <c r="B22" s="182"/>
      <c r="C22" s="182"/>
      <c r="D22" s="182"/>
      <c r="E22" s="182"/>
      <c r="F22" s="182"/>
      <c r="G22" s="183"/>
      <c r="H22" s="182"/>
      <c r="I22" s="182"/>
      <c r="J22" s="182"/>
      <c r="K22" s="182"/>
      <c r="L22" s="146"/>
      <c r="M22" s="411"/>
    </row>
  </sheetData>
  <mergeCells count="4">
    <mergeCell ref="G4:K4"/>
    <mergeCell ref="L4:N4"/>
    <mergeCell ref="M20:M22"/>
    <mergeCell ref="A1:H1"/>
  </mergeCells>
  <hyperlinks>
    <hyperlink ref="I1" location="'Sommaire licences pro'!A1" display="Retour sommaire licences pro" xr:uid="{00000000-0004-0000-0200-000000000000}"/>
  </hyperlinks>
  <printOptions gridLines="1" gridLinesSet="0"/>
  <pageMargins left="0.23622047244094491" right="0.23622047244094491" top="0.74803149606299213" bottom="0.19685039370078738" header="0.5" footer="0.5"/>
  <pageSetup paperSize="8" scale="86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4" tint="0.59999389629810485"/>
    <pageSetUpPr fitToPage="1"/>
  </sheetPr>
  <dimension ref="A1:AMA36"/>
  <sheetViews>
    <sheetView topLeftCell="E7" zoomScale="70" zoomScaleNormal="70" workbookViewId="0">
      <selection activeCell="L11" sqref="L11"/>
    </sheetView>
  </sheetViews>
  <sheetFormatPr baseColWidth="10" defaultColWidth="8.88671875" defaultRowHeight="15" x14ac:dyDescent="0.25"/>
  <cols>
    <col min="1" max="1" width="21.33203125" style="100" customWidth="1"/>
    <col min="2" max="2" width="7.88671875" style="100" bestFit="1" customWidth="1"/>
    <col min="3" max="3" width="53.44140625" style="80" customWidth="1"/>
    <col min="4" max="4" width="9.88671875" style="80" customWidth="1"/>
    <col min="5" max="6" width="13.5546875" style="81" customWidth="1"/>
    <col min="7" max="7" width="24.21875" style="81" customWidth="1"/>
    <col min="8" max="8" width="31.88671875" style="111" customWidth="1"/>
    <col min="9" max="9" width="14.77734375" style="111" customWidth="1"/>
    <col min="10" max="10" width="12.21875" style="111" customWidth="1"/>
    <col min="11" max="11" width="37.88671875" style="111" customWidth="1"/>
    <col min="12" max="12" width="22.5546875" style="111" customWidth="1"/>
    <col min="13" max="13" width="10.109375" style="81" customWidth="1"/>
    <col min="14" max="14" width="54" style="81" bestFit="1" customWidth="1"/>
    <col min="15" max="15" width="23.44140625" style="104" customWidth="1"/>
    <col min="16" max="16384" width="8.88671875" style="80"/>
  </cols>
  <sheetData>
    <row r="1" spans="1:1015" s="63" customFormat="1" ht="100.15" customHeight="1" x14ac:dyDescent="0.25">
      <c r="A1" s="403" t="s">
        <v>147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13" customFormat="1" ht="105.95" customHeight="1" x14ac:dyDescent="0.25">
      <c r="A2" s="185" t="s">
        <v>29</v>
      </c>
      <c r="B2" s="187" t="s">
        <v>30</v>
      </c>
      <c r="C2" s="187" t="s">
        <v>31</v>
      </c>
      <c r="D2" s="207" t="s">
        <v>32</v>
      </c>
      <c r="E2" s="187" t="s">
        <v>33</v>
      </c>
      <c r="F2" s="187" t="s">
        <v>34</v>
      </c>
      <c r="G2" s="136" t="s">
        <v>35</v>
      </c>
      <c r="H2" s="136" t="s">
        <v>36</v>
      </c>
      <c r="I2" s="136" t="s">
        <v>37</v>
      </c>
      <c r="J2" s="136" t="s">
        <v>38</v>
      </c>
      <c r="K2" s="168" t="s">
        <v>39</v>
      </c>
      <c r="L2" s="210" t="s">
        <v>40</v>
      </c>
      <c r="M2" s="211" t="s">
        <v>41</v>
      </c>
      <c r="N2" s="211" t="s">
        <v>42</v>
      </c>
      <c r="O2" s="212"/>
    </row>
    <row r="3" spans="1:1015" s="31" customFormat="1" ht="240" customHeight="1" x14ac:dyDescent="0.25">
      <c r="A3" s="26" t="s">
        <v>43</v>
      </c>
      <c r="B3" s="27" t="s">
        <v>44</v>
      </c>
      <c r="C3" s="27" t="s">
        <v>45</v>
      </c>
      <c r="D3" s="27">
        <v>0</v>
      </c>
      <c r="E3" s="28">
        <v>2</v>
      </c>
      <c r="F3" s="28"/>
      <c r="G3" s="29" t="s">
        <v>46</v>
      </c>
      <c r="H3" s="29" t="s">
        <v>47</v>
      </c>
      <c r="I3" s="28" t="s">
        <v>48</v>
      </c>
      <c r="J3" s="30" t="s">
        <v>49</v>
      </c>
      <c r="K3" s="30" t="s">
        <v>50</v>
      </c>
      <c r="L3" s="29" t="s">
        <v>51</v>
      </c>
      <c r="M3" s="30" t="s">
        <v>52</v>
      </c>
      <c r="N3" s="30" t="s">
        <v>53</v>
      </c>
      <c r="O3" s="8"/>
    </row>
    <row r="4" spans="1:1015" ht="26.1" customHeight="1" x14ac:dyDescent="0.25">
      <c r="A4" s="88" t="s">
        <v>148</v>
      </c>
      <c r="B4" s="88" t="s">
        <v>57</v>
      </c>
      <c r="C4" s="86" t="s">
        <v>149</v>
      </c>
      <c r="D4" s="88">
        <v>60</v>
      </c>
      <c r="E4" s="87"/>
      <c r="F4" s="87"/>
      <c r="G4" s="87"/>
      <c r="H4" s="9"/>
      <c r="I4" s="10"/>
      <c r="J4" s="10"/>
      <c r="K4" s="11"/>
      <c r="L4" s="10"/>
      <c r="M4" s="9"/>
      <c r="N4" s="9"/>
      <c r="O4" s="12"/>
    </row>
    <row r="5" spans="1:1015" ht="23.1" customHeight="1" x14ac:dyDescent="0.25">
      <c r="A5" s="107" t="s">
        <v>150</v>
      </c>
      <c r="B5" s="107" t="s">
        <v>60</v>
      </c>
      <c r="C5" s="106" t="s">
        <v>151</v>
      </c>
      <c r="D5" s="107">
        <v>60</v>
      </c>
      <c r="E5" s="108"/>
      <c r="F5" s="108"/>
      <c r="G5" s="108"/>
      <c r="H5" s="13"/>
      <c r="I5" s="14"/>
      <c r="J5" s="14"/>
      <c r="K5" s="15"/>
      <c r="L5" s="14"/>
      <c r="M5" s="13"/>
      <c r="N5" s="16"/>
      <c r="O5" s="12"/>
    </row>
    <row r="6" spans="1:1015" ht="14.1" customHeight="1" x14ac:dyDescent="0.25">
      <c r="A6" s="62" t="s">
        <v>152</v>
      </c>
      <c r="B6" s="62" t="s">
        <v>63</v>
      </c>
      <c r="C6" s="61" t="s">
        <v>153</v>
      </c>
      <c r="D6" s="62">
        <v>30</v>
      </c>
      <c r="E6" s="90"/>
      <c r="F6" s="90"/>
      <c r="G6" s="90"/>
      <c r="H6" s="17"/>
      <c r="I6" s="17"/>
      <c r="J6" s="17"/>
      <c r="K6" s="17"/>
      <c r="L6" s="17"/>
      <c r="M6" s="17"/>
      <c r="N6" s="17"/>
      <c r="O6" s="12"/>
    </row>
    <row r="7" spans="1:1015" s="25" customFormat="1" ht="48" customHeight="1" x14ac:dyDescent="0.25">
      <c r="A7" s="175" t="s">
        <v>154</v>
      </c>
      <c r="B7" s="96" t="s">
        <v>66</v>
      </c>
      <c r="C7" s="2" t="s">
        <v>155</v>
      </c>
      <c r="D7" s="18">
        <v>12</v>
      </c>
      <c r="E7" s="2"/>
      <c r="F7" s="2"/>
      <c r="G7" s="4"/>
      <c r="H7" s="4"/>
      <c r="I7" s="4"/>
      <c r="J7" s="4"/>
      <c r="K7" s="5" t="s">
        <v>156</v>
      </c>
      <c r="L7" s="105" t="s">
        <v>157</v>
      </c>
      <c r="M7" s="6"/>
      <c r="N7" s="6" t="s">
        <v>158</v>
      </c>
      <c r="O7" s="7"/>
    </row>
    <row r="8" spans="1:1015" s="25" customFormat="1" ht="30" customHeight="1" x14ac:dyDescent="0.25">
      <c r="A8" s="175" t="s">
        <v>159</v>
      </c>
      <c r="B8" s="96" t="s">
        <v>160</v>
      </c>
      <c r="C8" s="2" t="s">
        <v>161</v>
      </c>
      <c r="D8" s="3"/>
      <c r="E8" s="2"/>
      <c r="F8" s="2"/>
      <c r="G8" s="4"/>
      <c r="H8" s="4" t="s">
        <v>162</v>
      </c>
      <c r="I8" s="4"/>
      <c r="J8" s="4"/>
      <c r="K8" s="5"/>
      <c r="L8" s="105"/>
      <c r="M8" s="6" t="s">
        <v>163</v>
      </c>
      <c r="N8" s="6" t="s">
        <v>164</v>
      </c>
      <c r="O8" s="7"/>
    </row>
    <row r="9" spans="1:1015" s="25" customFormat="1" ht="30" customHeight="1" x14ac:dyDescent="0.25">
      <c r="A9" s="175" t="s">
        <v>165</v>
      </c>
      <c r="B9" s="96" t="s">
        <v>160</v>
      </c>
      <c r="C9" s="2" t="s">
        <v>166</v>
      </c>
      <c r="D9" s="3"/>
      <c r="E9" s="2"/>
      <c r="F9" s="2"/>
      <c r="G9" s="4"/>
      <c r="H9" s="4" t="s">
        <v>162</v>
      </c>
      <c r="I9" s="4"/>
      <c r="J9" s="4"/>
      <c r="K9" s="5"/>
      <c r="L9" s="105"/>
      <c r="M9" s="6" t="s">
        <v>163</v>
      </c>
      <c r="N9" s="6" t="s">
        <v>164</v>
      </c>
      <c r="O9" s="7"/>
    </row>
    <row r="10" spans="1:1015" s="25" customFormat="1" ht="30" customHeight="1" x14ac:dyDescent="0.25">
      <c r="A10" s="175" t="s">
        <v>167</v>
      </c>
      <c r="B10" s="96" t="s">
        <v>160</v>
      </c>
      <c r="C10" s="2" t="s">
        <v>168</v>
      </c>
      <c r="D10" s="3"/>
      <c r="E10" s="2"/>
      <c r="F10" s="2"/>
      <c r="G10" s="4"/>
      <c r="H10" s="4" t="s">
        <v>162</v>
      </c>
      <c r="I10" s="4"/>
      <c r="J10" s="4"/>
      <c r="K10" s="5"/>
      <c r="L10" s="105"/>
      <c r="M10" s="6" t="s">
        <v>163</v>
      </c>
      <c r="N10" s="6" t="s">
        <v>164</v>
      </c>
      <c r="O10" s="7"/>
    </row>
    <row r="11" spans="1:1015" s="25" customFormat="1" ht="82.5" customHeight="1" x14ac:dyDescent="0.25">
      <c r="A11" s="175" t="s">
        <v>169</v>
      </c>
      <c r="B11" s="96" t="s">
        <v>66</v>
      </c>
      <c r="C11" s="2" t="s">
        <v>170</v>
      </c>
      <c r="D11" s="18">
        <v>12</v>
      </c>
      <c r="E11" s="2"/>
      <c r="F11" s="2"/>
      <c r="G11" s="4"/>
      <c r="H11" s="4"/>
      <c r="I11" s="4"/>
      <c r="J11" s="4"/>
      <c r="K11" s="5" t="s">
        <v>156</v>
      </c>
      <c r="L11" s="105" t="s">
        <v>157</v>
      </c>
      <c r="M11" s="6"/>
      <c r="N11" s="6" t="s">
        <v>158</v>
      </c>
      <c r="O11" s="7"/>
    </row>
    <row r="12" spans="1:1015" s="25" customFormat="1" ht="30" customHeight="1" x14ac:dyDescent="0.25">
      <c r="A12" s="175" t="s">
        <v>171</v>
      </c>
      <c r="B12" s="96" t="s">
        <v>160</v>
      </c>
      <c r="C12" s="2" t="s">
        <v>172</v>
      </c>
      <c r="D12" s="3"/>
      <c r="E12" s="2"/>
      <c r="F12" s="2"/>
      <c r="G12" s="4"/>
      <c r="H12" s="4" t="s">
        <v>162</v>
      </c>
      <c r="I12" s="4"/>
      <c r="J12" s="4"/>
      <c r="K12" s="5"/>
      <c r="L12" s="105"/>
      <c r="M12" s="6" t="s">
        <v>163</v>
      </c>
      <c r="N12" s="6" t="s">
        <v>164</v>
      </c>
      <c r="O12" s="7"/>
    </row>
    <row r="13" spans="1:1015" s="25" customFormat="1" ht="30" customHeight="1" x14ac:dyDescent="0.25">
      <c r="A13" s="175" t="s">
        <v>173</v>
      </c>
      <c r="B13" s="96" t="s">
        <v>160</v>
      </c>
      <c r="C13" s="2" t="s">
        <v>174</v>
      </c>
      <c r="D13" s="3"/>
      <c r="E13" s="2"/>
      <c r="F13" s="2"/>
      <c r="G13" s="4"/>
      <c r="H13" s="4" t="s">
        <v>162</v>
      </c>
      <c r="I13" s="4"/>
      <c r="J13" s="4"/>
      <c r="K13" s="5"/>
      <c r="L13" s="105"/>
      <c r="M13" s="6" t="s">
        <v>163</v>
      </c>
      <c r="N13" s="6" t="s">
        <v>164</v>
      </c>
      <c r="O13" s="7"/>
    </row>
    <row r="14" spans="1:1015" s="25" customFormat="1" ht="30" customHeight="1" x14ac:dyDescent="0.25">
      <c r="A14" s="175" t="s">
        <v>175</v>
      </c>
      <c r="B14" s="96" t="s">
        <v>160</v>
      </c>
      <c r="C14" s="2" t="s">
        <v>176</v>
      </c>
      <c r="D14" s="3"/>
      <c r="E14" s="2"/>
      <c r="F14" s="2"/>
      <c r="G14" s="4"/>
      <c r="H14" s="4" t="s">
        <v>162</v>
      </c>
      <c r="I14" s="4"/>
      <c r="J14" s="4"/>
      <c r="K14" s="5"/>
      <c r="L14" s="105"/>
      <c r="M14" s="6" t="s">
        <v>163</v>
      </c>
      <c r="N14" s="6" t="s">
        <v>164</v>
      </c>
      <c r="O14" s="7"/>
    </row>
    <row r="15" spans="1:1015" s="25" customFormat="1" ht="30" customHeight="1" x14ac:dyDescent="0.25">
      <c r="A15" s="175" t="s">
        <v>177</v>
      </c>
      <c r="B15" s="96" t="s">
        <v>66</v>
      </c>
      <c r="C15" s="2" t="s">
        <v>178</v>
      </c>
      <c r="D15" s="18">
        <v>6</v>
      </c>
      <c r="E15" s="2"/>
      <c r="F15" s="2"/>
      <c r="G15" s="4"/>
      <c r="H15" s="4"/>
      <c r="I15" s="4"/>
      <c r="J15" s="4"/>
      <c r="K15" s="5" t="s">
        <v>179</v>
      </c>
      <c r="L15" s="105" t="s">
        <v>157</v>
      </c>
      <c r="M15" s="6"/>
      <c r="N15" s="6" t="s">
        <v>158</v>
      </c>
      <c r="O15" s="7"/>
    </row>
    <row r="16" spans="1:1015" s="25" customFormat="1" ht="30" customHeight="1" x14ac:dyDescent="0.25">
      <c r="A16" s="175" t="s">
        <v>180</v>
      </c>
      <c r="B16" s="96" t="s">
        <v>160</v>
      </c>
      <c r="C16" s="2" t="s">
        <v>181</v>
      </c>
      <c r="D16" s="3"/>
      <c r="E16" s="2"/>
      <c r="F16" s="2"/>
      <c r="G16" s="4"/>
      <c r="H16" s="4" t="s">
        <v>162</v>
      </c>
      <c r="I16" s="4"/>
      <c r="J16" s="4"/>
      <c r="K16" s="5"/>
      <c r="L16" s="105"/>
      <c r="M16" s="6" t="s">
        <v>163</v>
      </c>
      <c r="N16" s="6" t="s">
        <v>164</v>
      </c>
      <c r="O16" s="7"/>
    </row>
    <row r="17" spans="1:15" s="25" customFormat="1" ht="30" customHeight="1" x14ac:dyDescent="0.25">
      <c r="A17" s="175" t="s">
        <v>182</v>
      </c>
      <c r="B17" s="96" t="s">
        <v>160</v>
      </c>
      <c r="C17" s="2" t="s">
        <v>183</v>
      </c>
      <c r="D17" s="3"/>
      <c r="E17" s="2"/>
      <c r="F17" s="2"/>
      <c r="G17" s="4"/>
      <c r="H17" s="4" t="s">
        <v>162</v>
      </c>
      <c r="I17" s="4"/>
      <c r="J17" s="4"/>
      <c r="K17" s="5"/>
      <c r="L17" s="105"/>
      <c r="M17" s="6" t="s">
        <v>163</v>
      </c>
      <c r="N17" s="6" t="s">
        <v>164</v>
      </c>
      <c r="O17" s="7"/>
    </row>
    <row r="18" spans="1:15" ht="27" customHeight="1" x14ac:dyDescent="0.25">
      <c r="A18" s="62" t="s">
        <v>184</v>
      </c>
      <c r="B18" s="62" t="s">
        <v>63</v>
      </c>
      <c r="C18" s="61" t="s">
        <v>185</v>
      </c>
      <c r="D18" s="62">
        <v>30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12"/>
    </row>
    <row r="19" spans="1:15" s="25" customFormat="1" ht="30" customHeight="1" x14ac:dyDescent="0.25">
      <c r="A19" s="175" t="s">
        <v>186</v>
      </c>
      <c r="B19" s="96" t="s">
        <v>66</v>
      </c>
      <c r="C19" s="2" t="s">
        <v>187</v>
      </c>
      <c r="D19" s="18">
        <v>6</v>
      </c>
      <c r="E19" s="2"/>
      <c r="F19" s="2"/>
      <c r="G19" s="4"/>
      <c r="H19" s="4"/>
      <c r="I19" s="4"/>
      <c r="J19" s="4"/>
      <c r="K19" s="5" t="s">
        <v>156</v>
      </c>
      <c r="L19" s="105" t="s">
        <v>157</v>
      </c>
      <c r="M19" s="6"/>
      <c r="N19" s="6" t="s">
        <v>158</v>
      </c>
      <c r="O19" s="7"/>
    </row>
    <row r="20" spans="1:15" s="25" customFormat="1" ht="30" customHeight="1" x14ac:dyDescent="0.25">
      <c r="A20" s="175" t="s">
        <v>188</v>
      </c>
      <c r="B20" s="96" t="s">
        <v>160</v>
      </c>
      <c r="C20" s="2" t="s">
        <v>189</v>
      </c>
      <c r="D20" s="3"/>
      <c r="E20" s="2"/>
      <c r="F20" s="2"/>
      <c r="G20" s="4"/>
      <c r="H20" s="4" t="s">
        <v>162</v>
      </c>
      <c r="I20" s="4"/>
      <c r="J20" s="4"/>
      <c r="K20" s="5"/>
      <c r="L20" s="105"/>
      <c r="M20" s="6" t="s">
        <v>163</v>
      </c>
      <c r="N20" s="6" t="s">
        <v>164</v>
      </c>
      <c r="O20" s="7"/>
    </row>
    <row r="21" spans="1:15" s="25" customFormat="1" ht="30" customHeight="1" x14ac:dyDescent="0.25">
      <c r="A21" s="175" t="s">
        <v>190</v>
      </c>
      <c r="B21" s="96" t="s">
        <v>160</v>
      </c>
      <c r="C21" s="2" t="s">
        <v>191</v>
      </c>
      <c r="D21" s="3"/>
      <c r="E21" s="2"/>
      <c r="F21" s="2"/>
      <c r="G21" s="4"/>
      <c r="H21" s="4" t="s">
        <v>162</v>
      </c>
      <c r="I21" s="4"/>
      <c r="J21" s="4"/>
      <c r="K21" s="5"/>
      <c r="L21" s="105"/>
      <c r="M21" s="6" t="s">
        <v>163</v>
      </c>
      <c r="N21" s="6" t="s">
        <v>164</v>
      </c>
      <c r="O21" s="7"/>
    </row>
    <row r="22" spans="1:15" s="25" customFormat="1" ht="30" customHeight="1" x14ac:dyDescent="0.25">
      <c r="A22" s="175" t="s">
        <v>192</v>
      </c>
      <c r="B22" s="96" t="s">
        <v>160</v>
      </c>
      <c r="C22" s="2" t="s">
        <v>193</v>
      </c>
      <c r="D22" s="3"/>
      <c r="E22" s="2"/>
      <c r="F22" s="2"/>
      <c r="G22" s="4"/>
      <c r="H22" s="4" t="s">
        <v>162</v>
      </c>
      <c r="I22" s="4"/>
      <c r="J22" s="4"/>
      <c r="K22" s="5"/>
      <c r="L22" s="105"/>
      <c r="M22" s="6" t="s">
        <v>163</v>
      </c>
      <c r="N22" s="6" t="s">
        <v>164</v>
      </c>
      <c r="O22" s="7"/>
    </row>
    <row r="23" spans="1:15" s="25" customFormat="1" ht="36.950000000000003" customHeight="1" x14ac:dyDescent="0.25">
      <c r="A23" s="175" t="s">
        <v>194</v>
      </c>
      <c r="B23" s="96" t="s">
        <v>195</v>
      </c>
      <c r="C23" s="2" t="s">
        <v>196</v>
      </c>
      <c r="D23" s="18">
        <v>4</v>
      </c>
      <c r="E23" s="2"/>
      <c r="F23" s="2"/>
      <c r="G23" s="4" t="s">
        <v>197</v>
      </c>
      <c r="H23" s="4"/>
      <c r="I23" s="4"/>
      <c r="J23" s="4"/>
      <c r="K23" s="5" t="s">
        <v>179</v>
      </c>
      <c r="L23" s="105" t="s">
        <v>157</v>
      </c>
      <c r="M23" s="6"/>
      <c r="N23" s="6" t="s">
        <v>158</v>
      </c>
      <c r="O23" s="7"/>
    </row>
    <row r="24" spans="1:15" s="25" customFormat="1" ht="30" customHeight="1" x14ac:dyDescent="0.25">
      <c r="A24" s="175" t="s">
        <v>198</v>
      </c>
      <c r="B24" s="96" t="s">
        <v>160</v>
      </c>
      <c r="C24" s="2" t="s">
        <v>199</v>
      </c>
      <c r="D24" s="3"/>
      <c r="E24" s="2"/>
      <c r="F24" s="2"/>
      <c r="G24" s="4"/>
      <c r="H24" s="4" t="s">
        <v>162</v>
      </c>
      <c r="I24" s="4"/>
      <c r="J24" s="4"/>
      <c r="K24" s="5"/>
      <c r="L24" s="105"/>
      <c r="M24" s="6" t="s">
        <v>163</v>
      </c>
      <c r="N24" s="6" t="s">
        <v>164</v>
      </c>
      <c r="O24" s="7"/>
    </row>
    <row r="25" spans="1:15" s="25" customFormat="1" ht="30" customHeight="1" x14ac:dyDescent="0.25">
      <c r="A25" s="175" t="s">
        <v>200</v>
      </c>
      <c r="B25" s="96" t="s">
        <v>160</v>
      </c>
      <c r="C25" s="2" t="s">
        <v>201</v>
      </c>
      <c r="D25" s="3"/>
      <c r="E25" s="2"/>
      <c r="F25" s="2"/>
      <c r="G25" s="4"/>
      <c r="H25" s="4" t="s">
        <v>162</v>
      </c>
      <c r="I25" s="4"/>
      <c r="J25" s="4"/>
      <c r="K25" s="5"/>
      <c r="L25" s="105"/>
      <c r="M25" s="6" t="s">
        <v>163</v>
      </c>
      <c r="N25" s="6" t="s">
        <v>164</v>
      </c>
      <c r="O25" s="7"/>
    </row>
    <row r="26" spans="1:15" s="25" customFormat="1" ht="30" customHeight="1" x14ac:dyDescent="0.25">
      <c r="A26" s="175" t="s">
        <v>202</v>
      </c>
      <c r="B26" s="96" t="s">
        <v>160</v>
      </c>
      <c r="C26" s="2" t="s">
        <v>203</v>
      </c>
      <c r="D26" s="3"/>
      <c r="E26" s="2"/>
      <c r="F26" s="2"/>
      <c r="G26" s="4"/>
      <c r="H26" s="4" t="s">
        <v>162</v>
      </c>
      <c r="I26" s="4"/>
      <c r="J26" s="4"/>
      <c r="K26" s="5"/>
      <c r="L26" s="105"/>
      <c r="M26" s="6" t="s">
        <v>163</v>
      </c>
      <c r="N26" s="6" t="s">
        <v>204</v>
      </c>
      <c r="O26" s="7"/>
    </row>
    <row r="27" spans="1:15" s="25" customFormat="1" ht="30" customHeight="1" x14ac:dyDescent="0.25">
      <c r="A27" s="175" t="s">
        <v>205</v>
      </c>
      <c r="B27" s="96" t="s">
        <v>160</v>
      </c>
      <c r="C27" s="2" t="s">
        <v>206</v>
      </c>
      <c r="D27" s="3"/>
      <c r="E27" s="2"/>
      <c r="F27" s="2"/>
      <c r="G27" s="4"/>
      <c r="H27" s="4" t="s">
        <v>162</v>
      </c>
      <c r="I27" s="4"/>
      <c r="J27" s="4"/>
      <c r="K27" s="5"/>
      <c r="L27" s="105"/>
      <c r="M27" s="6" t="s">
        <v>163</v>
      </c>
      <c r="N27" s="6" t="s">
        <v>164</v>
      </c>
      <c r="O27" s="7"/>
    </row>
    <row r="28" spans="1:15" s="25" customFormat="1" ht="30" customHeight="1" x14ac:dyDescent="0.25">
      <c r="A28" s="175" t="s">
        <v>207</v>
      </c>
      <c r="B28" s="96" t="s">
        <v>66</v>
      </c>
      <c r="C28" s="2" t="s">
        <v>208</v>
      </c>
      <c r="D28" s="18">
        <v>8</v>
      </c>
      <c r="E28" s="2"/>
      <c r="F28" s="2"/>
      <c r="G28" s="4"/>
      <c r="H28" s="4"/>
      <c r="I28" s="4"/>
      <c r="J28" s="4"/>
      <c r="K28" s="5"/>
      <c r="L28" s="105"/>
      <c r="M28" s="6"/>
      <c r="N28" s="6"/>
      <c r="O28" s="7"/>
    </row>
    <row r="29" spans="1:15" s="25" customFormat="1" ht="30" customHeight="1" x14ac:dyDescent="0.25">
      <c r="A29" s="175" t="s">
        <v>209</v>
      </c>
      <c r="B29" s="96" t="s">
        <v>66</v>
      </c>
      <c r="C29" s="2" t="s">
        <v>210</v>
      </c>
      <c r="D29" s="18">
        <v>12</v>
      </c>
      <c r="E29" s="2"/>
      <c r="F29" s="2"/>
      <c r="G29" s="4"/>
      <c r="H29" s="4"/>
      <c r="I29" s="4"/>
      <c r="J29" s="4"/>
      <c r="K29" s="5"/>
      <c r="L29" s="105"/>
      <c r="M29" s="6"/>
      <c r="N29" s="6"/>
      <c r="O29" s="7"/>
    </row>
    <row r="30" spans="1:15" x14ac:dyDescent="0.25">
      <c r="A30" s="214"/>
      <c r="H30" s="109"/>
      <c r="I30" s="110"/>
      <c r="J30" s="110"/>
      <c r="K30" s="110"/>
      <c r="L30" s="110"/>
    </row>
    <row r="32" spans="1:15" ht="15.75" x14ac:dyDescent="0.25">
      <c r="A32" s="215"/>
      <c r="G32" s="93"/>
      <c r="H32" s="112"/>
      <c r="I32" s="112"/>
      <c r="J32" s="112"/>
      <c r="K32" s="112"/>
      <c r="L32" s="112"/>
      <c r="M32" s="80"/>
    </row>
    <row r="33" spans="1:15" ht="15.75" x14ac:dyDescent="0.25">
      <c r="G33" s="95"/>
      <c r="M33" s="80"/>
    </row>
    <row r="34" spans="1:15" x14ac:dyDescent="0.25">
      <c r="M34" s="80"/>
    </row>
    <row r="36" spans="1:15" s="81" customFormat="1" x14ac:dyDescent="0.25">
      <c r="A36" s="100"/>
      <c r="B36" s="100"/>
      <c r="C36" s="80"/>
      <c r="D36" s="80"/>
      <c r="H36" s="111"/>
      <c r="I36" s="111"/>
      <c r="J36" s="111"/>
      <c r="K36" s="111"/>
      <c r="L36" s="111"/>
      <c r="O36" s="104"/>
    </row>
  </sheetData>
  <mergeCells count="1">
    <mergeCell ref="A1:H1"/>
  </mergeCells>
  <hyperlinks>
    <hyperlink ref="I1" location="'Sommaire licences pro'!A1" display="Retour sommaire licences pro" xr:uid="{00000000-0004-0000-0300-000000000000}"/>
  </hyperlinks>
  <pageMargins left="0.23622047244094491" right="0.23622047244094491" top="0.74803149606299213" bottom="0.19685039370078741" header="0.31496062992125984" footer="0.11811023622047245"/>
  <pageSetup paperSize="8" scale="52" fitToHeight="0" orientation="landscape" r:id="rId1"/>
  <headerFooter>
    <oddFooter>&amp;R&amp;D,  &amp;P/&amp;N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theme="4" tint="-0.249977111117893"/>
  </sheetPr>
  <dimension ref="A1:AMA43"/>
  <sheetViews>
    <sheetView topLeftCell="A16" zoomScale="68" zoomScaleNormal="68" workbookViewId="0">
      <selection activeCell="F3" sqref="F3"/>
    </sheetView>
  </sheetViews>
  <sheetFormatPr baseColWidth="10" defaultColWidth="8.88671875" defaultRowHeight="15" x14ac:dyDescent="0.25"/>
  <cols>
    <col min="1" max="1" width="18.77734375" style="216" customWidth="1"/>
    <col min="2" max="2" width="7.77734375" style="216" bestFit="1" customWidth="1"/>
    <col min="3" max="3" width="65" style="63" customWidth="1"/>
    <col min="4" max="4" width="6.6640625" style="63" customWidth="1"/>
    <col min="5" max="6" width="17" style="63" customWidth="1"/>
    <col min="7" max="7" width="21.88671875" style="64" customWidth="1"/>
    <col min="8" max="8" width="21.77734375" style="65" customWidth="1"/>
    <col min="9" max="9" width="16.5546875" style="65" customWidth="1"/>
    <col min="10" max="10" width="15.21875" style="65" customWidth="1"/>
    <col min="11" max="11" width="6.5546875" style="65" customWidth="1"/>
    <col min="12" max="12" width="16.21875" style="65" customWidth="1"/>
    <col min="13" max="13" width="8.88671875" style="64" customWidth="1"/>
    <col min="14" max="14" width="39.44140625" style="64" customWidth="1"/>
    <col min="15" max="15" width="10.77734375" style="64" bestFit="1" customWidth="1"/>
    <col min="16" max="16384" width="8.88671875" style="63"/>
  </cols>
  <sheetData>
    <row r="1" spans="1:1015" ht="100.15" customHeight="1" x14ac:dyDescent="0.25">
      <c r="A1" s="403" t="s">
        <v>211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13" customFormat="1" ht="38.450000000000003" customHeight="1" x14ac:dyDescent="0.25">
      <c r="A2" s="204" t="s">
        <v>29</v>
      </c>
      <c r="B2" s="187" t="s">
        <v>30</v>
      </c>
      <c r="C2" s="187" t="s">
        <v>31</v>
      </c>
      <c r="D2" s="207" t="s">
        <v>32</v>
      </c>
      <c r="E2" s="187" t="s">
        <v>33</v>
      </c>
      <c r="F2" s="187" t="s">
        <v>34</v>
      </c>
      <c r="G2" s="136" t="s">
        <v>35</v>
      </c>
      <c r="H2" s="136" t="s">
        <v>36</v>
      </c>
      <c r="I2" s="136" t="s">
        <v>37</v>
      </c>
      <c r="J2" s="136" t="s">
        <v>38</v>
      </c>
      <c r="K2" s="136" t="s">
        <v>39</v>
      </c>
      <c r="L2" s="219" t="s">
        <v>40</v>
      </c>
      <c r="M2" s="135" t="s">
        <v>41</v>
      </c>
      <c r="N2" s="135" t="s">
        <v>42</v>
      </c>
      <c r="O2" s="220"/>
    </row>
    <row r="3" spans="1:1015" s="31" customFormat="1" ht="120" customHeight="1" x14ac:dyDescent="0.25">
      <c r="A3" s="26" t="s">
        <v>43</v>
      </c>
      <c r="B3" s="27" t="s">
        <v>44</v>
      </c>
      <c r="C3" s="27" t="s">
        <v>45</v>
      </c>
      <c r="D3" s="27">
        <v>0</v>
      </c>
      <c r="E3" s="28">
        <v>2</v>
      </c>
      <c r="F3" s="28"/>
      <c r="G3" s="29" t="s">
        <v>46</v>
      </c>
      <c r="H3" s="29" t="s">
        <v>47</v>
      </c>
      <c r="I3" s="28" t="s">
        <v>48</v>
      </c>
      <c r="J3" s="30" t="s">
        <v>49</v>
      </c>
      <c r="K3" s="30" t="s">
        <v>50</v>
      </c>
      <c r="L3" s="29" t="s">
        <v>51</v>
      </c>
      <c r="M3" s="30" t="s">
        <v>52</v>
      </c>
      <c r="N3" s="30" t="s">
        <v>53</v>
      </c>
      <c r="O3" s="8"/>
    </row>
    <row r="4" spans="1:1015" s="31" customFormat="1" ht="20.100000000000001" customHeight="1" x14ac:dyDescent="0.25">
      <c r="A4" s="221"/>
      <c r="B4" s="231"/>
      <c r="C4" s="231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s="70" customFormat="1" ht="31.9" customHeight="1" x14ac:dyDescent="0.2">
      <c r="A5" s="67" t="s">
        <v>212</v>
      </c>
      <c r="B5" s="67" t="s">
        <v>57</v>
      </c>
      <c r="C5" s="66" t="s">
        <v>213</v>
      </c>
      <c r="D5" s="227">
        <v>60</v>
      </c>
      <c r="E5" s="68"/>
      <c r="F5" s="68"/>
      <c r="G5" s="68"/>
      <c r="H5" s="69"/>
      <c r="I5" s="69"/>
      <c r="J5" s="69"/>
      <c r="K5" s="69"/>
      <c r="L5" s="69"/>
      <c r="M5" s="69"/>
      <c r="N5" s="69"/>
    </row>
    <row r="6" spans="1:1015" s="70" customFormat="1" ht="31.9" customHeight="1" x14ac:dyDescent="0.2">
      <c r="A6" s="224" t="s">
        <v>214</v>
      </c>
      <c r="B6" s="224" t="s">
        <v>60</v>
      </c>
      <c r="C6" s="223" t="s">
        <v>215</v>
      </c>
      <c r="D6" s="228">
        <v>60</v>
      </c>
      <c r="E6" s="225"/>
      <c r="F6" s="225"/>
      <c r="G6" s="225"/>
      <c r="H6" s="226"/>
      <c r="I6" s="226"/>
      <c r="J6" s="226"/>
      <c r="K6" s="226"/>
      <c r="L6" s="226"/>
      <c r="M6" s="226"/>
      <c r="N6" s="226"/>
    </row>
    <row r="7" spans="1:1015" s="70" customFormat="1" ht="31.9" customHeight="1" x14ac:dyDescent="0.2">
      <c r="A7" s="67" t="s">
        <v>216</v>
      </c>
      <c r="B7" s="67" t="s">
        <v>216</v>
      </c>
      <c r="C7" s="66" t="s">
        <v>217</v>
      </c>
      <c r="D7" s="227">
        <v>60</v>
      </c>
      <c r="E7" s="68"/>
      <c r="F7" s="68"/>
      <c r="G7" s="68"/>
      <c r="H7" s="69"/>
      <c r="I7" s="69"/>
      <c r="J7" s="69"/>
      <c r="K7" s="69"/>
      <c r="L7" s="69"/>
      <c r="M7" s="69"/>
      <c r="N7" s="69"/>
    </row>
    <row r="8" spans="1:1015" s="70" customFormat="1" ht="31.9" customHeight="1" x14ac:dyDescent="0.2">
      <c r="A8" s="72" t="s">
        <v>152</v>
      </c>
      <c r="B8" s="72" t="s">
        <v>63</v>
      </c>
      <c r="C8" s="71" t="s">
        <v>218</v>
      </c>
      <c r="D8" s="229">
        <v>30</v>
      </c>
      <c r="E8" s="73"/>
      <c r="F8" s="73"/>
      <c r="G8" s="73"/>
      <c r="H8" s="74"/>
      <c r="I8" s="74"/>
      <c r="J8" s="74"/>
      <c r="K8" s="74"/>
      <c r="L8" s="74"/>
      <c r="M8" s="74"/>
      <c r="N8" s="74"/>
    </row>
    <row r="9" spans="1:1015" s="25" customFormat="1" ht="31.9" customHeight="1" x14ac:dyDescent="0.25">
      <c r="A9" s="222" t="s">
        <v>219</v>
      </c>
      <c r="B9" s="232" t="s">
        <v>66</v>
      </c>
      <c r="C9" s="233" t="s">
        <v>220</v>
      </c>
      <c r="D9" s="230">
        <v>8</v>
      </c>
      <c r="E9" s="2"/>
      <c r="F9" s="2"/>
      <c r="G9" s="4"/>
      <c r="H9" s="4"/>
      <c r="I9" s="4"/>
      <c r="J9" s="4"/>
      <c r="K9" s="4"/>
      <c r="L9" s="23"/>
      <c r="M9" s="23"/>
      <c r="N9" s="23"/>
      <c r="O9" s="24"/>
    </row>
    <row r="10" spans="1:1015" s="25" customFormat="1" ht="31.9" customHeight="1" x14ac:dyDescent="0.25">
      <c r="A10" s="222" t="s">
        <v>221</v>
      </c>
      <c r="B10" s="232" t="s">
        <v>160</v>
      </c>
      <c r="C10" s="233" t="s">
        <v>222</v>
      </c>
      <c r="D10" s="230"/>
      <c r="E10" s="2">
        <v>1</v>
      </c>
      <c r="F10" s="2"/>
      <c r="G10" s="4"/>
      <c r="H10" s="4"/>
      <c r="I10" s="4"/>
      <c r="J10" s="4" t="s">
        <v>92</v>
      </c>
      <c r="K10" s="4" t="s">
        <v>223</v>
      </c>
      <c r="L10" s="23"/>
      <c r="M10" s="23" t="s">
        <v>92</v>
      </c>
      <c r="N10" s="23" t="s">
        <v>223</v>
      </c>
      <c r="O10" s="24"/>
    </row>
    <row r="11" spans="1:1015" s="25" customFormat="1" ht="31.9" customHeight="1" x14ac:dyDescent="0.25">
      <c r="A11" s="222" t="s">
        <v>224</v>
      </c>
      <c r="B11" s="232" t="s">
        <v>160</v>
      </c>
      <c r="C11" s="233" t="s">
        <v>225</v>
      </c>
      <c r="D11" s="230"/>
      <c r="E11" s="2">
        <v>1</v>
      </c>
      <c r="F11" s="2"/>
      <c r="G11" s="4"/>
      <c r="H11" s="4"/>
      <c r="I11" s="4"/>
      <c r="J11" s="4" t="s">
        <v>92</v>
      </c>
      <c r="K11" s="4" t="s">
        <v>223</v>
      </c>
      <c r="L11" s="23"/>
      <c r="M11" s="23" t="s">
        <v>92</v>
      </c>
      <c r="N11" s="23" t="s">
        <v>223</v>
      </c>
      <c r="O11" s="24"/>
    </row>
    <row r="12" spans="1:1015" s="25" customFormat="1" ht="31.9" customHeight="1" x14ac:dyDescent="0.25">
      <c r="A12" s="222" t="s">
        <v>226</v>
      </c>
      <c r="B12" s="232" t="s">
        <v>160</v>
      </c>
      <c r="C12" s="233" t="s">
        <v>227</v>
      </c>
      <c r="D12" s="230"/>
      <c r="E12" s="2">
        <v>1</v>
      </c>
      <c r="F12" s="2"/>
      <c r="G12" s="4"/>
      <c r="H12" s="4"/>
      <c r="I12" s="4"/>
      <c r="J12" s="4" t="s">
        <v>92</v>
      </c>
      <c r="K12" s="4" t="s">
        <v>223</v>
      </c>
      <c r="L12" s="23"/>
      <c r="M12" s="23" t="s">
        <v>92</v>
      </c>
      <c r="N12" s="23" t="s">
        <v>223</v>
      </c>
      <c r="O12" s="24"/>
    </row>
    <row r="13" spans="1:1015" s="25" customFormat="1" ht="31.9" customHeight="1" x14ac:dyDescent="0.25">
      <c r="A13" s="222" t="s">
        <v>228</v>
      </c>
      <c r="B13" s="232" t="s">
        <v>66</v>
      </c>
      <c r="C13" s="233" t="s">
        <v>229</v>
      </c>
      <c r="D13" s="230">
        <v>4</v>
      </c>
      <c r="E13" s="2"/>
      <c r="F13" s="2"/>
      <c r="G13" s="4"/>
      <c r="H13" s="4"/>
      <c r="I13" s="4"/>
      <c r="J13" s="4"/>
      <c r="K13" s="4"/>
      <c r="L13" s="23"/>
      <c r="M13" s="23"/>
      <c r="N13" s="23"/>
      <c r="O13" s="24"/>
    </row>
    <row r="14" spans="1:1015" s="25" customFormat="1" ht="31.9" customHeight="1" x14ac:dyDescent="0.25">
      <c r="A14" s="222" t="s">
        <v>230</v>
      </c>
      <c r="B14" s="232" t="s">
        <v>160</v>
      </c>
      <c r="C14" s="233" t="s">
        <v>231</v>
      </c>
      <c r="D14" s="230"/>
      <c r="E14" s="2">
        <v>1</v>
      </c>
      <c r="F14" s="2"/>
      <c r="G14" s="4"/>
      <c r="H14" s="4"/>
      <c r="I14" s="4"/>
      <c r="J14" s="4" t="s">
        <v>92</v>
      </c>
      <c r="K14" s="4" t="s">
        <v>223</v>
      </c>
      <c r="L14" s="23"/>
      <c r="M14" s="23" t="s">
        <v>92</v>
      </c>
      <c r="N14" s="23" t="s">
        <v>223</v>
      </c>
      <c r="O14" s="24"/>
    </row>
    <row r="15" spans="1:1015" s="25" customFormat="1" ht="31.9" customHeight="1" x14ac:dyDescent="0.25">
      <c r="A15" s="222" t="s">
        <v>232</v>
      </c>
      <c r="B15" s="232" t="s">
        <v>160</v>
      </c>
      <c r="C15" s="233" t="s">
        <v>233</v>
      </c>
      <c r="D15" s="230"/>
      <c r="E15" s="2">
        <v>1</v>
      </c>
      <c r="F15" s="2"/>
      <c r="G15" s="4"/>
      <c r="H15" s="4"/>
      <c r="I15" s="4"/>
      <c r="J15" s="4" t="s">
        <v>92</v>
      </c>
      <c r="K15" s="4" t="s">
        <v>223</v>
      </c>
      <c r="L15" s="23"/>
      <c r="M15" s="23" t="s">
        <v>92</v>
      </c>
      <c r="N15" s="23" t="s">
        <v>223</v>
      </c>
      <c r="O15" s="24"/>
    </row>
    <row r="16" spans="1:1015" s="25" customFormat="1" ht="31.9" customHeight="1" x14ac:dyDescent="0.25">
      <c r="A16" s="222" t="s">
        <v>234</v>
      </c>
      <c r="B16" s="232" t="s">
        <v>66</v>
      </c>
      <c r="C16" s="233" t="s">
        <v>235</v>
      </c>
      <c r="D16" s="230">
        <v>4</v>
      </c>
      <c r="E16" s="2"/>
      <c r="F16" s="2"/>
      <c r="G16" s="4"/>
      <c r="H16" s="4"/>
      <c r="I16" s="4"/>
      <c r="J16" s="4"/>
      <c r="K16" s="4"/>
      <c r="L16" s="23"/>
      <c r="M16" s="23"/>
      <c r="N16" s="23"/>
      <c r="O16" s="24"/>
    </row>
    <row r="17" spans="1:15" s="25" customFormat="1" ht="31.9" customHeight="1" x14ac:dyDescent="0.25">
      <c r="A17" s="222" t="s">
        <v>236</v>
      </c>
      <c r="B17" s="232" t="s">
        <v>160</v>
      </c>
      <c r="C17" s="233" t="s">
        <v>237</v>
      </c>
      <c r="D17" s="230"/>
      <c r="E17" s="2">
        <v>1</v>
      </c>
      <c r="F17" s="2"/>
      <c r="G17" s="4"/>
      <c r="H17" s="4"/>
      <c r="I17" s="4"/>
      <c r="J17" s="4" t="s">
        <v>92</v>
      </c>
      <c r="K17" s="4" t="s">
        <v>223</v>
      </c>
      <c r="L17" s="23"/>
      <c r="M17" s="23" t="s">
        <v>92</v>
      </c>
      <c r="N17" s="23" t="s">
        <v>223</v>
      </c>
      <c r="O17" s="24"/>
    </row>
    <row r="18" spans="1:15" s="25" customFormat="1" ht="31.9" customHeight="1" x14ac:dyDescent="0.25">
      <c r="A18" s="222" t="s">
        <v>238</v>
      </c>
      <c r="B18" s="232" t="s">
        <v>160</v>
      </c>
      <c r="C18" s="233" t="s">
        <v>239</v>
      </c>
      <c r="D18" s="230"/>
      <c r="E18" s="2">
        <v>1</v>
      </c>
      <c r="F18" s="2"/>
      <c r="G18" s="4"/>
      <c r="H18" s="4"/>
      <c r="I18" s="4"/>
      <c r="J18" s="4" t="s">
        <v>92</v>
      </c>
      <c r="K18" s="4" t="s">
        <v>223</v>
      </c>
      <c r="L18" s="23"/>
      <c r="M18" s="23" t="s">
        <v>92</v>
      </c>
      <c r="N18" s="23" t="s">
        <v>223</v>
      </c>
      <c r="O18" s="24"/>
    </row>
    <row r="19" spans="1:15" s="25" customFormat="1" ht="31.9" customHeight="1" x14ac:dyDescent="0.25">
      <c r="A19" s="222" t="s">
        <v>240</v>
      </c>
      <c r="B19" s="232" t="s">
        <v>66</v>
      </c>
      <c r="C19" s="233" t="s">
        <v>241</v>
      </c>
      <c r="D19" s="230">
        <v>4</v>
      </c>
      <c r="E19" s="2"/>
      <c r="F19" s="2"/>
      <c r="G19" s="4"/>
      <c r="H19" s="4"/>
      <c r="I19" s="4"/>
      <c r="J19" s="4"/>
      <c r="K19" s="4"/>
      <c r="L19" s="23"/>
      <c r="M19" s="23"/>
      <c r="N19" s="23"/>
      <c r="O19" s="24"/>
    </row>
    <row r="20" spans="1:15" s="25" customFormat="1" ht="31.9" customHeight="1" x14ac:dyDescent="0.25">
      <c r="A20" s="222" t="s">
        <v>242</v>
      </c>
      <c r="B20" s="232" t="s">
        <v>160</v>
      </c>
      <c r="C20" s="233"/>
      <c r="D20" s="230"/>
      <c r="E20" s="2">
        <v>1</v>
      </c>
      <c r="F20" s="2"/>
      <c r="G20" s="4"/>
      <c r="H20" s="4"/>
      <c r="I20" s="4"/>
      <c r="J20" s="4" t="s">
        <v>129</v>
      </c>
      <c r="K20" s="4" t="s">
        <v>223</v>
      </c>
      <c r="L20" s="23"/>
      <c r="M20" s="23" t="s">
        <v>129</v>
      </c>
      <c r="N20" s="23" t="s">
        <v>223</v>
      </c>
      <c r="O20" s="24"/>
    </row>
    <row r="21" spans="1:15" s="25" customFormat="1" ht="31.9" customHeight="1" x14ac:dyDescent="0.25">
      <c r="A21" s="222" t="s">
        <v>243</v>
      </c>
      <c r="B21" s="232" t="s">
        <v>160</v>
      </c>
      <c r="C21" s="233" t="s">
        <v>244</v>
      </c>
      <c r="D21" s="230"/>
      <c r="E21" s="2">
        <v>1</v>
      </c>
      <c r="F21" s="2"/>
      <c r="G21" s="4"/>
      <c r="H21" s="4"/>
      <c r="I21" s="4"/>
      <c r="J21" s="4" t="s">
        <v>129</v>
      </c>
      <c r="K21" s="4" t="s">
        <v>223</v>
      </c>
      <c r="L21" s="23"/>
      <c r="M21" s="23" t="s">
        <v>129</v>
      </c>
      <c r="N21" s="23" t="s">
        <v>223</v>
      </c>
      <c r="O21" s="24"/>
    </row>
    <row r="22" spans="1:15" s="25" customFormat="1" ht="31.9" customHeight="1" x14ac:dyDescent="0.25">
      <c r="A22" s="222" t="s">
        <v>245</v>
      </c>
      <c r="B22" s="232" t="s">
        <v>160</v>
      </c>
      <c r="C22" s="233" t="s">
        <v>246</v>
      </c>
      <c r="D22" s="230"/>
      <c r="E22" s="2">
        <v>1</v>
      </c>
      <c r="F22" s="2"/>
      <c r="G22" s="4"/>
      <c r="H22" s="4"/>
      <c r="I22" s="4"/>
      <c r="J22" s="4" t="s">
        <v>129</v>
      </c>
      <c r="K22" s="4" t="s">
        <v>223</v>
      </c>
      <c r="L22" s="23"/>
      <c r="M22" s="23" t="s">
        <v>129</v>
      </c>
      <c r="N22" s="23" t="s">
        <v>223</v>
      </c>
      <c r="O22" s="24"/>
    </row>
    <row r="23" spans="1:15" s="25" customFormat="1" ht="31.9" customHeight="1" x14ac:dyDescent="0.25">
      <c r="A23" s="222" t="s">
        <v>247</v>
      </c>
      <c r="B23" s="232" t="s">
        <v>66</v>
      </c>
      <c r="C23" s="233" t="s">
        <v>248</v>
      </c>
      <c r="D23" s="230">
        <v>6</v>
      </c>
      <c r="E23" s="2"/>
      <c r="F23" s="2"/>
      <c r="G23" s="4"/>
      <c r="H23" s="4"/>
      <c r="I23" s="4"/>
      <c r="J23" s="4"/>
      <c r="K23" s="4"/>
      <c r="L23" s="23"/>
      <c r="M23" s="23"/>
      <c r="N23" s="23"/>
      <c r="O23" s="24"/>
    </row>
    <row r="24" spans="1:15" s="25" customFormat="1" ht="31.9" customHeight="1" x14ac:dyDescent="0.25">
      <c r="A24" s="222" t="s">
        <v>249</v>
      </c>
      <c r="B24" s="232" t="s">
        <v>160</v>
      </c>
      <c r="C24" s="233" t="s">
        <v>250</v>
      </c>
      <c r="D24" s="230"/>
      <c r="E24" s="2">
        <v>1</v>
      </c>
      <c r="F24" s="2"/>
      <c r="G24" s="4"/>
      <c r="H24" s="4"/>
      <c r="I24" s="4"/>
      <c r="J24" s="4" t="s">
        <v>92</v>
      </c>
      <c r="K24" s="4" t="s">
        <v>223</v>
      </c>
      <c r="L24" s="23"/>
      <c r="M24" s="23" t="s">
        <v>92</v>
      </c>
      <c r="N24" s="23" t="s">
        <v>223</v>
      </c>
      <c r="O24" s="24"/>
    </row>
    <row r="25" spans="1:15" s="25" customFormat="1" ht="31.9" customHeight="1" x14ac:dyDescent="0.25">
      <c r="A25" s="222" t="s">
        <v>251</v>
      </c>
      <c r="B25" s="232" t="s">
        <v>160</v>
      </c>
      <c r="C25" s="233" t="s">
        <v>252</v>
      </c>
      <c r="D25" s="230"/>
      <c r="E25" s="2">
        <v>1</v>
      </c>
      <c r="F25" s="2"/>
      <c r="G25" s="4"/>
      <c r="H25" s="4"/>
      <c r="I25" s="4"/>
      <c r="J25" s="4" t="s">
        <v>92</v>
      </c>
      <c r="K25" s="4" t="s">
        <v>253</v>
      </c>
      <c r="L25" s="23"/>
      <c r="M25" s="23" t="s">
        <v>92</v>
      </c>
      <c r="N25" s="23" t="s">
        <v>253</v>
      </c>
      <c r="O25" s="24"/>
    </row>
    <row r="26" spans="1:15" s="25" customFormat="1" ht="31.9" customHeight="1" x14ac:dyDescent="0.25">
      <c r="A26" s="222" t="s">
        <v>254</v>
      </c>
      <c r="B26" s="232" t="s">
        <v>66</v>
      </c>
      <c r="C26" s="233" t="s">
        <v>181</v>
      </c>
      <c r="D26" s="230">
        <v>4</v>
      </c>
      <c r="E26" s="2"/>
      <c r="F26" s="2"/>
      <c r="G26" s="4"/>
      <c r="H26" s="4"/>
      <c r="I26" s="4"/>
      <c r="J26" s="4"/>
      <c r="K26" s="4"/>
      <c r="L26" s="23"/>
      <c r="M26" s="23"/>
      <c r="N26" s="23"/>
      <c r="O26" s="24"/>
    </row>
    <row r="27" spans="1:15" s="25" customFormat="1" ht="31.9" customHeight="1" x14ac:dyDescent="0.25">
      <c r="A27" s="222" t="s">
        <v>255</v>
      </c>
      <c r="B27" s="232" t="s">
        <v>160</v>
      </c>
      <c r="C27" s="233" t="s">
        <v>256</v>
      </c>
      <c r="D27" s="230"/>
      <c r="E27" s="2">
        <v>1</v>
      </c>
      <c r="F27" s="2"/>
      <c r="G27" s="4"/>
      <c r="H27" s="4"/>
      <c r="I27" s="4"/>
      <c r="J27" s="4" t="s">
        <v>257</v>
      </c>
      <c r="K27" s="4" t="s">
        <v>162</v>
      </c>
      <c r="L27" s="23"/>
      <c r="M27" s="23" t="s">
        <v>257</v>
      </c>
      <c r="N27" s="23" t="s">
        <v>162</v>
      </c>
      <c r="O27" s="24"/>
    </row>
    <row r="28" spans="1:15" s="25" customFormat="1" ht="31.9" customHeight="1" x14ac:dyDescent="0.25">
      <c r="A28" s="222" t="s">
        <v>258</v>
      </c>
      <c r="B28" s="232" t="s">
        <v>160</v>
      </c>
      <c r="C28" s="233" t="s">
        <v>259</v>
      </c>
      <c r="D28" s="230"/>
      <c r="E28" s="2">
        <v>1</v>
      </c>
      <c r="F28" s="2"/>
      <c r="G28" s="4"/>
      <c r="H28" s="4"/>
      <c r="I28" s="4"/>
      <c r="J28" s="4" t="s">
        <v>129</v>
      </c>
      <c r="K28" s="4" t="s">
        <v>223</v>
      </c>
      <c r="L28" s="23"/>
      <c r="M28" s="23" t="s">
        <v>129</v>
      </c>
      <c r="N28" s="23" t="s">
        <v>223</v>
      </c>
      <c r="O28" s="24"/>
    </row>
    <row r="29" spans="1:15" s="70" customFormat="1" ht="31.9" customHeight="1" x14ac:dyDescent="0.2">
      <c r="A29" s="72" t="s">
        <v>184</v>
      </c>
      <c r="B29" s="72" t="s">
        <v>63</v>
      </c>
      <c r="C29" s="71" t="s">
        <v>260</v>
      </c>
      <c r="D29" s="229">
        <v>30</v>
      </c>
      <c r="E29" s="74"/>
      <c r="F29" s="74"/>
      <c r="G29" s="73"/>
      <c r="H29" s="74"/>
      <c r="I29" s="74"/>
      <c r="J29" s="74"/>
      <c r="K29" s="74"/>
      <c r="L29" s="74"/>
      <c r="M29" s="74"/>
      <c r="N29" s="74"/>
    </row>
    <row r="30" spans="1:15" s="25" customFormat="1" ht="31.9" customHeight="1" x14ac:dyDescent="0.25">
      <c r="A30" s="222" t="s">
        <v>261</v>
      </c>
      <c r="B30" s="232" t="s">
        <v>66</v>
      </c>
      <c r="C30" s="233" t="s">
        <v>262</v>
      </c>
      <c r="D30" s="230">
        <v>4</v>
      </c>
      <c r="E30" s="2"/>
      <c r="F30" s="2"/>
      <c r="G30" s="4"/>
      <c r="H30" s="4"/>
      <c r="I30" s="4"/>
      <c r="J30" s="4"/>
      <c r="K30" s="4"/>
      <c r="L30" s="23"/>
      <c r="M30" s="23"/>
      <c r="N30" s="23"/>
      <c r="O30" s="24"/>
    </row>
    <row r="31" spans="1:15" s="25" customFormat="1" ht="31.9" customHeight="1" x14ac:dyDescent="0.25">
      <c r="A31" s="222" t="s">
        <v>263</v>
      </c>
      <c r="B31" s="232" t="s">
        <v>160</v>
      </c>
      <c r="C31" s="233" t="s">
        <v>264</v>
      </c>
      <c r="D31" s="230"/>
      <c r="E31" s="2"/>
      <c r="F31" s="2"/>
      <c r="G31" s="4"/>
      <c r="H31" s="4"/>
      <c r="I31" s="4"/>
      <c r="J31" s="4" t="s">
        <v>92</v>
      </c>
      <c r="K31" s="4" t="s">
        <v>223</v>
      </c>
      <c r="L31" s="23"/>
      <c r="M31" s="23" t="s">
        <v>92</v>
      </c>
      <c r="N31" s="23" t="s">
        <v>223</v>
      </c>
      <c r="O31" s="24"/>
    </row>
    <row r="32" spans="1:15" s="25" customFormat="1" ht="31.9" customHeight="1" x14ac:dyDescent="0.25">
      <c r="A32" s="222" t="s">
        <v>265</v>
      </c>
      <c r="B32" s="232" t="s">
        <v>160</v>
      </c>
      <c r="C32" s="233" t="s">
        <v>225</v>
      </c>
      <c r="D32" s="230"/>
      <c r="E32" s="2"/>
      <c r="F32" s="2"/>
      <c r="G32" s="4"/>
      <c r="H32" s="4"/>
      <c r="I32" s="4"/>
      <c r="J32" s="4"/>
      <c r="K32" s="4" t="s">
        <v>223</v>
      </c>
      <c r="L32" s="23"/>
      <c r="M32" s="23" t="s">
        <v>92</v>
      </c>
      <c r="N32" s="23" t="s">
        <v>223</v>
      </c>
      <c r="O32" s="24"/>
    </row>
    <row r="33" spans="1:15" s="25" customFormat="1" ht="31.9" customHeight="1" x14ac:dyDescent="0.25">
      <c r="A33" s="222" t="s">
        <v>266</v>
      </c>
      <c r="B33" s="232" t="s">
        <v>66</v>
      </c>
      <c r="C33" s="233" t="s">
        <v>267</v>
      </c>
      <c r="D33" s="230">
        <v>8</v>
      </c>
      <c r="E33" s="2"/>
      <c r="F33" s="2"/>
      <c r="G33" s="4"/>
      <c r="H33" s="4"/>
      <c r="I33" s="4"/>
      <c r="J33" s="4"/>
      <c r="K33" s="4"/>
      <c r="L33" s="23"/>
      <c r="M33" s="23"/>
      <c r="N33" s="23"/>
      <c r="O33" s="24"/>
    </row>
    <row r="34" spans="1:15" s="25" customFormat="1" ht="31.9" customHeight="1" x14ac:dyDescent="0.25">
      <c r="A34" s="222" t="s">
        <v>268</v>
      </c>
      <c r="B34" s="232" t="s">
        <v>160</v>
      </c>
      <c r="C34" s="233" t="s">
        <v>269</v>
      </c>
      <c r="D34" s="230"/>
      <c r="E34" s="2">
        <v>1</v>
      </c>
      <c r="F34" s="2"/>
      <c r="G34" s="4"/>
      <c r="H34" s="4"/>
      <c r="I34" s="4"/>
      <c r="J34" s="4" t="s">
        <v>68</v>
      </c>
      <c r="K34" s="4" t="s">
        <v>162</v>
      </c>
      <c r="L34" s="23"/>
      <c r="M34" s="23" t="s">
        <v>68</v>
      </c>
      <c r="N34" s="23" t="s">
        <v>162</v>
      </c>
      <c r="O34" s="24"/>
    </row>
    <row r="35" spans="1:15" s="25" customFormat="1" ht="31.9" customHeight="1" x14ac:dyDescent="0.25">
      <c r="A35" s="222" t="s">
        <v>270</v>
      </c>
      <c r="B35" s="232" t="s">
        <v>160</v>
      </c>
      <c r="C35" s="233" t="s">
        <v>271</v>
      </c>
      <c r="D35" s="230"/>
      <c r="E35" s="2">
        <v>1</v>
      </c>
      <c r="F35" s="2"/>
      <c r="G35" s="4"/>
      <c r="H35" s="4"/>
      <c r="I35" s="4"/>
      <c r="J35" s="4" t="s">
        <v>92</v>
      </c>
      <c r="K35" s="4" t="s">
        <v>253</v>
      </c>
      <c r="L35" s="23"/>
      <c r="M35" s="23" t="s">
        <v>92</v>
      </c>
      <c r="N35" s="23" t="s">
        <v>253</v>
      </c>
      <c r="O35" s="24"/>
    </row>
    <row r="36" spans="1:15" s="25" customFormat="1" ht="31.9" customHeight="1" x14ac:dyDescent="0.25">
      <c r="A36" s="222" t="s">
        <v>272</v>
      </c>
      <c r="B36" s="232" t="s">
        <v>160</v>
      </c>
      <c r="C36" s="233" t="s">
        <v>273</v>
      </c>
      <c r="D36" s="230"/>
      <c r="E36" s="2">
        <v>1</v>
      </c>
      <c r="F36" s="2"/>
      <c r="G36" s="4"/>
      <c r="H36" s="4"/>
      <c r="I36" s="4"/>
      <c r="J36" s="4" t="s">
        <v>68</v>
      </c>
      <c r="K36" s="4" t="s">
        <v>162</v>
      </c>
      <c r="L36" s="23"/>
      <c r="M36" s="23" t="s">
        <v>68</v>
      </c>
      <c r="N36" s="23" t="s">
        <v>162</v>
      </c>
      <c r="O36" s="24"/>
    </row>
    <row r="37" spans="1:15" s="25" customFormat="1" ht="31.9" customHeight="1" x14ac:dyDescent="0.25">
      <c r="A37" s="222" t="s">
        <v>274</v>
      </c>
      <c r="B37" s="232" t="s">
        <v>66</v>
      </c>
      <c r="C37" s="233" t="s">
        <v>275</v>
      </c>
      <c r="D37" s="230">
        <v>6</v>
      </c>
      <c r="E37" s="2"/>
      <c r="F37" s="2"/>
      <c r="G37" s="4"/>
      <c r="H37" s="4"/>
      <c r="I37" s="4"/>
      <c r="J37" s="4" t="s">
        <v>276</v>
      </c>
      <c r="K37" s="4" t="s">
        <v>277</v>
      </c>
      <c r="L37" s="23"/>
      <c r="M37" s="23" t="s">
        <v>276</v>
      </c>
      <c r="N37" s="23" t="s">
        <v>277</v>
      </c>
      <c r="O37" s="24"/>
    </row>
    <row r="38" spans="1:15" s="25" customFormat="1" ht="31.9" customHeight="1" x14ac:dyDescent="0.25">
      <c r="A38" s="222" t="s">
        <v>278</v>
      </c>
      <c r="B38" s="232" t="s">
        <v>66</v>
      </c>
      <c r="C38" s="233" t="s">
        <v>279</v>
      </c>
      <c r="D38" s="230">
        <v>12</v>
      </c>
      <c r="E38" s="2"/>
      <c r="F38" s="2"/>
      <c r="G38" s="4"/>
      <c r="H38" s="4"/>
      <c r="I38" s="4"/>
      <c r="J38" s="4" t="s">
        <v>276</v>
      </c>
      <c r="K38" s="4" t="s">
        <v>280</v>
      </c>
      <c r="L38" s="23"/>
      <c r="M38" s="23" t="s">
        <v>276</v>
      </c>
      <c r="N38" s="23" t="s">
        <v>280</v>
      </c>
      <c r="O38" s="24"/>
    </row>
    <row r="39" spans="1:15" s="75" customFormat="1" ht="12.75" x14ac:dyDescent="0.2">
      <c r="A39" s="217"/>
      <c r="B39" s="217"/>
      <c r="G39" s="76"/>
      <c r="H39" s="77"/>
      <c r="I39" s="77"/>
      <c r="J39" s="77"/>
      <c r="K39" s="77"/>
      <c r="L39" s="77"/>
      <c r="M39" s="76"/>
      <c r="N39" s="76"/>
      <c r="O39" s="76"/>
    </row>
    <row r="40" spans="1:15" s="75" customFormat="1" ht="12.75" x14ac:dyDescent="0.2">
      <c r="A40" s="217"/>
      <c r="B40" s="217"/>
      <c r="G40" s="76"/>
      <c r="H40" s="77"/>
      <c r="I40" s="77"/>
      <c r="J40" s="77"/>
      <c r="K40" s="77"/>
      <c r="L40" s="77"/>
      <c r="M40" s="76"/>
      <c r="N40" s="76"/>
      <c r="O40" s="76"/>
    </row>
    <row r="41" spans="1:15" s="76" customFormat="1" ht="12.75" x14ac:dyDescent="0.2">
      <c r="A41" s="218" t="s">
        <v>281</v>
      </c>
      <c r="B41" s="217"/>
      <c r="C41" s="75"/>
      <c r="D41" s="75"/>
      <c r="E41" s="75"/>
      <c r="F41" s="75"/>
      <c r="H41" s="77"/>
      <c r="I41" s="77"/>
      <c r="J41" s="77"/>
      <c r="K41" s="77"/>
      <c r="L41" s="77"/>
      <c r="M41" s="70"/>
    </row>
    <row r="42" spans="1:15" s="64" customFormat="1" ht="15.75" x14ac:dyDescent="0.25">
      <c r="A42" s="216"/>
      <c r="B42" s="216"/>
      <c r="C42" s="63"/>
      <c r="D42" s="63"/>
      <c r="E42" s="63"/>
      <c r="F42" s="63"/>
      <c r="G42" s="78"/>
      <c r="H42" s="65"/>
      <c r="I42" s="65"/>
      <c r="J42" s="65"/>
      <c r="K42" s="65"/>
      <c r="L42" s="65"/>
      <c r="M42" s="79"/>
    </row>
    <row r="43" spans="1:15" s="64" customFormat="1" x14ac:dyDescent="0.25">
      <c r="A43" s="216"/>
      <c r="B43" s="216"/>
      <c r="C43" s="63"/>
      <c r="D43" s="63"/>
      <c r="E43" s="63"/>
      <c r="F43" s="63"/>
      <c r="H43" s="65"/>
      <c r="I43" s="65"/>
      <c r="J43" s="65"/>
      <c r="K43" s="65"/>
      <c r="L43" s="65"/>
      <c r="M43" s="79"/>
    </row>
  </sheetData>
  <mergeCells count="3">
    <mergeCell ref="G4:K4"/>
    <mergeCell ref="L4:N4"/>
    <mergeCell ref="A1:H1"/>
  </mergeCells>
  <hyperlinks>
    <hyperlink ref="I1" location="'Sommaire licences pro'!A1" display="Retour sommaire licences pro" xr:uid="{00000000-0004-0000-0400-000000000000}"/>
  </hyperlinks>
  <printOptions gridLines="1" gridLinesSet="0"/>
  <pageMargins left="0.23622047244094491" right="0.23622047244094491" top="0.74803149606299213" bottom="0.19685039370078738" header="0.5" footer="0.5"/>
  <pageSetup paperSize="8" fitToHeight="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4" tint="0.59999389629810485"/>
    <pageSetUpPr fitToPage="1"/>
  </sheetPr>
  <dimension ref="A1:AMA41"/>
  <sheetViews>
    <sheetView topLeftCell="B1" zoomScale="90" zoomScaleNormal="90" workbookViewId="0">
      <selection activeCell="J40" sqref="J40"/>
    </sheetView>
  </sheetViews>
  <sheetFormatPr baseColWidth="10" defaultColWidth="8.88671875" defaultRowHeight="15" x14ac:dyDescent="0.25"/>
  <cols>
    <col min="1" max="1" width="23" style="100" customWidth="1"/>
    <col min="2" max="2" width="9.21875" style="100" customWidth="1"/>
    <col min="3" max="3" width="48" style="80" customWidth="1"/>
    <col min="4" max="4" width="7.88671875" style="100" customWidth="1"/>
    <col min="5" max="5" width="9.5546875" style="80" customWidth="1"/>
    <col min="6" max="6" width="6.21875" style="80" customWidth="1"/>
    <col min="7" max="7" width="8.44140625" style="81" customWidth="1"/>
    <col min="8" max="8" width="3" style="80" customWidth="1"/>
    <col min="9" max="9" width="6.33203125" style="80" customWidth="1"/>
    <col min="10" max="10" width="7.109375" style="80" customWidth="1"/>
    <col min="11" max="11" width="30.88671875" style="80" customWidth="1"/>
    <col min="12" max="12" width="18" style="80" customWidth="1"/>
    <col min="13" max="13" width="11.44140625" style="81" customWidth="1"/>
    <col min="14" max="14" width="42.109375" style="81" bestFit="1" customWidth="1"/>
    <col min="15" max="15" width="10.77734375" style="81" bestFit="1" customWidth="1"/>
    <col min="16" max="16384" width="8.88671875" style="80"/>
  </cols>
  <sheetData>
    <row r="1" spans="1:1015" s="63" customFormat="1" ht="100.15" customHeight="1" x14ac:dyDescent="0.25">
      <c r="A1" s="403" t="s">
        <v>282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06" customFormat="1" ht="55.5" customHeight="1" x14ac:dyDescent="0.25">
      <c r="A2" s="185" t="s">
        <v>29</v>
      </c>
      <c r="B2" s="187" t="s">
        <v>30</v>
      </c>
      <c r="C2" s="187" t="s">
        <v>31</v>
      </c>
      <c r="D2" s="188" t="s">
        <v>32</v>
      </c>
      <c r="E2" s="186" t="s">
        <v>33</v>
      </c>
      <c r="F2" s="187" t="s">
        <v>34</v>
      </c>
      <c r="G2" s="189" t="s">
        <v>35</v>
      </c>
      <c r="H2" s="189" t="s">
        <v>36</v>
      </c>
      <c r="I2" s="189" t="s">
        <v>37</v>
      </c>
      <c r="J2" s="189" t="s">
        <v>38</v>
      </c>
      <c r="K2" s="189" t="s">
        <v>39</v>
      </c>
      <c r="L2" s="205" t="s">
        <v>40</v>
      </c>
      <c r="M2" s="191" t="s">
        <v>41</v>
      </c>
      <c r="N2" s="191" t="s">
        <v>42</v>
      </c>
      <c r="O2" s="192"/>
    </row>
    <row r="3" spans="1:1015" s="31" customFormat="1" ht="120" customHeight="1" x14ac:dyDescent="0.25">
      <c r="A3" s="26" t="s">
        <v>43</v>
      </c>
      <c r="B3" s="27" t="s">
        <v>44</v>
      </c>
      <c r="C3" s="27" t="s">
        <v>45</v>
      </c>
      <c r="D3" s="27">
        <v>0</v>
      </c>
      <c r="E3" s="28">
        <v>2</v>
      </c>
      <c r="F3" s="28"/>
      <c r="G3" s="29" t="s">
        <v>46</v>
      </c>
      <c r="H3" s="29" t="s">
        <v>47</v>
      </c>
      <c r="I3" s="28" t="s">
        <v>48</v>
      </c>
      <c r="J3" s="30" t="s">
        <v>49</v>
      </c>
      <c r="K3" s="30" t="s">
        <v>50</v>
      </c>
      <c r="L3" s="29" t="s">
        <v>51</v>
      </c>
      <c r="M3" s="30" t="s">
        <v>52</v>
      </c>
      <c r="N3" s="30" t="s">
        <v>53</v>
      </c>
      <c r="O3" s="8"/>
    </row>
    <row r="4" spans="1:1015" s="31" customFormat="1" ht="20.100000000000001" customHeight="1" x14ac:dyDescent="0.25">
      <c r="A4" s="32"/>
      <c r="B4" s="33"/>
      <c r="C4" s="33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ht="31.9" customHeight="1" x14ac:dyDescent="0.25">
      <c r="A5" s="88" t="s">
        <v>283</v>
      </c>
      <c r="B5" s="88" t="s">
        <v>57</v>
      </c>
      <c r="C5" s="86" t="s">
        <v>284</v>
      </c>
      <c r="D5" s="88">
        <v>60</v>
      </c>
      <c r="E5" s="101"/>
      <c r="F5" s="101"/>
      <c r="G5" s="87"/>
      <c r="H5" s="9"/>
      <c r="I5" s="9"/>
      <c r="J5" s="9"/>
      <c r="K5" s="9"/>
      <c r="L5" s="9"/>
      <c r="M5" s="9"/>
      <c r="N5" s="9"/>
      <c r="O5" s="80"/>
    </row>
    <row r="6" spans="1:1015" ht="31.9" customHeight="1" x14ac:dyDescent="0.25">
      <c r="A6" s="234" t="s">
        <v>59</v>
      </c>
      <c r="B6" s="235" t="s">
        <v>60</v>
      </c>
      <c r="C6" s="236" t="s">
        <v>285</v>
      </c>
      <c r="D6" s="235">
        <v>60</v>
      </c>
      <c r="E6" s="237"/>
      <c r="F6" s="237"/>
      <c r="G6" s="238"/>
      <c r="H6" s="239"/>
      <c r="I6" s="239"/>
      <c r="J6" s="239"/>
      <c r="K6" s="239"/>
      <c r="L6" s="239"/>
      <c r="M6" s="239"/>
      <c r="N6" s="239"/>
      <c r="O6" s="80"/>
    </row>
    <row r="7" spans="1:1015" ht="31.9" customHeight="1" x14ac:dyDescent="0.25">
      <c r="A7" s="62" t="s">
        <v>286</v>
      </c>
      <c r="B7" s="62" t="s">
        <v>63</v>
      </c>
      <c r="C7" s="61" t="s">
        <v>287</v>
      </c>
      <c r="D7" s="62">
        <v>30</v>
      </c>
      <c r="E7" s="102"/>
      <c r="F7" s="102"/>
      <c r="G7" s="90"/>
      <c r="H7" s="17"/>
      <c r="I7" s="17"/>
      <c r="J7" s="17"/>
      <c r="K7" s="17"/>
      <c r="L7" s="17"/>
      <c r="M7" s="17"/>
      <c r="N7" s="17"/>
      <c r="O7" s="80"/>
    </row>
    <row r="8" spans="1:1015" s="25" customFormat="1" ht="31.9" customHeight="1" x14ac:dyDescent="0.25">
      <c r="A8" s="175" t="s">
        <v>288</v>
      </c>
      <c r="B8" s="96" t="s">
        <v>66</v>
      </c>
      <c r="C8" s="2" t="s">
        <v>289</v>
      </c>
      <c r="D8" s="18">
        <v>6</v>
      </c>
      <c r="E8" s="96"/>
      <c r="F8" s="96"/>
      <c r="G8" s="4"/>
      <c r="H8" s="4"/>
      <c r="I8" s="4"/>
      <c r="J8" s="4"/>
      <c r="K8" s="4" t="s">
        <v>179</v>
      </c>
      <c r="L8" s="313"/>
      <c r="M8" s="23"/>
      <c r="N8" s="23" t="s">
        <v>290</v>
      </c>
      <c r="O8" s="24"/>
    </row>
    <row r="9" spans="1:1015" s="25" customFormat="1" ht="31.9" customHeight="1" x14ac:dyDescent="0.25">
      <c r="A9" s="175" t="s">
        <v>291</v>
      </c>
      <c r="B9" s="96" t="s">
        <v>160</v>
      </c>
      <c r="C9" s="2" t="s">
        <v>292</v>
      </c>
      <c r="D9" s="18"/>
      <c r="E9" s="96">
        <v>4</v>
      </c>
      <c r="F9" s="96"/>
      <c r="G9" s="4"/>
      <c r="H9" s="4"/>
      <c r="I9" s="4"/>
      <c r="J9" s="4" t="s">
        <v>162</v>
      </c>
      <c r="K9" s="4" t="s">
        <v>293</v>
      </c>
      <c r="L9" s="313"/>
      <c r="M9" s="23"/>
      <c r="N9" s="23" t="s">
        <v>290</v>
      </c>
      <c r="O9" s="24"/>
    </row>
    <row r="10" spans="1:1015" s="25" customFormat="1" ht="31.9" customHeight="1" x14ac:dyDescent="0.25">
      <c r="A10" s="175" t="s">
        <v>294</v>
      </c>
      <c r="B10" s="96" t="s">
        <v>160</v>
      </c>
      <c r="C10" s="2" t="s">
        <v>295</v>
      </c>
      <c r="D10" s="18"/>
      <c r="E10" s="96">
        <v>2</v>
      </c>
      <c r="F10" s="96"/>
      <c r="G10" s="4"/>
      <c r="H10" s="4"/>
      <c r="I10" s="4"/>
      <c r="J10" s="4" t="s">
        <v>162</v>
      </c>
      <c r="K10" s="4" t="s">
        <v>296</v>
      </c>
      <c r="L10" s="313"/>
      <c r="M10" s="23"/>
      <c r="N10" s="23" t="s">
        <v>290</v>
      </c>
      <c r="O10" s="24"/>
    </row>
    <row r="11" spans="1:1015" s="25" customFormat="1" ht="31.9" customHeight="1" x14ac:dyDescent="0.25">
      <c r="A11" s="175" t="s">
        <v>297</v>
      </c>
      <c r="B11" s="96" t="s">
        <v>66</v>
      </c>
      <c r="C11" s="2" t="s">
        <v>298</v>
      </c>
      <c r="D11" s="18">
        <v>6</v>
      </c>
      <c r="E11" s="96"/>
      <c r="F11" s="96"/>
      <c r="G11" s="4"/>
      <c r="H11" s="4"/>
      <c r="I11" s="4"/>
      <c r="J11" s="4"/>
      <c r="K11" s="4" t="s">
        <v>299</v>
      </c>
      <c r="L11" s="313"/>
      <c r="M11" s="23"/>
      <c r="N11" s="23" t="s">
        <v>290</v>
      </c>
      <c r="O11" s="24"/>
    </row>
    <row r="12" spans="1:1015" s="25" customFormat="1" ht="31.9" customHeight="1" x14ac:dyDescent="0.25">
      <c r="A12" s="175" t="s">
        <v>300</v>
      </c>
      <c r="B12" s="96" t="s">
        <v>160</v>
      </c>
      <c r="C12" s="2" t="s">
        <v>301</v>
      </c>
      <c r="D12" s="18"/>
      <c r="E12" s="96">
        <v>4</v>
      </c>
      <c r="F12" s="96"/>
      <c r="G12" s="4"/>
      <c r="H12" s="4"/>
      <c r="I12" s="4"/>
      <c r="J12" s="4" t="s">
        <v>162</v>
      </c>
      <c r="K12" s="4" t="s">
        <v>302</v>
      </c>
      <c r="L12" s="313"/>
      <c r="M12" s="23"/>
      <c r="N12" s="23" t="s">
        <v>290</v>
      </c>
      <c r="O12" s="24"/>
    </row>
    <row r="13" spans="1:1015" s="25" customFormat="1" ht="31.9" customHeight="1" x14ac:dyDescent="0.25">
      <c r="A13" s="175" t="s">
        <v>303</v>
      </c>
      <c r="B13" s="96" t="s">
        <v>160</v>
      </c>
      <c r="C13" s="2" t="s">
        <v>304</v>
      </c>
      <c r="D13" s="18"/>
      <c r="E13" s="96">
        <v>2</v>
      </c>
      <c r="F13" s="96"/>
      <c r="G13" s="4"/>
      <c r="H13" s="4"/>
      <c r="I13" s="4"/>
      <c r="J13" s="4" t="s">
        <v>163</v>
      </c>
      <c r="K13" s="4" t="s">
        <v>305</v>
      </c>
      <c r="L13" s="313"/>
      <c r="M13" s="23"/>
      <c r="N13" s="23" t="s">
        <v>290</v>
      </c>
      <c r="O13" s="24"/>
    </row>
    <row r="14" spans="1:1015" s="25" customFormat="1" ht="31.9" customHeight="1" x14ac:dyDescent="0.25">
      <c r="A14" s="175" t="s">
        <v>306</v>
      </c>
      <c r="B14" s="96" t="s">
        <v>66</v>
      </c>
      <c r="C14" s="2" t="s">
        <v>307</v>
      </c>
      <c r="D14" s="18">
        <v>6</v>
      </c>
      <c r="E14" s="96"/>
      <c r="F14" s="96"/>
      <c r="G14" s="4"/>
      <c r="H14" s="4"/>
      <c r="I14" s="4"/>
      <c r="J14" s="4"/>
      <c r="K14" s="4" t="s">
        <v>308</v>
      </c>
      <c r="L14" s="313"/>
      <c r="M14" s="23"/>
      <c r="N14" s="23" t="s">
        <v>290</v>
      </c>
      <c r="O14" s="24"/>
    </row>
    <row r="15" spans="1:1015" s="25" customFormat="1" ht="31.9" customHeight="1" x14ac:dyDescent="0.25">
      <c r="A15" s="175" t="s">
        <v>309</v>
      </c>
      <c r="B15" s="96" t="s">
        <v>160</v>
      </c>
      <c r="C15" s="2" t="s">
        <v>310</v>
      </c>
      <c r="D15" s="18"/>
      <c r="E15" s="96">
        <v>4</v>
      </c>
      <c r="F15" s="96"/>
      <c r="G15" s="4"/>
      <c r="H15" s="4"/>
      <c r="I15" s="4"/>
      <c r="J15" s="4" t="s">
        <v>163</v>
      </c>
      <c r="K15" s="4" t="s">
        <v>305</v>
      </c>
      <c r="L15" s="313"/>
      <c r="M15" s="23"/>
      <c r="N15" s="23" t="s">
        <v>290</v>
      </c>
      <c r="O15" s="24"/>
    </row>
    <row r="16" spans="1:1015" s="25" customFormat="1" ht="31.9" customHeight="1" x14ac:dyDescent="0.25">
      <c r="A16" s="175" t="s">
        <v>311</v>
      </c>
      <c r="B16" s="96" t="s">
        <v>160</v>
      </c>
      <c r="C16" s="2" t="s">
        <v>312</v>
      </c>
      <c r="D16" s="18"/>
      <c r="E16" s="96">
        <v>2</v>
      </c>
      <c r="F16" s="96"/>
      <c r="G16" s="4"/>
      <c r="H16" s="4"/>
      <c r="I16" s="4"/>
      <c r="J16" s="4" t="s">
        <v>163</v>
      </c>
      <c r="K16" s="4" t="s">
        <v>305</v>
      </c>
      <c r="L16" s="313"/>
      <c r="M16" s="23"/>
      <c r="N16" s="23" t="s">
        <v>290</v>
      </c>
      <c r="O16" s="24"/>
    </row>
    <row r="17" spans="1:15" s="25" customFormat="1" ht="31.9" customHeight="1" x14ac:dyDescent="0.25">
      <c r="A17" s="175" t="s">
        <v>313</v>
      </c>
      <c r="B17" s="96" t="s">
        <v>66</v>
      </c>
      <c r="C17" s="2" t="s">
        <v>314</v>
      </c>
      <c r="D17" s="18">
        <v>6</v>
      </c>
      <c r="E17" s="96"/>
      <c r="F17" s="96"/>
      <c r="G17" s="4"/>
      <c r="H17" s="4"/>
      <c r="I17" s="4"/>
      <c r="J17" s="4"/>
      <c r="K17" s="4" t="s">
        <v>315</v>
      </c>
      <c r="L17" s="313"/>
      <c r="M17" s="23"/>
      <c r="N17" s="23" t="s">
        <v>290</v>
      </c>
      <c r="O17" s="24"/>
    </row>
    <row r="18" spans="1:15" s="25" customFormat="1" ht="31.9" customHeight="1" x14ac:dyDescent="0.25">
      <c r="A18" s="175" t="s">
        <v>316</v>
      </c>
      <c r="B18" s="96" t="s">
        <v>160</v>
      </c>
      <c r="C18" s="2" t="s">
        <v>317</v>
      </c>
      <c r="D18" s="18"/>
      <c r="E18" s="96">
        <v>6</v>
      </c>
      <c r="F18" s="96"/>
      <c r="G18" s="4"/>
      <c r="H18" s="4"/>
      <c r="I18" s="4"/>
      <c r="J18" s="4" t="s">
        <v>162</v>
      </c>
      <c r="K18" s="4" t="s">
        <v>318</v>
      </c>
      <c r="L18" s="313"/>
      <c r="M18" s="23"/>
      <c r="N18" s="23" t="s">
        <v>290</v>
      </c>
      <c r="O18" s="24"/>
    </row>
    <row r="19" spans="1:15" s="25" customFormat="1" ht="74.25" customHeight="1" x14ac:dyDescent="0.25">
      <c r="A19" s="175" t="s">
        <v>319</v>
      </c>
      <c r="B19" s="96" t="s">
        <v>66</v>
      </c>
      <c r="C19" s="2" t="s">
        <v>320</v>
      </c>
      <c r="D19" s="18">
        <v>6</v>
      </c>
      <c r="E19" s="96"/>
      <c r="F19" s="96"/>
      <c r="G19" s="4"/>
      <c r="H19" s="4"/>
      <c r="I19" s="4"/>
      <c r="J19" s="4"/>
      <c r="K19" s="4" t="s">
        <v>321</v>
      </c>
      <c r="L19" s="313"/>
      <c r="M19" s="23"/>
      <c r="N19" s="23" t="s">
        <v>290</v>
      </c>
      <c r="O19" s="24"/>
    </row>
    <row r="20" spans="1:15" s="25" customFormat="1" ht="31.9" customHeight="1" x14ac:dyDescent="0.25">
      <c r="A20" s="175" t="s">
        <v>322</v>
      </c>
      <c r="B20" s="96" t="s">
        <v>160</v>
      </c>
      <c r="C20" s="2" t="s">
        <v>323</v>
      </c>
      <c r="D20" s="18"/>
      <c r="E20" s="96">
        <v>2</v>
      </c>
      <c r="F20" s="96"/>
      <c r="G20" s="4"/>
      <c r="H20" s="4"/>
      <c r="I20" s="4"/>
      <c r="J20" s="4" t="s">
        <v>162</v>
      </c>
      <c r="K20" s="4" t="s">
        <v>324</v>
      </c>
      <c r="L20" s="313"/>
      <c r="M20" s="23"/>
      <c r="N20" s="23" t="s">
        <v>290</v>
      </c>
      <c r="O20" s="24"/>
    </row>
    <row r="21" spans="1:15" s="25" customFormat="1" ht="31.9" customHeight="1" x14ac:dyDescent="0.25">
      <c r="A21" s="175" t="s">
        <v>325</v>
      </c>
      <c r="B21" s="96" t="s">
        <v>160</v>
      </c>
      <c r="C21" s="2" t="s">
        <v>326</v>
      </c>
      <c r="D21" s="18"/>
      <c r="E21" s="96">
        <v>2</v>
      </c>
      <c r="F21" s="96"/>
      <c r="G21" s="4"/>
      <c r="H21" s="4"/>
      <c r="I21" s="4"/>
      <c r="J21" s="4" t="s">
        <v>162</v>
      </c>
      <c r="K21" s="4" t="s">
        <v>327</v>
      </c>
      <c r="L21" s="313"/>
      <c r="M21" s="23"/>
      <c r="N21" s="23" t="s">
        <v>290</v>
      </c>
      <c r="O21" s="24"/>
    </row>
    <row r="22" spans="1:15" s="369" customFormat="1" ht="31.9" customHeight="1" x14ac:dyDescent="0.25">
      <c r="A22" s="364" t="s">
        <v>328</v>
      </c>
      <c r="B22" s="365" t="s">
        <v>160</v>
      </c>
      <c r="C22" s="366" t="s">
        <v>329</v>
      </c>
      <c r="D22" s="367"/>
      <c r="E22" s="365">
        <v>2</v>
      </c>
      <c r="F22" s="365"/>
      <c r="G22" s="370"/>
      <c r="H22" s="370"/>
      <c r="I22" s="370"/>
      <c r="J22" s="370" t="s">
        <v>163</v>
      </c>
      <c r="K22" s="370" t="s">
        <v>305</v>
      </c>
      <c r="L22" s="363"/>
      <c r="M22" s="362"/>
      <c r="N22" s="362" t="s">
        <v>290</v>
      </c>
      <c r="O22" s="368"/>
    </row>
    <row r="23" spans="1:15" ht="31.9" customHeight="1" x14ac:dyDescent="0.25">
      <c r="A23" s="240" t="s">
        <v>330</v>
      </c>
      <c r="B23" s="62" t="s">
        <v>63</v>
      </c>
      <c r="C23" s="312" t="s">
        <v>331</v>
      </c>
      <c r="D23" s="311">
        <v>30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80"/>
    </row>
    <row r="24" spans="1:15" s="25" customFormat="1" ht="31.9" customHeight="1" x14ac:dyDescent="0.25">
      <c r="A24" s="175" t="s">
        <v>332</v>
      </c>
      <c r="B24" s="96" t="s">
        <v>66</v>
      </c>
      <c r="C24" s="2" t="s">
        <v>333</v>
      </c>
      <c r="D24" s="18">
        <v>4</v>
      </c>
      <c r="E24" s="96"/>
      <c r="F24" s="96"/>
      <c r="G24" s="4"/>
      <c r="H24" s="4"/>
      <c r="I24" s="4"/>
      <c r="J24" s="4"/>
      <c r="K24" s="4" t="s">
        <v>334</v>
      </c>
      <c r="L24" s="313"/>
      <c r="M24" s="23"/>
      <c r="N24" s="23" t="s">
        <v>290</v>
      </c>
      <c r="O24" s="24"/>
    </row>
    <row r="25" spans="1:15" s="25" customFormat="1" ht="31.9" customHeight="1" x14ac:dyDescent="0.25">
      <c r="A25" s="175" t="s">
        <v>335</v>
      </c>
      <c r="B25" s="96" t="s">
        <v>160</v>
      </c>
      <c r="C25" s="2" t="s">
        <v>336</v>
      </c>
      <c r="D25" s="18"/>
      <c r="E25" s="96">
        <v>2</v>
      </c>
      <c r="F25" s="96"/>
      <c r="G25" s="4"/>
      <c r="H25" s="4"/>
      <c r="I25" s="4"/>
      <c r="J25" s="4" t="s">
        <v>162</v>
      </c>
      <c r="K25" s="4" t="s">
        <v>337</v>
      </c>
      <c r="L25" s="313"/>
      <c r="M25" s="23"/>
      <c r="N25" s="23" t="s">
        <v>290</v>
      </c>
      <c r="O25" s="24"/>
    </row>
    <row r="26" spans="1:15" s="25" customFormat="1" ht="31.9" customHeight="1" x14ac:dyDescent="0.25">
      <c r="A26" s="175" t="s">
        <v>338</v>
      </c>
      <c r="B26" s="96" t="s">
        <v>160</v>
      </c>
      <c r="C26" s="2" t="s">
        <v>339</v>
      </c>
      <c r="D26" s="18"/>
      <c r="E26" s="96">
        <v>2</v>
      </c>
      <c r="F26" s="96"/>
      <c r="G26" s="4"/>
      <c r="H26" s="4"/>
      <c r="I26" s="4"/>
      <c r="J26" s="4" t="s">
        <v>162</v>
      </c>
      <c r="K26" s="4" t="s">
        <v>340</v>
      </c>
      <c r="L26" s="313"/>
      <c r="M26" s="23"/>
      <c r="N26" s="23" t="s">
        <v>290</v>
      </c>
      <c r="O26" s="24"/>
    </row>
    <row r="27" spans="1:15" s="25" customFormat="1" ht="31.9" customHeight="1" x14ac:dyDescent="0.25">
      <c r="A27" s="175" t="s">
        <v>341</v>
      </c>
      <c r="B27" s="96" t="s">
        <v>66</v>
      </c>
      <c r="C27" s="2" t="s">
        <v>342</v>
      </c>
      <c r="D27" s="18">
        <v>4</v>
      </c>
      <c r="E27" s="96"/>
      <c r="F27" s="96"/>
      <c r="G27" s="4"/>
      <c r="H27" s="4"/>
      <c r="I27" s="4"/>
      <c r="J27" s="4"/>
      <c r="K27" s="4" t="s">
        <v>343</v>
      </c>
      <c r="L27" s="313"/>
      <c r="M27" s="23"/>
      <c r="N27" s="23" t="s">
        <v>290</v>
      </c>
      <c r="O27" s="24"/>
    </row>
    <row r="28" spans="1:15" s="25" customFormat="1" ht="31.9" customHeight="1" x14ac:dyDescent="0.25">
      <c r="A28" s="175" t="s">
        <v>344</v>
      </c>
      <c r="B28" s="96" t="s">
        <v>160</v>
      </c>
      <c r="C28" s="2" t="s">
        <v>345</v>
      </c>
      <c r="D28" s="18"/>
      <c r="E28" s="96">
        <v>4</v>
      </c>
      <c r="F28" s="96"/>
      <c r="G28" s="4"/>
      <c r="H28" s="4"/>
      <c r="I28" s="4"/>
      <c r="J28" s="4" t="s">
        <v>162</v>
      </c>
      <c r="K28" s="4" t="s">
        <v>346</v>
      </c>
      <c r="L28" s="313"/>
      <c r="M28" s="23"/>
      <c r="N28" s="23" t="s">
        <v>290</v>
      </c>
      <c r="O28" s="24"/>
    </row>
    <row r="29" spans="1:15" s="25" customFormat="1" ht="31.9" customHeight="1" x14ac:dyDescent="0.25">
      <c r="A29" s="175" t="s">
        <v>347</v>
      </c>
      <c r="B29" s="96" t="s">
        <v>66</v>
      </c>
      <c r="C29" s="2" t="s">
        <v>348</v>
      </c>
      <c r="D29" s="18">
        <v>4</v>
      </c>
      <c r="E29" s="96"/>
      <c r="F29" s="96"/>
      <c r="G29" s="4"/>
      <c r="H29" s="4"/>
      <c r="I29" s="4"/>
      <c r="J29" s="4"/>
      <c r="K29" s="4" t="s">
        <v>349</v>
      </c>
      <c r="L29" s="313"/>
      <c r="M29" s="23"/>
      <c r="N29" s="23" t="s">
        <v>290</v>
      </c>
      <c r="O29" s="24"/>
    </row>
    <row r="30" spans="1:15" s="25" customFormat="1" ht="31.9" customHeight="1" x14ac:dyDescent="0.25">
      <c r="A30" s="175" t="s">
        <v>350</v>
      </c>
      <c r="B30" s="96" t="s">
        <v>160</v>
      </c>
      <c r="C30" s="2" t="s">
        <v>351</v>
      </c>
      <c r="D30" s="18"/>
      <c r="E30" s="96">
        <v>1</v>
      </c>
      <c r="F30" s="96"/>
      <c r="G30" s="4"/>
      <c r="H30" s="4"/>
      <c r="I30" s="4"/>
      <c r="J30" s="4" t="s">
        <v>162</v>
      </c>
      <c r="K30" s="4" t="s">
        <v>305</v>
      </c>
      <c r="L30" s="313"/>
      <c r="M30" s="23"/>
      <c r="N30" s="23" t="s">
        <v>290</v>
      </c>
      <c r="O30" s="24"/>
    </row>
    <row r="31" spans="1:15" s="25" customFormat="1" ht="31.9" customHeight="1" x14ac:dyDescent="0.25">
      <c r="A31" s="175" t="s">
        <v>352</v>
      </c>
      <c r="B31" s="96" t="s">
        <v>160</v>
      </c>
      <c r="C31" s="2" t="s">
        <v>353</v>
      </c>
      <c r="D31" s="18"/>
      <c r="E31" s="96">
        <v>2</v>
      </c>
      <c r="F31" s="96"/>
      <c r="G31" s="4"/>
      <c r="H31" s="4"/>
      <c r="I31" s="4"/>
      <c r="J31" s="4" t="s">
        <v>162</v>
      </c>
      <c r="K31" s="4" t="s">
        <v>305</v>
      </c>
      <c r="L31" s="313"/>
      <c r="M31" s="23"/>
      <c r="N31" s="23" t="s">
        <v>290</v>
      </c>
      <c r="O31" s="24"/>
    </row>
    <row r="32" spans="1:15" s="25" customFormat="1" ht="31.9" customHeight="1" x14ac:dyDescent="0.25">
      <c r="A32" s="175" t="s">
        <v>354</v>
      </c>
      <c r="B32" s="96" t="s">
        <v>160</v>
      </c>
      <c r="C32" s="2" t="s">
        <v>355</v>
      </c>
      <c r="D32" s="18"/>
      <c r="E32" s="96">
        <v>1</v>
      </c>
      <c r="F32" s="96"/>
      <c r="G32" s="4"/>
      <c r="H32" s="4"/>
      <c r="I32" s="4"/>
      <c r="J32" s="4" t="s">
        <v>162</v>
      </c>
      <c r="K32" s="4" t="s">
        <v>356</v>
      </c>
      <c r="L32" s="313"/>
      <c r="M32" s="23"/>
      <c r="N32" s="23" t="s">
        <v>290</v>
      </c>
      <c r="O32" s="24"/>
    </row>
    <row r="33" spans="1:15" s="25" customFormat="1" ht="31.9" customHeight="1" x14ac:dyDescent="0.25">
      <c r="A33" s="175" t="s">
        <v>357</v>
      </c>
      <c r="B33" s="96" t="s">
        <v>66</v>
      </c>
      <c r="C33" s="2" t="s">
        <v>358</v>
      </c>
      <c r="D33" s="18">
        <v>6</v>
      </c>
      <c r="E33" s="96"/>
      <c r="F33" s="96"/>
      <c r="G33" s="4"/>
      <c r="H33" s="4"/>
      <c r="I33" s="4"/>
      <c r="J33" s="4" t="s">
        <v>162</v>
      </c>
      <c r="K33" s="4" t="s">
        <v>359</v>
      </c>
      <c r="L33" s="313"/>
      <c r="M33" s="314"/>
      <c r="N33" s="315" t="s">
        <v>360</v>
      </c>
      <c r="O33" s="24"/>
    </row>
    <row r="34" spans="1:15" s="25" customFormat="1" ht="31.9" customHeight="1" x14ac:dyDescent="0.25">
      <c r="A34" s="175" t="s">
        <v>361</v>
      </c>
      <c r="B34" s="96" t="s">
        <v>66</v>
      </c>
      <c r="C34" s="2" t="s">
        <v>362</v>
      </c>
      <c r="D34" s="18">
        <v>12</v>
      </c>
      <c r="E34" s="96"/>
      <c r="F34" s="96"/>
      <c r="G34" s="4"/>
      <c r="H34" s="4"/>
      <c r="I34" s="4"/>
      <c r="J34" s="4" t="s">
        <v>162</v>
      </c>
      <c r="K34" s="4" t="s">
        <v>363</v>
      </c>
      <c r="L34" s="313"/>
      <c r="M34" s="314"/>
      <c r="N34" s="315" t="s">
        <v>363</v>
      </c>
      <c r="O34" s="24"/>
    </row>
    <row r="35" spans="1:15" x14ac:dyDescent="0.25">
      <c r="A35" s="214"/>
      <c r="B35" s="103"/>
      <c r="C35" s="97"/>
      <c r="D35" s="103"/>
      <c r="E35" s="97"/>
      <c r="F35" s="97"/>
      <c r="G35" s="98"/>
      <c r="H35" s="97"/>
      <c r="J35" s="97"/>
      <c r="K35" s="97"/>
      <c r="L35" s="97"/>
    </row>
    <row r="36" spans="1:15" x14ac:dyDescent="0.25">
      <c r="B36" s="103"/>
      <c r="C36" s="97"/>
      <c r="D36" s="103"/>
      <c r="E36" s="97"/>
      <c r="F36" s="97"/>
      <c r="G36" s="98"/>
      <c r="H36" s="97"/>
      <c r="I36" s="97"/>
      <c r="J36" s="97"/>
      <c r="K36" s="97"/>
      <c r="L36" s="97"/>
    </row>
    <row r="37" spans="1:15" x14ac:dyDescent="0.25">
      <c r="A37" s="215"/>
      <c r="B37" s="103"/>
      <c r="C37" s="97"/>
      <c r="D37" s="103"/>
      <c r="E37" s="97"/>
      <c r="F37" s="97"/>
      <c r="G37" s="98"/>
      <c r="H37" s="97"/>
      <c r="I37" s="97"/>
      <c r="J37" s="97"/>
      <c r="K37" s="97"/>
      <c r="L37" s="97"/>
      <c r="M37" s="80"/>
    </row>
    <row r="38" spans="1:15" x14ac:dyDescent="0.25">
      <c r="B38" s="103"/>
      <c r="C38" s="97"/>
      <c r="D38" s="103"/>
      <c r="E38" s="97"/>
      <c r="F38" s="97"/>
      <c r="G38" s="99"/>
      <c r="H38" s="97"/>
      <c r="I38" s="97"/>
      <c r="J38" s="97"/>
      <c r="K38" s="97"/>
      <c r="L38" s="97"/>
      <c r="M38" s="80"/>
    </row>
    <row r="39" spans="1:15" x14ac:dyDescent="0.25">
      <c r="B39" s="103"/>
      <c r="C39" s="97"/>
      <c r="D39" s="103"/>
      <c r="E39" s="97"/>
      <c r="F39" s="97"/>
      <c r="G39" s="98"/>
      <c r="H39" s="97"/>
      <c r="I39" s="97"/>
      <c r="J39" s="97"/>
      <c r="K39" s="97"/>
      <c r="L39" s="97"/>
      <c r="M39" s="80"/>
    </row>
    <row r="40" spans="1:15" x14ac:dyDescent="0.25">
      <c r="B40" s="103"/>
      <c r="C40" s="97"/>
      <c r="D40" s="103"/>
      <c r="E40" s="97"/>
      <c r="F40" s="97"/>
      <c r="G40" s="98"/>
      <c r="H40" s="97"/>
      <c r="I40" s="97"/>
      <c r="J40" s="97"/>
      <c r="K40" s="97"/>
      <c r="L40" s="97"/>
    </row>
    <row r="41" spans="1:15" x14ac:dyDescent="0.25">
      <c r="B41" s="103"/>
      <c r="C41" s="97"/>
      <c r="D41" s="103"/>
      <c r="E41" s="97"/>
      <c r="F41" s="97"/>
      <c r="G41" s="98"/>
      <c r="H41" s="97"/>
      <c r="I41" s="97"/>
      <c r="J41" s="97"/>
      <c r="K41" s="97"/>
      <c r="L41" s="97"/>
    </row>
  </sheetData>
  <mergeCells count="3">
    <mergeCell ref="G4:K4"/>
    <mergeCell ref="L4:N4"/>
    <mergeCell ref="A1:H1"/>
  </mergeCells>
  <hyperlinks>
    <hyperlink ref="I1" location="'Sommaire licences pro'!A1" display="Retour sommaire licences pro" xr:uid="{00000000-0004-0000-0500-000000000000}"/>
  </hyperlinks>
  <printOptions horizontalCentered="1"/>
  <pageMargins left="0.43307086614173229" right="0.43307086614173229" top="0.55118110236220474" bottom="0.59055118110236227" header="0.31496062992125984" footer="0.31496062992125984"/>
  <pageSetup paperSize="9" scale="32" orientation="landscape" r:id="rId1"/>
  <headerFooter>
    <oddFooter>&amp;LMCC 20-21 - LP MIC2F&amp;R&amp;D, Page &amp;P/&amp;N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tabColor theme="4" tint="-0.249977111117893"/>
    <pageSetUpPr fitToPage="1"/>
  </sheetPr>
  <dimension ref="A1:AMB22"/>
  <sheetViews>
    <sheetView topLeftCell="F1" zoomScale="80" zoomScaleNormal="80" workbookViewId="0">
      <selection activeCell="H5" sqref="H5"/>
    </sheetView>
  </sheetViews>
  <sheetFormatPr baseColWidth="10" defaultColWidth="8.88671875" defaultRowHeight="15" x14ac:dyDescent="0.25"/>
  <cols>
    <col min="1" max="1" width="11.88671875" style="249" customWidth="1"/>
    <col min="2" max="2" width="0.109375" style="80" customWidth="1"/>
    <col min="3" max="3" width="17.109375" style="100" customWidth="1"/>
    <col min="4" max="4" width="63.33203125" style="80" customWidth="1"/>
    <col min="5" max="6" width="9.6640625" style="100" customWidth="1"/>
    <col min="7" max="7" width="12.5546875" style="100" customWidth="1"/>
    <col min="8" max="8" width="27.33203125" style="80" customWidth="1"/>
    <col min="9" max="9" width="30.109375" style="81" customWidth="1"/>
    <col min="10" max="10" width="17.77734375" style="80" customWidth="1"/>
    <col min="11" max="11" width="28" style="81" customWidth="1"/>
    <col min="12" max="12" width="31.77734375" style="81" customWidth="1"/>
    <col min="13" max="13" width="9.5546875" style="81" customWidth="1"/>
    <col min="14" max="14" width="28.6640625" style="80" customWidth="1"/>
    <col min="15" max="15" width="16.33203125" style="80" customWidth="1"/>
    <col min="16" max="16" width="16.33203125" style="82" customWidth="1"/>
    <col min="17" max="16384" width="8.88671875" style="80"/>
  </cols>
  <sheetData>
    <row r="1" spans="1:1016" s="63" customFormat="1" ht="100.15" customHeight="1" x14ac:dyDescent="0.25">
      <c r="A1" s="403" t="s">
        <v>364</v>
      </c>
      <c r="B1" s="403"/>
      <c r="C1" s="403"/>
      <c r="D1" s="403"/>
      <c r="E1" s="403"/>
      <c r="F1" s="403"/>
      <c r="G1" s="403"/>
      <c r="H1" s="403"/>
      <c r="I1" s="403"/>
      <c r="J1" s="194" t="s">
        <v>28</v>
      </c>
      <c r="K1" s="181"/>
      <c r="L1" s="181" t="s">
        <v>1</v>
      </c>
      <c r="M1" s="181"/>
      <c r="N1" s="203"/>
      <c r="O1" s="172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  <c r="AMB1" s="174"/>
    </row>
    <row r="2" spans="1:1016" s="242" customFormat="1" ht="44.45" customHeight="1" x14ac:dyDescent="0.2">
      <c r="A2" s="325" t="s">
        <v>29</v>
      </c>
      <c r="B2" s="326" t="s">
        <v>30</v>
      </c>
      <c r="C2" s="326" t="s">
        <v>365</v>
      </c>
      <c r="D2" s="207" t="s">
        <v>31</v>
      </c>
      <c r="E2" s="187" t="s">
        <v>32</v>
      </c>
      <c r="F2" s="187" t="s">
        <v>33</v>
      </c>
      <c r="G2" s="187" t="s">
        <v>34</v>
      </c>
      <c r="H2" s="136" t="s">
        <v>35</v>
      </c>
      <c r="I2" s="136" t="s">
        <v>36</v>
      </c>
      <c r="J2" s="136" t="s">
        <v>37</v>
      </c>
      <c r="K2" s="136" t="s">
        <v>38</v>
      </c>
      <c r="L2" s="136" t="s">
        <v>39</v>
      </c>
      <c r="M2" s="219" t="s">
        <v>40</v>
      </c>
      <c r="N2" s="135" t="s">
        <v>41</v>
      </c>
      <c r="O2" s="135" t="s">
        <v>42</v>
      </c>
      <c r="P2" s="84"/>
    </row>
    <row r="3" spans="1:1016" s="31" customFormat="1" ht="120" customHeight="1" x14ac:dyDescent="0.25">
      <c r="A3" s="241" t="s">
        <v>43</v>
      </c>
      <c r="B3" s="28" t="s">
        <v>44</v>
      </c>
      <c r="C3" s="28" t="s">
        <v>44</v>
      </c>
      <c r="D3" s="319" t="s">
        <v>366</v>
      </c>
      <c r="E3" s="28">
        <v>0</v>
      </c>
      <c r="F3" s="28">
        <v>2</v>
      </c>
      <c r="G3" s="28"/>
      <c r="H3" s="29" t="s">
        <v>46</v>
      </c>
      <c r="I3" s="29" t="s">
        <v>47</v>
      </c>
      <c r="J3" s="28" t="s">
        <v>48</v>
      </c>
      <c r="K3" s="30" t="s">
        <v>49</v>
      </c>
      <c r="L3" s="30" t="s">
        <v>50</v>
      </c>
      <c r="M3" s="29" t="s">
        <v>51</v>
      </c>
      <c r="N3" s="30" t="s">
        <v>52</v>
      </c>
      <c r="O3" s="30" t="s">
        <v>53</v>
      </c>
      <c r="P3" s="8"/>
    </row>
    <row r="4" spans="1:1016" s="31" customFormat="1" ht="20.100000000000001" customHeight="1" x14ac:dyDescent="0.25">
      <c r="A4" s="327"/>
      <c r="B4" s="290"/>
      <c r="C4" s="290"/>
      <c r="D4" s="320"/>
      <c r="E4" s="35"/>
      <c r="F4" s="360"/>
      <c r="G4" s="360"/>
      <c r="H4" s="405" t="s">
        <v>54</v>
      </c>
      <c r="I4" s="406"/>
      <c r="J4" s="406"/>
      <c r="K4" s="406"/>
      <c r="L4" s="407"/>
      <c r="M4" s="408" t="s">
        <v>55</v>
      </c>
      <c r="N4" s="409"/>
      <c r="O4" s="409"/>
      <c r="P4" s="84"/>
    </row>
    <row r="5" spans="1:1016" s="60" customFormat="1" ht="31.9" customHeight="1" x14ac:dyDescent="0.2">
      <c r="A5" s="101" t="s">
        <v>367</v>
      </c>
      <c r="B5" s="85" t="s">
        <v>57</v>
      </c>
      <c r="C5" s="88"/>
      <c r="D5" s="321" t="s">
        <v>368</v>
      </c>
      <c r="E5" s="243">
        <v>60</v>
      </c>
      <c r="F5" s="243"/>
      <c r="G5" s="243"/>
      <c r="H5" s="87"/>
      <c r="I5" s="87"/>
      <c r="J5" s="87"/>
      <c r="K5" s="87"/>
      <c r="L5" s="9"/>
      <c r="M5" s="9"/>
      <c r="N5" s="9"/>
      <c r="O5" s="9"/>
      <c r="P5" s="12"/>
    </row>
    <row r="6" spans="1:1016" s="60" customFormat="1" ht="31.9" customHeight="1" x14ac:dyDescent="0.2">
      <c r="A6" s="247" t="s">
        <v>369</v>
      </c>
      <c r="B6" s="245" t="s">
        <v>60</v>
      </c>
      <c r="C6" s="107"/>
      <c r="D6" s="322" t="s">
        <v>370</v>
      </c>
      <c r="E6" s="246">
        <v>60</v>
      </c>
      <c r="F6" s="246"/>
      <c r="G6" s="246"/>
      <c r="H6" s="108"/>
      <c r="I6" s="108"/>
      <c r="J6" s="108"/>
      <c r="K6" s="108"/>
      <c r="L6" s="13"/>
      <c r="M6" s="13"/>
      <c r="N6" s="13"/>
      <c r="O6" s="13"/>
      <c r="P6" s="12"/>
    </row>
    <row r="7" spans="1:1016" s="60" customFormat="1" ht="31.9" customHeight="1" x14ac:dyDescent="0.2">
      <c r="A7" s="102" t="s">
        <v>116</v>
      </c>
      <c r="B7" s="89" t="s">
        <v>63</v>
      </c>
      <c r="C7" s="62"/>
      <c r="D7" s="323" t="s">
        <v>371</v>
      </c>
      <c r="E7" s="244">
        <v>30</v>
      </c>
      <c r="F7" s="244"/>
      <c r="G7" s="244"/>
      <c r="H7" s="90"/>
      <c r="I7" s="90"/>
      <c r="J7" s="90"/>
      <c r="K7" s="90"/>
      <c r="L7" s="17"/>
      <c r="M7" s="17"/>
      <c r="N7" s="17"/>
      <c r="O7" s="17"/>
      <c r="P7" s="12"/>
    </row>
    <row r="8" spans="1:1016" s="25" customFormat="1" ht="31.9" customHeight="1" x14ac:dyDescent="0.25">
      <c r="A8" s="248" t="s">
        <v>372</v>
      </c>
      <c r="B8" s="233" t="s">
        <v>66</v>
      </c>
      <c r="C8" s="232"/>
      <c r="D8" s="324" t="s">
        <v>373</v>
      </c>
      <c r="E8" s="209">
        <v>4</v>
      </c>
      <c r="F8" s="209"/>
      <c r="G8" s="209"/>
      <c r="H8" s="4"/>
      <c r="I8" s="4"/>
      <c r="J8" s="4"/>
      <c r="K8" s="4"/>
      <c r="L8" s="4" t="s">
        <v>374</v>
      </c>
      <c r="M8" s="23"/>
      <c r="N8" s="23" t="s">
        <v>92</v>
      </c>
      <c r="O8" s="23" t="s">
        <v>375</v>
      </c>
      <c r="P8" s="83"/>
    </row>
    <row r="9" spans="1:1016" s="25" customFormat="1" ht="31.9" customHeight="1" x14ac:dyDescent="0.25">
      <c r="A9" s="248" t="s">
        <v>376</v>
      </c>
      <c r="B9" s="233" t="s">
        <v>66</v>
      </c>
      <c r="C9" s="232"/>
      <c r="D9" s="324" t="s">
        <v>377</v>
      </c>
      <c r="E9" s="209">
        <v>8</v>
      </c>
      <c r="F9" s="209"/>
      <c r="G9" s="209"/>
      <c r="H9" s="4"/>
      <c r="I9" s="4"/>
      <c r="J9" s="4"/>
      <c r="K9" s="4"/>
      <c r="L9" s="4" t="s">
        <v>374</v>
      </c>
      <c r="M9" s="23"/>
      <c r="N9" s="23" t="s">
        <v>92</v>
      </c>
      <c r="O9" s="23" t="s">
        <v>375</v>
      </c>
      <c r="P9" s="83"/>
    </row>
    <row r="10" spans="1:1016" s="25" customFormat="1" ht="31.9" customHeight="1" x14ac:dyDescent="0.25">
      <c r="A10" s="248" t="s">
        <v>378</v>
      </c>
      <c r="B10" s="233" t="s">
        <v>66</v>
      </c>
      <c r="C10" s="232"/>
      <c r="D10" s="324" t="s">
        <v>379</v>
      </c>
      <c r="E10" s="209">
        <v>8</v>
      </c>
      <c r="F10" s="209"/>
      <c r="G10" s="209"/>
      <c r="H10" s="4"/>
      <c r="I10" s="4"/>
      <c r="J10" s="4"/>
      <c r="K10" s="4"/>
      <c r="L10" s="4" t="s">
        <v>374</v>
      </c>
      <c r="M10" s="23"/>
      <c r="N10" s="23" t="s">
        <v>92</v>
      </c>
      <c r="O10" s="23" t="s">
        <v>375</v>
      </c>
      <c r="P10" s="83"/>
    </row>
    <row r="11" spans="1:1016" s="25" customFormat="1" ht="31.9" customHeight="1" x14ac:dyDescent="0.25">
      <c r="A11" s="248" t="s">
        <v>380</v>
      </c>
      <c r="B11" s="233" t="s">
        <v>66</v>
      </c>
      <c r="C11" s="232"/>
      <c r="D11" s="324" t="s">
        <v>381</v>
      </c>
      <c r="E11" s="209">
        <v>10</v>
      </c>
      <c r="F11" s="209"/>
      <c r="G11" s="209"/>
      <c r="H11" s="4"/>
      <c r="I11" s="4"/>
      <c r="J11" s="4"/>
      <c r="K11" s="4"/>
      <c r="L11" s="4" t="s">
        <v>374</v>
      </c>
      <c r="M11" s="23"/>
      <c r="N11" s="23" t="s">
        <v>92</v>
      </c>
      <c r="O11" s="23" t="s">
        <v>375</v>
      </c>
      <c r="P11" s="83"/>
    </row>
    <row r="12" spans="1:1016" s="60" customFormat="1" ht="31.9" customHeight="1" x14ac:dyDescent="0.2">
      <c r="A12" s="102" t="s">
        <v>136</v>
      </c>
      <c r="B12" s="85" t="s">
        <v>63</v>
      </c>
      <c r="C12" s="62"/>
      <c r="D12" s="323" t="s">
        <v>382</v>
      </c>
      <c r="E12" s="244">
        <v>30</v>
      </c>
      <c r="F12" s="244"/>
      <c r="G12" s="244"/>
      <c r="H12" s="90"/>
      <c r="I12" s="90"/>
      <c r="J12" s="90"/>
      <c r="K12" s="17"/>
      <c r="L12" s="17"/>
      <c r="M12" s="17"/>
      <c r="N12" s="17"/>
      <c r="O12" s="17"/>
      <c r="P12" s="12"/>
    </row>
    <row r="13" spans="1:1016" s="25" customFormat="1" ht="31.9" customHeight="1" x14ac:dyDescent="0.25">
      <c r="A13" s="248" t="s">
        <v>383</v>
      </c>
      <c r="B13" s="233" t="s">
        <v>66</v>
      </c>
      <c r="C13" s="232"/>
      <c r="D13" s="324" t="s">
        <v>384</v>
      </c>
      <c r="E13" s="209">
        <v>10</v>
      </c>
      <c r="F13" s="209"/>
      <c r="G13" s="209"/>
      <c r="H13" s="4"/>
      <c r="I13" s="4"/>
      <c r="J13" s="4"/>
      <c r="K13" s="4"/>
      <c r="L13" s="4" t="s">
        <v>374</v>
      </c>
      <c r="M13" s="23"/>
      <c r="N13" s="23" t="s">
        <v>92</v>
      </c>
      <c r="O13" s="23" t="s">
        <v>375</v>
      </c>
      <c r="P13" s="83"/>
    </row>
    <row r="14" spans="1:1016" s="25" customFormat="1" ht="31.9" customHeight="1" x14ac:dyDescent="0.25">
      <c r="A14" s="248" t="s">
        <v>385</v>
      </c>
      <c r="B14" s="233" t="s">
        <v>66</v>
      </c>
      <c r="C14" s="232"/>
      <c r="D14" s="324" t="s">
        <v>386</v>
      </c>
      <c r="E14" s="209">
        <v>10</v>
      </c>
      <c r="F14" s="209"/>
      <c r="G14" s="209"/>
      <c r="H14" s="4"/>
      <c r="I14" s="4"/>
      <c r="J14" s="4"/>
      <c r="K14" s="4"/>
      <c r="L14" s="4" t="s">
        <v>387</v>
      </c>
      <c r="M14" s="23"/>
      <c r="N14" s="23" t="s">
        <v>92</v>
      </c>
      <c r="O14" s="23" t="s">
        <v>387</v>
      </c>
      <c r="P14" s="83"/>
    </row>
    <row r="15" spans="1:1016" s="25" customFormat="1" ht="31.9" customHeight="1" x14ac:dyDescent="0.25">
      <c r="A15" s="248" t="s">
        <v>388</v>
      </c>
      <c r="B15" s="233" t="s">
        <v>66</v>
      </c>
      <c r="C15" s="232"/>
      <c r="D15" s="324" t="s">
        <v>144</v>
      </c>
      <c r="E15" s="209">
        <v>10</v>
      </c>
      <c r="F15" s="209"/>
      <c r="G15" s="209"/>
      <c r="H15" s="4"/>
      <c r="I15" s="4"/>
      <c r="J15" s="4"/>
      <c r="K15" s="4"/>
      <c r="L15" s="4" t="s">
        <v>387</v>
      </c>
      <c r="M15" s="23"/>
      <c r="N15" s="23" t="s">
        <v>92</v>
      </c>
      <c r="O15" s="23" t="s">
        <v>387</v>
      </c>
      <c r="P15" s="83"/>
    </row>
    <row r="16" spans="1:1016" x14ac:dyDescent="0.25">
      <c r="C16" s="103"/>
      <c r="D16" s="91"/>
      <c r="E16" s="103"/>
      <c r="F16" s="103"/>
      <c r="G16" s="103"/>
      <c r="H16" s="91"/>
      <c r="I16" s="92"/>
      <c r="J16" s="91"/>
      <c r="K16" s="92"/>
      <c r="M16" s="92"/>
      <c r="N16" s="92"/>
    </row>
    <row r="17" spans="1:16" x14ac:dyDescent="0.25">
      <c r="C17" s="103"/>
      <c r="D17" s="91"/>
      <c r="E17" s="103"/>
      <c r="F17" s="103"/>
      <c r="G17" s="103"/>
      <c r="H17" s="91"/>
      <c r="I17" s="92"/>
      <c r="J17" s="91"/>
      <c r="K17" s="92"/>
      <c r="L17" s="92"/>
      <c r="M17" s="92"/>
      <c r="N17" s="91"/>
    </row>
    <row r="18" spans="1:16" ht="15.75" x14ac:dyDescent="0.25">
      <c r="A18" s="250"/>
      <c r="I18" s="93"/>
      <c r="J18" s="94"/>
      <c r="K18" s="80"/>
    </row>
    <row r="19" spans="1:16" ht="15.75" x14ac:dyDescent="0.25">
      <c r="I19" s="95"/>
      <c r="K19" s="80"/>
    </row>
    <row r="20" spans="1:16" x14ac:dyDescent="0.25">
      <c r="K20" s="80"/>
    </row>
    <row r="21" spans="1:16" s="81" customFormat="1" x14ac:dyDescent="0.25">
      <c r="A21" s="249"/>
      <c r="B21" s="80"/>
      <c r="C21" s="100"/>
      <c r="D21" s="80"/>
      <c r="E21" s="100"/>
      <c r="F21" s="100"/>
      <c r="G21" s="100"/>
      <c r="H21" s="80"/>
      <c r="J21" s="80"/>
      <c r="N21" s="80"/>
      <c r="O21" s="80"/>
      <c r="P21" s="82"/>
    </row>
    <row r="22" spans="1:16" s="81" customFormat="1" x14ac:dyDescent="0.25">
      <c r="A22" s="249"/>
      <c r="B22" s="80"/>
      <c r="C22" s="100"/>
      <c r="D22" s="80"/>
      <c r="E22" s="100"/>
      <c r="F22" s="100"/>
      <c r="G22" s="100"/>
      <c r="H22" s="80"/>
      <c r="J22" s="80"/>
      <c r="N22" s="80"/>
      <c r="O22" s="80"/>
      <c r="P22" s="82"/>
    </row>
  </sheetData>
  <mergeCells count="3">
    <mergeCell ref="H4:L4"/>
    <mergeCell ref="M4:O4"/>
    <mergeCell ref="A1:I1"/>
  </mergeCells>
  <hyperlinks>
    <hyperlink ref="J1" location="'Sommaire licences pro'!A1" display="Retour sommaire licences pro" xr:uid="{00000000-0004-0000-0600-000000000000}"/>
  </hyperlinks>
  <printOptions horizontalCentered="1"/>
  <pageMargins left="0.43307086614173229" right="0.43307086614173229" top="0.55118110236220474" bottom="0.59055118110236227" header="0.31496062992125984" footer="0.11811023622047245"/>
  <pageSetup paperSize="8" scale="55" orientation="landscape" r:id="rId1"/>
  <headerFooter>
    <oddFooter>&amp;LMCC 20-21 - LP MICP&amp;R&amp;D,  &amp;P/&amp;N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theme="4" tint="0.59999389629810485"/>
  </sheetPr>
  <dimension ref="A1:AMA45"/>
  <sheetViews>
    <sheetView topLeftCell="E16" zoomScale="80" zoomScaleNormal="80" workbookViewId="0">
      <selection activeCell="I36" sqref="I36"/>
    </sheetView>
  </sheetViews>
  <sheetFormatPr baseColWidth="10" defaultColWidth="8.88671875" defaultRowHeight="15" x14ac:dyDescent="0.2"/>
  <cols>
    <col min="1" max="1" width="16.77734375" style="253" customWidth="1"/>
    <col min="2" max="2" width="15.44140625" style="251" customWidth="1"/>
    <col min="3" max="3" width="64.44140625" style="125" customWidth="1"/>
    <col min="4" max="4" width="11.77734375" style="251" customWidth="1"/>
    <col min="5" max="6" width="18.44140625" style="125" customWidth="1"/>
    <col min="7" max="7" width="26.21875" style="126" customWidth="1"/>
    <col min="8" max="8" width="20.21875" style="125" customWidth="1"/>
    <col min="9" max="9" width="19" style="125" customWidth="1"/>
    <col min="10" max="10" width="17.6640625" style="125" customWidth="1"/>
    <col min="11" max="11" width="23.109375" style="125" customWidth="1"/>
    <col min="12" max="12" width="21.88671875" style="125" customWidth="1"/>
    <col min="13" max="13" width="9.5546875" style="126" customWidth="1"/>
    <col min="14" max="14" width="42.6640625" style="126" customWidth="1"/>
    <col min="15" max="15" width="15.88671875" style="126" customWidth="1"/>
    <col min="16" max="16384" width="8.88671875" style="125"/>
  </cols>
  <sheetData>
    <row r="1" spans="1:1015" s="63" customFormat="1" ht="100.15" customHeight="1" x14ac:dyDescent="0.25">
      <c r="A1" s="403" t="s">
        <v>389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56" customFormat="1" ht="127.5" x14ac:dyDescent="0.25">
      <c r="A2" s="185" t="s">
        <v>29</v>
      </c>
      <c r="B2" s="187" t="s">
        <v>30</v>
      </c>
      <c r="C2" s="187" t="s">
        <v>31</v>
      </c>
      <c r="D2" s="207" t="s">
        <v>32</v>
      </c>
      <c r="E2" s="187" t="s">
        <v>33</v>
      </c>
      <c r="F2" s="187" t="s">
        <v>34</v>
      </c>
      <c r="G2" s="136" t="s">
        <v>35</v>
      </c>
      <c r="H2" s="136" t="s">
        <v>36</v>
      </c>
      <c r="I2" s="136" t="s">
        <v>37</v>
      </c>
      <c r="J2" s="136" t="s">
        <v>38</v>
      </c>
      <c r="K2" s="136" t="s">
        <v>39</v>
      </c>
      <c r="L2" s="255" t="s">
        <v>40</v>
      </c>
      <c r="M2" s="135" t="s">
        <v>41</v>
      </c>
      <c r="N2" s="135" t="s">
        <v>42</v>
      </c>
      <c r="O2" s="220"/>
    </row>
    <row r="3" spans="1:1015" s="254" customFormat="1" ht="174" customHeight="1" x14ac:dyDescent="0.25">
      <c r="A3" s="145" t="s">
        <v>43</v>
      </c>
      <c r="B3" s="144" t="s">
        <v>44</v>
      </c>
      <c r="C3" s="144" t="s">
        <v>45</v>
      </c>
      <c r="D3" s="144">
        <v>0</v>
      </c>
      <c r="E3" s="141">
        <v>2</v>
      </c>
      <c r="F3" s="141"/>
      <c r="G3" s="143" t="s">
        <v>46</v>
      </c>
      <c r="H3" s="143" t="s">
        <v>47</v>
      </c>
      <c r="I3" s="141" t="s">
        <v>48</v>
      </c>
      <c r="J3" s="142" t="s">
        <v>49</v>
      </c>
      <c r="K3" s="142" t="s">
        <v>50</v>
      </c>
      <c r="L3" s="143" t="s">
        <v>51</v>
      </c>
      <c r="M3" s="142" t="s">
        <v>52</v>
      </c>
      <c r="N3" s="142" t="s">
        <v>53</v>
      </c>
      <c r="O3" s="8"/>
    </row>
    <row r="4" spans="1:1015" s="140" customFormat="1" ht="20.100000000000001" customHeight="1" x14ac:dyDescent="0.25">
      <c r="A4" s="221"/>
      <c r="B4" s="231"/>
      <c r="C4" s="33"/>
      <c r="D4" s="34"/>
      <c r="E4" s="35"/>
      <c r="F4" s="360"/>
      <c r="G4" s="405" t="s">
        <v>54</v>
      </c>
      <c r="H4" s="406"/>
      <c r="I4" s="406"/>
      <c r="J4" s="406"/>
      <c r="K4" s="407"/>
      <c r="L4" s="408" t="s">
        <v>55</v>
      </c>
      <c r="M4" s="409"/>
      <c r="N4" s="410"/>
      <c r="O4" s="36"/>
    </row>
    <row r="5" spans="1:1015" ht="30" customHeight="1" x14ac:dyDescent="0.2">
      <c r="A5" s="353" t="s">
        <v>390</v>
      </c>
      <c r="B5" s="257" t="s">
        <v>57</v>
      </c>
      <c r="C5" s="328" t="s">
        <v>391</v>
      </c>
      <c r="D5" s="257">
        <v>60</v>
      </c>
      <c r="E5" s="258"/>
      <c r="F5" s="258"/>
      <c r="G5" s="258"/>
      <c r="H5" s="258"/>
      <c r="I5" s="258"/>
      <c r="J5" s="258"/>
      <c r="K5" s="258"/>
      <c r="L5" s="258"/>
      <c r="M5" s="258"/>
      <c r="N5" s="9"/>
      <c r="O5" s="125"/>
    </row>
    <row r="6" spans="1:1015" ht="30" customHeight="1" x14ac:dyDescent="0.2">
      <c r="A6" s="354" t="s">
        <v>392</v>
      </c>
      <c r="B6" s="259" t="s">
        <v>60</v>
      </c>
      <c r="C6" s="329" t="s">
        <v>393</v>
      </c>
      <c r="D6" s="259">
        <v>60</v>
      </c>
      <c r="E6" s="260"/>
      <c r="F6" s="260"/>
      <c r="G6" s="260"/>
      <c r="H6" s="261"/>
      <c r="I6" s="261"/>
      <c r="J6" s="261"/>
      <c r="K6" s="261"/>
      <c r="L6" s="261"/>
      <c r="M6" s="261"/>
      <c r="N6" s="261"/>
      <c r="O6" s="125"/>
    </row>
    <row r="7" spans="1:1015" ht="30" customHeight="1" x14ac:dyDescent="0.2">
      <c r="A7" s="138" t="s">
        <v>394</v>
      </c>
      <c r="B7" s="138" t="s">
        <v>63</v>
      </c>
      <c r="C7" s="330" t="s">
        <v>395</v>
      </c>
      <c r="D7" s="138">
        <v>30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25"/>
    </row>
    <row r="8" spans="1:1015" s="133" customFormat="1" ht="30" customHeight="1" x14ac:dyDescent="0.25">
      <c r="A8" s="291" t="s">
        <v>396</v>
      </c>
      <c r="B8" s="232" t="s">
        <v>66</v>
      </c>
      <c r="C8" s="331" t="s">
        <v>131</v>
      </c>
      <c r="D8" s="18">
        <v>6</v>
      </c>
      <c r="E8" s="2"/>
      <c r="F8" s="2"/>
      <c r="G8" s="4"/>
      <c r="H8" s="4"/>
      <c r="I8" s="4"/>
      <c r="J8" s="4"/>
      <c r="K8" s="136" t="s">
        <v>162</v>
      </c>
      <c r="L8" s="134"/>
      <c r="M8" s="135" t="s">
        <v>129</v>
      </c>
      <c r="N8" s="135" t="s">
        <v>223</v>
      </c>
      <c r="O8" s="24"/>
    </row>
    <row r="9" spans="1:1015" s="133" customFormat="1" ht="30" customHeight="1" x14ac:dyDescent="0.25">
      <c r="A9" s="291" t="s">
        <v>397</v>
      </c>
      <c r="B9" s="232" t="s">
        <v>66</v>
      </c>
      <c r="C9" s="331" t="s">
        <v>398</v>
      </c>
      <c r="D9" s="18">
        <v>6</v>
      </c>
      <c r="E9" s="2"/>
      <c r="F9" s="2"/>
      <c r="G9" s="4"/>
      <c r="H9" s="4"/>
      <c r="I9" s="4"/>
      <c r="J9" s="4"/>
      <c r="K9" s="136" t="s">
        <v>162</v>
      </c>
      <c r="L9" s="134"/>
      <c r="M9" s="135" t="s">
        <v>129</v>
      </c>
      <c r="N9" s="135" t="s">
        <v>223</v>
      </c>
      <c r="O9" s="24"/>
    </row>
    <row r="10" spans="1:1015" s="133" customFormat="1" ht="30" customHeight="1" x14ac:dyDescent="0.25">
      <c r="A10" s="291" t="s">
        <v>399</v>
      </c>
      <c r="B10" s="232" t="s">
        <v>66</v>
      </c>
      <c r="C10" s="331" t="s">
        <v>400</v>
      </c>
      <c r="D10" s="18">
        <v>6</v>
      </c>
      <c r="E10" s="2"/>
      <c r="F10" s="2"/>
      <c r="G10" s="4"/>
      <c r="H10" s="4"/>
      <c r="I10" s="4"/>
      <c r="J10" s="4"/>
      <c r="K10" s="136" t="s">
        <v>162</v>
      </c>
      <c r="L10" s="134"/>
      <c r="M10" s="135" t="s">
        <v>129</v>
      </c>
      <c r="N10" s="135" t="s">
        <v>223</v>
      </c>
      <c r="O10" s="24"/>
    </row>
    <row r="11" spans="1:1015" s="133" customFormat="1" ht="30" customHeight="1" x14ac:dyDescent="0.25">
      <c r="A11" s="291" t="s">
        <v>401</v>
      </c>
      <c r="B11" s="232" t="s">
        <v>66</v>
      </c>
      <c r="C11" s="331" t="s">
        <v>402</v>
      </c>
      <c r="D11" s="18">
        <v>6</v>
      </c>
      <c r="E11" s="2"/>
      <c r="F11" s="2"/>
      <c r="G11" s="4"/>
      <c r="H11" s="4"/>
      <c r="I11" s="4"/>
      <c r="J11" s="4"/>
      <c r="K11" s="136" t="s">
        <v>162</v>
      </c>
      <c r="L11" s="134"/>
      <c r="M11" s="135" t="s">
        <v>403</v>
      </c>
      <c r="N11" s="135" t="s">
        <v>223</v>
      </c>
      <c r="O11" s="24"/>
    </row>
    <row r="12" spans="1:1015" s="133" customFormat="1" ht="30" customHeight="1" x14ac:dyDescent="0.25">
      <c r="A12" s="291" t="s">
        <v>404</v>
      </c>
      <c r="B12" s="232" t="s">
        <v>66</v>
      </c>
      <c r="C12" s="331" t="s">
        <v>405</v>
      </c>
      <c r="D12" s="18">
        <v>6</v>
      </c>
      <c r="E12" s="2"/>
      <c r="F12" s="2"/>
      <c r="G12" s="4"/>
      <c r="H12" s="4"/>
      <c r="I12" s="4"/>
      <c r="J12" s="4"/>
      <c r="K12" s="136" t="s">
        <v>162</v>
      </c>
      <c r="L12" s="134"/>
      <c r="M12" s="135" t="s">
        <v>129</v>
      </c>
      <c r="N12" s="135" t="s">
        <v>223</v>
      </c>
      <c r="O12" s="24"/>
    </row>
    <row r="13" spans="1:1015" ht="30" customHeight="1" x14ac:dyDescent="0.2">
      <c r="A13" s="355" t="s">
        <v>406</v>
      </c>
      <c r="B13" s="332" t="s">
        <v>63</v>
      </c>
      <c r="C13" s="139" t="s">
        <v>407</v>
      </c>
      <c r="D13" s="138">
        <v>30</v>
      </c>
      <c r="E13" s="17"/>
      <c r="F13" s="17"/>
      <c r="G13" s="17"/>
      <c r="H13" s="17"/>
      <c r="I13" s="17"/>
      <c r="J13" s="17"/>
      <c r="K13" s="137"/>
      <c r="L13" s="17"/>
      <c r="M13" s="137"/>
      <c r="N13" s="137"/>
      <c r="O13" s="125"/>
    </row>
    <row r="14" spans="1:1015" s="133" customFormat="1" ht="30" customHeight="1" x14ac:dyDescent="0.25">
      <c r="A14" s="175" t="s">
        <v>408</v>
      </c>
      <c r="B14" s="96" t="s">
        <v>66</v>
      </c>
      <c r="C14" s="2" t="s">
        <v>409</v>
      </c>
      <c r="D14" s="18">
        <v>12</v>
      </c>
      <c r="E14" s="2"/>
      <c r="F14" s="2"/>
      <c r="G14" s="4"/>
      <c r="H14" s="4"/>
      <c r="I14" s="4"/>
      <c r="J14" s="4"/>
      <c r="K14" s="136" t="s">
        <v>410</v>
      </c>
      <c r="L14" s="134"/>
      <c r="M14" s="135"/>
      <c r="N14" s="135" t="s">
        <v>411</v>
      </c>
      <c r="O14" s="24"/>
    </row>
    <row r="15" spans="1:1015" s="133" customFormat="1" ht="30" customHeight="1" x14ac:dyDescent="0.25">
      <c r="A15" s="175" t="s">
        <v>412</v>
      </c>
      <c r="B15" s="96" t="s">
        <v>66</v>
      </c>
      <c r="C15" s="2" t="s">
        <v>413</v>
      </c>
      <c r="D15" s="18">
        <v>12</v>
      </c>
      <c r="E15" s="2"/>
      <c r="F15" s="2"/>
      <c r="G15" s="4"/>
      <c r="H15" s="4"/>
      <c r="I15" s="4"/>
      <c r="J15" s="4"/>
      <c r="K15" s="136" t="s">
        <v>414</v>
      </c>
      <c r="L15" s="134"/>
      <c r="M15" s="135"/>
      <c r="N15" s="135" t="s">
        <v>415</v>
      </c>
      <c r="O15" s="24"/>
    </row>
    <row r="16" spans="1:1015" s="133" customFormat="1" ht="30" customHeight="1" x14ac:dyDescent="0.25">
      <c r="A16" s="175" t="s">
        <v>416</v>
      </c>
      <c r="B16" s="96" t="s">
        <v>66</v>
      </c>
      <c r="C16" s="2" t="s">
        <v>417</v>
      </c>
      <c r="D16" s="18">
        <v>6</v>
      </c>
      <c r="E16" s="2"/>
      <c r="F16" s="2"/>
      <c r="G16" s="4"/>
      <c r="H16" s="4"/>
      <c r="I16" s="4"/>
      <c r="J16" s="4"/>
      <c r="K16" s="136" t="s">
        <v>162</v>
      </c>
      <c r="L16" s="134"/>
      <c r="M16" s="135" t="s">
        <v>403</v>
      </c>
      <c r="N16" s="135" t="s">
        <v>223</v>
      </c>
      <c r="O16" s="24"/>
    </row>
    <row r="17" spans="1:15" ht="30" customHeight="1" x14ac:dyDescent="0.2">
      <c r="A17" s="356" t="s">
        <v>162</v>
      </c>
      <c r="B17" s="262" t="s">
        <v>60</v>
      </c>
      <c r="C17" s="263" t="s">
        <v>418</v>
      </c>
      <c r="D17" s="262">
        <v>60</v>
      </c>
      <c r="E17" s="264"/>
      <c r="F17" s="264"/>
      <c r="G17" s="264"/>
      <c r="H17" s="265"/>
      <c r="I17" s="265"/>
      <c r="J17" s="265"/>
      <c r="K17" s="266"/>
      <c r="L17" s="265"/>
      <c r="M17" s="266"/>
      <c r="N17" s="266"/>
      <c r="O17" s="125"/>
    </row>
    <row r="18" spans="1:15" ht="30" customHeight="1" x14ac:dyDescent="0.2">
      <c r="A18" s="138" t="s">
        <v>419</v>
      </c>
      <c r="B18" s="138" t="s">
        <v>63</v>
      </c>
      <c r="C18" s="139" t="s">
        <v>420</v>
      </c>
      <c r="D18" s="138">
        <v>30</v>
      </c>
      <c r="E18" s="17"/>
      <c r="F18" s="17"/>
      <c r="G18" s="17"/>
      <c r="H18" s="17"/>
      <c r="I18" s="17"/>
      <c r="J18" s="17"/>
      <c r="K18" s="137"/>
      <c r="L18" s="17"/>
      <c r="M18" s="137"/>
      <c r="N18" s="137"/>
      <c r="O18" s="125"/>
    </row>
    <row r="19" spans="1:15" s="133" customFormat="1" ht="30" customHeight="1" x14ac:dyDescent="0.25">
      <c r="A19" s="175" t="s">
        <v>396</v>
      </c>
      <c r="B19" s="96" t="s">
        <v>66</v>
      </c>
      <c r="C19" s="2" t="s">
        <v>131</v>
      </c>
      <c r="D19" s="18">
        <v>6</v>
      </c>
      <c r="E19" s="2"/>
      <c r="F19" s="2"/>
      <c r="G19" s="4"/>
      <c r="H19" s="4"/>
      <c r="I19" s="4"/>
      <c r="J19" s="4"/>
      <c r="K19" s="136" t="s">
        <v>162</v>
      </c>
      <c r="L19" s="134"/>
      <c r="M19" s="135" t="s">
        <v>129</v>
      </c>
      <c r="N19" s="135" t="s">
        <v>223</v>
      </c>
      <c r="O19" s="24"/>
    </row>
    <row r="20" spans="1:15" s="133" customFormat="1" ht="30" customHeight="1" x14ac:dyDescent="0.25">
      <c r="A20" s="175" t="s">
        <v>421</v>
      </c>
      <c r="B20" s="96" t="s">
        <v>66</v>
      </c>
      <c r="C20" s="2" t="s">
        <v>422</v>
      </c>
      <c r="D20" s="18">
        <v>6</v>
      </c>
      <c r="E20" s="2"/>
      <c r="F20" s="2"/>
      <c r="G20" s="4"/>
      <c r="H20" s="4"/>
      <c r="I20" s="4"/>
      <c r="J20" s="4"/>
      <c r="K20" s="136" t="s">
        <v>162</v>
      </c>
      <c r="L20" s="134"/>
      <c r="M20" s="135" t="s">
        <v>129</v>
      </c>
      <c r="N20" s="135" t="s">
        <v>223</v>
      </c>
      <c r="O20" s="24"/>
    </row>
    <row r="21" spans="1:15" s="133" customFormat="1" ht="30" customHeight="1" x14ac:dyDescent="0.25">
      <c r="A21" s="175" t="s">
        <v>399</v>
      </c>
      <c r="B21" s="96" t="s">
        <v>66</v>
      </c>
      <c r="C21" s="2" t="s">
        <v>400</v>
      </c>
      <c r="D21" s="18">
        <v>6</v>
      </c>
      <c r="E21" s="2"/>
      <c r="F21" s="2"/>
      <c r="G21" s="4"/>
      <c r="H21" s="4"/>
      <c r="I21" s="4"/>
      <c r="J21" s="4"/>
      <c r="K21" s="136" t="s">
        <v>162</v>
      </c>
      <c r="L21" s="134"/>
      <c r="M21" s="135" t="s">
        <v>129</v>
      </c>
      <c r="N21" s="135" t="s">
        <v>223</v>
      </c>
      <c r="O21" s="24"/>
    </row>
    <row r="22" spans="1:15" s="133" customFormat="1" ht="30" customHeight="1" x14ac:dyDescent="0.25">
      <c r="A22" s="175" t="s">
        <v>401</v>
      </c>
      <c r="B22" s="96" t="s">
        <v>66</v>
      </c>
      <c r="C22" s="2" t="s">
        <v>402</v>
      </c>
      <c r="D22" s="18">
        <v>6</v>
      </c>
      <c r="E22" s="2"/>
      <c r="F22" s="2"/>
      <c r="G22" s="4"/>
      <c r="H22" s="4"/>
      <c r="I22" s="4"/>
      <c r="J22" s="4"/>
      <c r="K22" s="136" t="s">
        <v>162</v>
      </c>
      <c r="L22" s="134"/>
      <c r="M22" s="135" t="s">
        <v>403</v>
      </c>
      <c r="N22" s="135" t="s">
        <v>223</v>
      </c>
      <c r="O22" s="24"/>
    </row>
    <row r="23" spans="1:15" s="133" customFormat="1" ht="30" customHeight="1" x14ac:dyDescent="0.25">
      <c r="A23" s="175" t="s">
        <v>404</v>
      </c>
      <c r="B23" s="96" t="s">
        <v>66</v>
      </c>
      <c r="C23" s="2" t="s">
        <v>405</v>
      </c>
      <c r="D23" s="18">
        <v>6</v>
      </c>
      <c r="E23" s="2"/>
      <c r="F23" s="2"/>
      <c r="G23" s="4"/>
      <c r="H23" s="4"/>
      <c r="I23" s="4"/>
      <c r="J23" s="4"/>
      <c r="K23" s="136" t="s">
        <v>162</v>
      </c>
      <c r="L23" s="134"/>
      <c r="M23" s="135" t="s">
        <v>129</v>
      </c>
      <c r="N23" s="135" t="s">
        <v>223</v>
      </c>
      <c r="O23" s="24"/>
    </row>
    <row r="24" spans="1:15" ht="30" customHeight="1" x14ac:dyDescent="0.2">
      <c r="A24" s="138" t="s">
        <v>423</v>
      </c>
      <c r="B24" s="138" t="s">
        <v>63</v>
      </c>
      <c r="C24" s="139" t="s">
        <v>424</v>
      </c>
      <c r="D24" s="138">
        <v>30</v>
      </c>
      <c r="E24" s="17"/>
      <c r="F24" s="17"/>
      <c r="G24" s="17"/>
      <c r="H24" s="17"/>
      <c r="I24" s="17"/>
      <c r="J24" s="17"/>
      <c r="K24" s="137"/>
      <c r="L24" s="17"/>
      <c r="M24" s="137"/>
      <c r="N24" s="137"/>
      <c r="O24" s="125"/>
    </row>
    <row r="25" spans="1:15" s="133" customFormat="1" ht="30" customHeight="1" x14ac:dyDescent="0.25">
      <c r="A25" s="175" t="s">
        <v>425</v>
      </c>
      <c r="B25" s="96" t="s">
        <v>66</v>
      </c>
      <c r="C25" s="2" t="s">
        <v>426</v>
      </c>
      <c r="D25" s="18">
        <v>12</v>
      </c>
      <c r="E25" s="2"/>
      <c r="F25" s="2"/>
      <c r="G25" s="4"/>
      <c r="H25" s="4"/>
      <c r="I25" s="4"/>
      <c r="J25" s="4"/>
      <c r="K25" s="136" t="s">
        <v>410</v>
      </c>
      <c r="L25" s="134"/>
      <c r="M25" s="135"/>
      <c r="N25" s="135" t="s">
        <v>411</v>
      </c>
      <c r="O25" s="24"/>
    </row>
    <row r="26" spans="1:15" s="133" customFormat="1" ht="30" customHeight="1" x14ac:dyDescent="0.25">
      <c r="A26" s="175" t="s">
        <v>412</v>
      </c>
      <c r="B26" s="96" t="s">
        <v>66</v>
      </c>
      <c r="C26" s="2" t="s">
        <v>413</v>
      </c>
      <c r="D26" s="18">
        <v>12</v>
      </c>
      <c r="E26" s="2"/>
      <c r="F26" s="2"/>
      <c r="G26" s="4"/>
      <c r="H26" s="4"/>
      <c r="I26" s="4"/>
      <c r="J26" s="4"/>
      <c r="K26" s="136" t="s">
        <v>414</v>
      </c>
      <c r="L26" s="134"/>
      <c r="M26" s="135"/>
      <c r="N26" s="135" t="s">
        <v>415</v>
      </c>
      <c r="O26" s="24"/>
    </row>
    <row r="27" spans="1:15" s="133" customFormat="1" ht="30" customHeight="1" x14ac:dyDescent="0.25">
      <c r="A27" s="175" t="s">
        <v>416</v>
      </c>
      <c r="B27" s="96" t="s">
        <v>66</v>
      </c>
      <c r="C27" s="2" t="s">
        <v>417</v>
      </c>
      <c r="D27" s="18">
        <v>6</v>
      </c>
      <c r="E27" s="2"/>
      <c r="F27" s="2"/>
      <c r="G27" s="4"/>
      <c r="H27" s="4"/>
      <c r="I27" s="4"/>
      <c r="J27" s="4"/>
      <c r="K27" s="136" t="s">
        <v>162</v>
      </c>
      <c r="L27" s="134"/>
      <c r="M27" s="135" t="s">
        <v>403</v>
      </c>
      <c r="N27" s="135" t="s">
        <v>223</v>
      </c>
      <c r="O27" s="24"/>
    </row>
    <row r="28" spans="1:15" ht="30" customHeight="1" x14ac:dyDescent="0.2">
      <c r="A28" s="356" t="s">
        <v>427</v>
      </c>
      <c r="B28" s="262" t="s">
        <v>60</v>
      </c>
      <c r="C28" s="263" t="s">
        <v>428</v>
      </c>
      <c r="D28" s="262">
        <v>60</v>
      </c>
      <c r="E28" s="264"/>
      <c r="F28" s="264"/>
      <c r="G28" s="264"/>
      <c r="H28" s="265"/>
      <c r="I28" s="265"/>
      <c r="J28" s="265"/>
      <c r="K28" s="266"/>
      <c r="L28" s="265"/>
      <c r="M28" s="266"/>
      <c r="N28" s="266"/>
      <c r="O28" s="125"/>
    </row>
    <row r="29" spans="1:15" ht="30" customHeight="1" x14ac:dyDescent="0.2">
      <c r="A29" s="138" t="s">
        <v>429</v>
      </c>
      <c r="B29" s="138" t="s">
        <v>63</v>
      </c>
      <c r="C29" s="139" t="s">
        <v>430</v>
      </c>
      <c r="D29" s="138">
        <v>30</v>
      </c>
      <c r="E29" s="17"/>
      <c r="F29" s="17"/>
      <c r="G29" s="17"/>
      <c r="H29" s="17"/>
      <c r="I29" s="17"/>
      <c r="J29" s="17"/>
      <c r="K29" s="137"/>
      <c r="L29" s="17"/>
      <c r="M29" s="137"/>
      <c r="N29" s="137"/>
      <c r="O29" s="125"/>
    </row>
    <row r="30" spans="1:15" s="133" customFormat="1" ht="30" customHeight="1" x14ac:dyDescent="0.25">
      <c r="A30" s="175" t="s">
        <v>396</v>
      </c>
      <c r="B30" s="96" t="s">
        <v>66</v>
      </c>
      <c r="C30" s="2" t="s">
        <v>131</v>
      </c>
      <c r="D30" s="18">
        <v>6</v>
      </c>
      <c r="E30" s="2"/>
      <c r="F30" s="2"/>
      <c r="G30" s="4"/>
      <c r="H30" s="4"/>
      <c r="I30" s="4"/>
      <c r="J30" s="4"/>
      <c r="K30" s="136" t="s">
        <v>162</v>
      </c>
      <c r="L30" s="134"/>
      <c r="M30" s="135" t="s">
        <v>129</v>
      </c>
      <c r="N30" s="135" t="s">
        <v>223</v>
      </c>
      <c r="O30" s="24"/>
    </row>
    <row r="31" spans="1:15" s="133" customFormat="1" ht="30" customHeight="1" x14ac:dyDescent="0.25">
      <c r="A31" s="175" t="s">
        <v>431</v>
      </c>
      <c r="B31" s="96" t="s">
        <v>66</v>
      </c>
      <c r="C31" s="2" t="s">
        <v>432</v>
      </c>
      <c r="D31" s="18">
        <v>6</v>
      </c>
      <c r="E31" s="2"/>
      <c r="F31" s="2"/>
      <c r="G31" s="4"/>
      <c r="H31" s="4"/>
      <c r="I31" s="4"/>
      <c r="J31" s="4"/>
      <c r="K31" s="136" t="s">
        <v>162</v>
      </c>
      <c r="L31" s="134"/>
      <c r="M31" s="135" t="s">
        <v>129</v>
      </c>
      <c r="N31" s="135" t="s">
        <v>223</v>
      </c>
      <c r="O31" s="24"/>
    </row>
    <row r="32" spans="1:15" s="133" customFormat="1" ht="30" customHeight="1" x14ac:dyDescent="0.25">
      <c r="A32" s="175" t="s">
        <v>433</v>
      </c>
      <c r="B32" s="96" t="s">
        <v>66</v>
      </c>
      <c r="C32" s="2" t="s">
        <v>434</v>
      </c>
      <c r="D32" s="18">
        <v>6</v>
      </c>
      <c r="E32" s="2"/>
      <c r="F32" s="2"/>
      <c r="G32" s="4"/>
      <c r="H32" s="4"/>
      <c r="I32" s="4"/>
      <c r="J32" s="4"/>
      <c r="K32" s="136" t="s">
        <v>162</v>
      </c>
      <c r="L32" s="134"/>
      <c r="M32" s="135" t="s">
        <v>129</v>
      </c>
      <c r="N32" s="135" t="s">
        <v>223</v>
      </c>
      <c r="O32" s="24"/>
    </row>
    <row r="33" spans="1:15" s="133" customFormat="1" ht="30" customHeight="1" x14ac:dyDescent="0.25">
      <c r="A33" s="175" t="s">
        <v>399</v>
      </c>
      <c r="B33" s="96" t="s">
        <v>66</v>
      </c>
      <c r="C33" s="2" t="s">
        <v>400</v>
      </c>
      <c r="D33" s="18">
        <v>6</v>
      </c>
      <c r="E33" s="2"/>
      <c r="F33" s="2"/>
      <c r="G33" s="4"/>
      <c r="H33" s="4"/>
      <c r="I33" s="4"/>
      <c r="J33" s="4"/>
      <c r="K33" s="136" t="s">
        <v>162</v>
      </c>
      <c r="L33" s="134"/>
      <c r="M33" s="135" t="s">
        <v>129</v>
      </c>
      <c r="N33" s="135" t="s">
        <v>223</v>
      </c>
      <c r="O33" s="24"/>
    </row>
    <row r="34" spans="1:15" s="133" customFormat="1" ht="30" customHeight="1" x14ac:dyDescent="0.25">
      <c r="A34" s="175" t="s">
        <v>401</v>
      </c>
      <c r="B34" s="96" t="s">
        <v>66</v>
      </c>
      <c r="C34" s="2" t="s">
        <v>402</v>
      </c>
      <c r="D34" s="18">
        <v>6</v>
      </c>
      <c r="E34" s="2"/>
      <c r="F34" s="2"/>
      <c r="G34" s="4"/>
      <c r="H34" s="4"/>
      <c r="I34" s="4"/>
      <c r="J34" s="4"/>
      <c r="K34" s="136" t="s">
        <v>162</v>
      </c>
      <c r="L34" s="134"/>
      <c r="M34" s="135" t="s">
        <v>403</v>
      </c>
      <c r="N34" s="135" t="s">
        <v>223</v>
      </c>
      <c r="O34" s="24"/>
    </row>
    <row r="35" spans="1:15" ht="30" customHeight="1" x14ac:dyDescent="0.2">
      <c r="A35" s="357" t="s">
        <v>435</v>
      </c>
      <c r="B35" s="138" t="s">
        <v>63</v>
      </c>
      <c r="C35" s="139" t="s">
        <v>436</v>
      </c>
      <c r="D35" s="138">
        <v>30</v>
      </c>
      <c r="E35" s="17"/>
      <c r="F35" s="17"/>
      <c r="G35" s="17"/>
      <c r="H35" s="17"/>
      <c r="I35" s="17"/>
      <c r="J35" s="17"/>
      <c r="K35" s="137"/>
      <c r="L35" s="17"/>
      <c r="M35" s="137"/>
      <c r="N35" s="137"/>
      <c r="O35" s="125"/>
    </row>
    <row r="36" spans="1:15" s="133" customFormat="1" ht="30" customHeight="1" x14ac:dyDescent="0.25">
      <c r="A36" s="175" t="s">
        <v>437</v>
      </c>
      <c r="B36" s="96" t="s">
        <v>66</v>
      </c>
      <c r="C36" s="2" t="s">
        <v>438</v>
      </c>
      <c r="D36" s="18">
        <v>12</v>
      </c>
      <c r="E36" s="2"/>
      <c r="F36" s="2"/>
      <c r="G36" s="4"/>
      <c r="H36" s="4"/>
      <c r="I36" s="4"/>
      <c r="J36" s="4"/>
      <c r="K36" s="136" t="s">
        <v>410</v>
      </c>
      <c r="L36" s="134"/>
      <c r="M36" s="135"/>
      <c r="N36" s="135" t="s">
        <v>411</v>
      </c>
      <c r="O36" s="24"/>
    </row>
    <row r="37" spans="1:15" s="133" customFormat="1" ht="30" customHeight="1" x14ac:dyDescent="0.25">
      <c r="A37" s="175" t="s">
        <v>412</v>
      </c>
      <c r="B37" s="96" t="s">
        <v>66</v>
      </c>
      <c r="C37" s="2" t="s">
        <v>413</v>
      </c>
      <c r="D37" s="18">
        <v>12</v>
      </c>
      <c r="E37" s="2"/>
      <c r="F37" s="2"/>
      <c r="G37" s="4"/>
      <c r="H37" s="4"/>
      <c r="I37" s="4"/>
      <c r="J37" s="4"/>
      <c r="K37" s="136" t="s">
        <v>414</v>
      </c>
      <c r="L37" s="134"/>
      <c r="M37" s="135"/>
      <c r="N37" s="135" t="s">
        <v>415</v>
      </c>
      <c r="O37" s="24"/>
    </row>
    <row r="38" spans="1:15" s="133" customFormat="1" ht="30" customHeight="1" x14ac:dyDescent="0.25">
      <c r="A38" s="175" t="s">
        <v>416</v>
      </c>
      <c r="B38" s="96" t="s">
        <v>66</v>
      </c>
      <c r="C38" s="2" t="s">
        <v>417</v>
      </c>
      <c r="D38" s="18">
        <v>6</v>
      </c>
      <c r="E38" s="2"/>
      <c r="F38" s="2"/>
      <c r="G38" s="4"/>
      <c r="H38" s="4"/>
      <c r="I38" s="4"/>
      <c r="J38" s="4"/>
      <c r="K38" s="136" t="s">
        <v>162</v>
      </c>
      <c r="L38" s="134"/>
      <c r="M38" s="135" t="s">
        <v>403</v>
      </c>
      <c r="N38" s="135" t="s">
        <v>223</v>
      </c>
      <c r="O38" s="24"/>
    </row>
    <row r="39" spans="1:15" ht="30" customHeight="1" x14ac:dyDescent="0.2">
      <c r="A39" s="358"/>
      <c r="L39" s="132" t="s">
        <v>439</v>
      </c>
      <c r="O39" s="131"/>
    </row>
    <row r="40" spans="1:15" x14ac:dyDescent="0.2">
      <c r="A40" s="359"/>
      <c r="L40" s="132" t="s">
        <v>440</v>
      </c>
      <c r="M40" s="125"/>
      <c r="O40" s="131"/>
    </row>
    <row r="41" spans="1:15" s="126" customFormat="1" ht="15.75" x14ac:dyDescent="0.2">
      <c r="A41" s="252"/>
      <c r="B41" s="251"/>
      <c r="C41" s="125"/>
      <c r="D41" s="251"/>
      <c r="E41" s="125"/>
      <c r="F41" s="125"/>
      <c r="G41" s="130"/>
      <c r="H41" s="129"/>
      <c r="I41" s="129"/>
      <c r="J41" s="129"/>
      <c r="K41" s="129"/>
      <c r="L41" s="129"/>
      <c r="M41" s="127"/>
    </row>
    <row r="42" spans="1:15" s="126" customFormat="1" x14ac:dyDescent="0.2">
      <c r="A42" s="359"/>
      <c r="B42" s="251"/>
      <c r="C42" s="125"/>
      <c r="D42" s="251"/>
      <c r="E42" s="125"/>
      <c r="F42" s="125"/>
      <c r="G42" s="128"/>
      <c r="H42" s="125"/>
      <c r="I42" s="125"/>
      <c r="J42" s="125"/>
      <c r="K42" s="125"/>
      <c r="L42" s="125"/>
      <c r="M42" s="127"/>
    </row>
    <row r="43" spans="1:15" s="126" customFormat="1" x14ac:dyDescent="0.2">
      <c r="A43" s="359"/>
      <c r="B43" s="251"/>
      <c r="C43" s="125"/>
      <c r="D43" s="251"/>
      <c r="E43" s="125"/>
      <c r="F43" s="125"/>
      <c r="H43" s="125"/>
      <c r="I43" s="125"/>
      <c r="J43" s="125"/>
      <c r="K43" s="125"/>
      <c r="L43" s="125"/>
      <c r="M43" s="127"/>
    </row>
    <row r="44" spans="1:15" s="126" customFormat="1" x14ac:dyDescent="0.2">
      <c r="A44" s="359"/>
      <c r="B44" s="251"/>
      <c r="C44" s="125"/>
      <c r="D44" s="251"/>
      <c r="E44" s="125"/>
      <c r="F44" s="125"/>
      <c r="H44" s="125"/>
      <c r="I44" s="125"/>
      <c r="J44" s="125"/>
      <c r="K44" s="125"/>
      <c r="L44" s="125"/>
      <c r="M44" s="125"/>
    </row>
    <row r="45" spans="1:15" s="126" customFormat="1" x14ac:dyDescent="0.2">
      <c r="A45" s="359"/>
      <c r="B45" s="251"/>
      <c r="C45" s="125"/>
      <c r="D45" s="251"/>
      <c r="E45" s="125"/>
      <c r="F45" s="125"/>
      <c r="H45" s="125"/>
      <c r="I45" s="125"/>
      <c r="J45" s="125"/>
      <c r="K45" s="125"/>
      <c r="L45" s="125"/>
    </row>
  </sheetData>
  <mergeCells count="3">
    <mergeCell ref="G4:K4"/>
    <mergeCell ref="L4:N4"/>
    <mergeCell ref="A1:H1"/>
  </mergeCells>
  <hyperlinks>
    <hyperlink ref="I1" location="'Sommaire licences pro'!A1" display="Retour sommaire licences pro" xr:uid="{00000000-0004-0000-0700-000000000000}"/>
  </hyperlinks>
  <pageMargins left="0.23622047244094491" right="0.23622047244094491" top="0.74803149606299213" bottom="0.74803149606299213" header="0.51181102362204722" footer="0.31496062992125984"/>
  <pageSetup paperSize="8" scale="98" fitToHeight="0" orientation="landscape" r:id="rId1"/>
  <headerFooter>
    <oddFooter>&amp;R&amp;D,  &amp;P/&amp;N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theme="4" tint="-0.249977111117893"/>
    <pageSetUpPr fitToPage="1"/>
  </sheetPr>
  <dimension ref="A1:AMA41"/>
  <sheetViews>
    <sheetView topLeftCell="D22" zoomScale="68" zoomScaleNormal="68" workbookViewId="0">
      <selection activeCell="L21" activeCellId="3" sqref="L38:N41 L32:N36 L26:N29 L21:N24"/>
    </sheetView>
  </sheetViews>
  <sheetFormatPr baseColWidth="10" defaultColWidth="8.88671875" defaultRowHeight="15" x14ac:dyDescent="0.25"/>
  <cols>
    <col min="1" max="1" width="13.77734375" style="267" customWidth="1"/>
    <col min="2" max="2" width="7.88671875" style="267" bestFit="1" customWidth="1"/>
    <col min="3" max="3" width="77.77734375" style="113" customWidth="1"/>
    <col min="4" max="4" width="8.88671875" style="267" customWidth="1"/>
    <col min="5" max="5" width="11" style="113" bestFit="1" customWidth="1"/>
    <col min="6" max="6" width="11" style="113" customWidth="1"/>
    <col min="7" max="7" width="14.109375" style="124" bestFit="1" customWidth="1"/>
    <col min="8" max="8" width="23.109375" style="113" bestFit="1" customWidth="1"/>
    <col min="9" max="9" width="13.109375" style="113" customWidth="1"/>
    <col min="10" max="10" width="31" style="113" customWidth="1"/>
    <col min="11" max="11" width="36.5546875" style="113" customWidth="1"/>
    <col min="12" max="12" width="17.44140625" style="113" customWidth="1"/>
    <col min="13" max="13" width="19.5546875" style="124" customWidth="1"/>
    <col min="14" max="14" width="45.109375" style="124" customWidth="1"/>
    <col min="15" max="15" width="22.109375" style="124" bestFit="1" customWidth="1"/>
    <col min="16" max="16384" width="8.88671875" style="113"/>
  </cols>
  <sheetData>
    <row r="1" spans="1:1015" s="63" customFormat="1" ht="100.15" customHeight="1" x14ac:dyDescent="0.25">
      <c r="A1" s="403" t="s">
        <v>441</v>
      </c>
      <c r="B1" s="403"/>
      <c r="C1" s="403"/>
      <c r="D1" s="403"/>
      <c r="E1" s="403"/>
      <c r="F1" s="403"/>
      <c r="G1" s="403"/>
      <c r="H1" s="403"/>
      <c r="I1" s="194" t="s">
        <v>28</v>
      </c>
      <c r="J1" s="181"/>
      <c r="K1" s="181" t="s">
        <v>1</v>
      </c>
      <c r="L1" s="181"/>
      <c r="M1" s="203"/>
      <c r="N1" s="172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  <c r="MF1" s="174"/>
      <c r="MG1" s="174"/>
      <c r="MH1" s="174"/>
      <c r="MI1" s="174"/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4"/>
      <c r="MU1" s="174"/>
      <c r="MV1" s="174"/>
      <c r="MW1" s="174"/>
      <c r="MX1" s="174"/>
      <c r="MY1" s="174"/>
      <c r="MZ1" s="174"/>
      <c r="NA1" s="174"/>
      <c r="NB1" s="174"/>
      <c r="NC1" s="174"/>
      <c r="ND1" s="174"/>
      <c r="NE1" s="174"/>
      <c r="NF1" s="174"/>
      <c r="NG1" s="174"/>
      <c r="NH1" s="174"/>
      <c r="NI1" s="174"/>
      <c r="NJ1" s="174"/>
      <c r="NK1" s="174"/>
      <c r="NL1" s="174"/>
      <c r="NM1" s="174"/>
      <c r="NN1" s="174"/>
      <c r="NO1" s="174"/>
      <c r="NP1" s="174"/>
      <c r="NQ1" s="174"/>
      <c r="NR1" s="174"/>
      <c r="NS1" s="174"/>
      <c r="NT1" s="174"/>
      <c r="NU1" s="174"/>
      <c r="NV1" s="174"/>
      <c r="NW1" s="174"/>
      <c r="NX1" s="174"/>
      <c r="NY1" s="174"/>
      <c r="NZ1" s="174"/>
      <c r="OA1" s="174"/>
      <c r="OB1" s="174"/>
      <c r="OC1" s="174"/>
      <c r="OD1" s="174"/>
      <c r="OE1" s="174"/>
      <c r="OF1" s="174"/>
      <c r="OG1" s="174"/>
      <c r="OH1" s="174"/>
      <c r="OI1" s="174"/>
      <c r="OJ1" s="174"/>
      <c r="OK1" s="174"/>
      <c r="OL1" s="174"/>
      <c r="OM1" s="174"/>
      <c r="ON1" s="174"/>
      <c r="OO1" s="174"/>
      <c r="OP1" s="174"/>
      <c r="OQ1" s="174"/>
      <c r="OR1" s="174"/>
      <c r="OS1" s="174"/>
      <c r="OT1" s="174"/>
      <c r="OU1" s="174"/>
      <c r="OV1" s="174"/>
      <c r="OW1" s="174"/>
      <c r="OX1" s="174"/>
      <c r="OY1" s="174"/>
      <c r="OZ1" s="174"/>
      <c r="PA1" s="174"/>
      <c r="PB1" s="174"/>
      <c r="PC1" s="174"/>
      <c r="PD1" s="174"/>
      <c r="PE1" s="174"/>
      <c r="PF1" s="174"/>
      <c r="PG1" s="174"/>
      <c r="PH1" s="174"/>
      <c r="PI1" s="174"/>
      <c r="PJ1" s="174"/>
      <c r="PK1" s="174"/>
      <c r="PL1" s="174"/>
      <c r="PM1" s="174"/>
      <c r="PN1" s="174"/>
      <c r="PO1" s="174"/>
      <c r="PP1" s="174"/>
      <c r="PQ1" s="174"/>
      <c r="PR1" s="174"/>
      <c r="PS1" s="174"/>
      <c r="PT1" s="174"/>
      <c r="PU1" s="174"/>
      <c r="PV1" s="174"/>
      <c r="PW1" s="174"/>
      <c r="PX1" s="174"/>
      <c r="PY1" s="174"/>
      <c r="PZ1" s="174"/>
      <c r="QA1" s="174"/>
      <c r="QB1" s="174"/>
      <c r="QC1" s="174"/>
      <c r="QD1" s="174"/>
      <c r="QE1" s="174"/>
      <c r="QF1" s="174"/>
      <c r="QG1" s="174"/>
      <c r="QH1" s="174"/>
      <c r="QI1" s="174"/>
      <c r="QJ1" s="174"/>
      <c r="QK1" s="174"/>
      <c r="QL1" s="174"/>
      <c r="QM1" s="174"/>
      <c r="QN1" s="174"/>
      <c r="QO1" s="174"/>
      <c r="QP1" s="174"/>
      <c r="QQ1" s="174"/>
      <c r="QR1" s="174"/>
      <c r="QS1" s="174"/>
      <c r="QT1" s="174"/>
      <c r="QU1" s="174"/>
      <c r="QV1" s="174"/>
      <c r="QW1" s="174"/>
      <c r="QX1" s="174"/>
      <c r="QY1" s="174"/>
      <c r="QZ1" s="174"/>
      <c r="RA1" s="174"/>
      <c r="RB1" s="174"/>
      <c r="RC1" s="174"/>
      <c r="RD1" s="174"/>
      <c r="RE1" s="174"/>
      <c r="RF1" s="174"/>
      <c r="RG1" s="174"/>
      <c r="RH1" s="174"/>
      <c r="RI1" s="174"/>
      <c r="RJ1" s="174"/>
      <c r="RK1" s="174"/>
      <c r="RL1" s="174"/>
      <c r="RM1" s="174"/>
      <c r="RN1" s="174"/>
      <c r="RO1" s="174"/>
      <c r="RP1" s="174"/>
      <c r="RQ1" s="174"/>
      <c r="RR1" s="174"/>
      <c r="RS1" s="174"/>
      <c r="RT1" s="174"/>
      <c r="RU1" s="174"/>
      <c r="RV1" s="174"/>
      <c r="RW1" s="174"/>
      <c r="RX1" s="174"/>
      <c r="RY1" s="174"/>
      <c r="RZ1" s="174"/>
      <c r="SA1" s="174"/>
      <c r="SB1" s="174"/>
      <c r="SC1" s="174"/>
      <c r="SD1" s="174"/>
      <c r="SE1" s="174"/>
      <c r="SF1" s="174"/>
      <c r="SG1" s="174"/>
      <c r="SH1" s="174"/>
      <c r="SI1" s="174"/>
      <c r="SJ1" s="174"/>
      <c r="SK1" s="174"/>
      <c r="SL1" s="174"/>
      <c r="SM1" s="174"/>
      <c r="SN1" s="174"/>
      <c r="SO1" s="174"/>
      <c r="SP1" s="174"/>
      <c r="SQ1" s="174"/>
      <c r="SR1" s="174"/>
      <c r="SS1" s="174"/>
      <c r="ST1" s="174"/>
      <c r="SU1" s="174"/>
      <c r="SV1" s="174"/>
      <c r="SW1" s="174"/>
      <c r="SX1" s="174"/>
      <c r="SY1" s="174"/>
      <c r="SZ1" s="174"/>
      <c r="TA1" s="174"/>
      <c r="TB1" s="174"/>
      <c r="TC1" s="174"/>
      <c r="TD1" s="174"/>
      <c r="TE1" s="174"/>
      <c r="TF1" s="174"/>
      <c r="TG1" s="174"/>
      <c r="TH1" s="174"/>
      <c r="TI1" s="174"/>
      <c r="TJ1" s="174"/>
      <c r="TK1" s="174"/>
      <c r="TL1" s="174"/>
      <c r="TM1" s="174"/>
      <c r="TN1" s="174"/>
      <c r="TO1" s="174"/>
      <c r="TP1" s="174"/>
      <c r="TQ1" s="174"/>
      <c r="TR1" s="174"/>
      <c r="TS1" s="174"/>
      <c r="TT1" s="174"/>
      <c r="TU1" s="174"/>
      <c r="TV1" s="174"/>
      <c r="TW1" s="174"/>
      <c r="TX1" s="174"/>
      <c r="TY1" s="174"/>
      <c r="TZ1" s="174"/>
      <c r="UA1" s="174"/>
      <c r="UB1" s="174"/>
      <c r="UC1" s="174"/>
      <c r="UD1" s="174"/>
      <c r="UE1" s="174"/>
      <c r="UF1" s="174"/>
      <c r="UG1" s="174"/>
      <c r="UH1" s="174"/>
      <c r="UI1" s="174"/>
      <c r="UJ1" s="174"/>
      <c r="UK1" s="174"/>
      <c r="UL1" s="174"/>
      <c r="UM1" s="174"/>
      <c r="UN1" s="174"/>
      <c r="UO1" s="174"/>
      <c r="UP1" s="174"/>
      <c r="UQ1" s="174"/>
      <c r="UR1" s="174"/>
      <c r="US1" s="174"/>
      <c r="UT1" s="174"/>
      <c r="UU1" s="174"/>
      <c r="UV1" s="174"/>
      <c r="UW1" s="174"/>
      <c r="UX1" s="174"/>
      <c r="UY1" s="174"/>
      <c r="UZ1" s="174"/>
      <c r="VA1" s="174"/>
      <c r="VB1" s="174"/>
      <c r="VC1" s="174"/>
      <c r="VD1" s="174"/>
      <c r="VE1" s="174"/>
      <c r="VF1" s="174"/>
      <c r="VG1" s="174"/>
      <c r="VH1" s="174"/>
      <c r="VI1" s="174"/>
      <c r="VJ1" s="174"/>
      <c r="VK1" s="174"/>
      <c r="VL1" s="174"/>
      <c r="VM1" s="174"/>
      <c r="VN1" s="174"/>
      <c r="VO1" s="174"/>
      <c r="VP1" s="174"/>
      <c r="VQ1" s="174"/>
      <c r="VR1" s="174"/>
      <c r="VS1" s="174"/>
      <c r="VT1" s="174"/>
      <c r="VU1" s="174"/>
      <c r="VV1" s="174"/>
      <c r="VW1" s="174"/>
      <c r="VX1" s="174"/>
      <c r="VY1" s="174"/>
      <c r="VZ1" s="174"/>
      <c r="WA1" s="174"/>
      <c r="WB1" s="174"/>
      <c r="WC1" s="174"/>
      <c r="WD1" s="174"/>
      <c r="WE1" s="174"/>
      <c r="WF1" s="174"/>
      <c r="WG1" s="174"/>
      <c r="WH1" s="174"/>
      <c r="WI1" s="174"/>
      <c r="WJ1" s="174"/>
      <c r="WK1" s="174"/>
      <c r="WL1" s="174"/>
      <c r="WM1" s="174"/>
      <c r="WN1" s="174"/>
      <c r="WO1" s="174"/>
      <c r="WP1" s="174"/>
      <c r="WQ1" s="174"/>
      <c r="WR1" s="174"/>
      <c r="WS1" s="174"/>
      <c r="WT1" s="174"/>
      <c r="WU1" s="174"/>
      <c r="WV1" s="174"/>
      <c r="WW1" s="174"/>
      <c r="WX1" s="174"/>
      <c r="WY1" s="174"/>
      <c r="WZ1" s="174"/>
      <c r="XA1" s="174"/>
      <c r="XB1" s="174"/>
      <c r="XC1" s="174"/>
      <c r="XD1" s="174"/>
      <c r="XE1" s="174"/>
      <c r="XF1" s="174"/>
      <c r="XG1" s="174"/>
      <c r="XH1" s="174"/>
      <c r="XI1" s="174"/>
      <c r="XJ1" s="174"/>
      <c r="XK1" s="174"/>
      <c r="XL1" s="174"/>
      <c r="XM1" s="174"/>
      <c r="XN1" s="174"/>
      <c r="XO1" s="174"/>
      <c r="XP1" s="174"/>
      <c r="XQ1" s="174"/>
      <c r="XR1" s="174"/>
      <c r="XS1" s="174"/>
      <c r="XT1" s="174"/>
      <c r="XU1" s="174"/>
      <c r="XV1" s="174"/>
      <c r="XW1" s="174"/>
      <c r="XX1" s="174"/>
      <c r="XY1" s="174"/>
      <c r="XZ1" s="174"/>
      <c r="YA1" s="174"/>
      <c r="YB1" s="174"/>
      <c r="YC1" s="174"/>
      <c r="YD1" s="174"/>
      <c r="YE1" s="174"/>
      <c r="YF1" s="174"/>
      <c r="YG1" s="174"/>
      <c r="YH1" s="174"/>
      <c r="YI1" s="174"/>
      <c r="YJ1" s="174"/>
      <c r="YK1" s="174"/>
      <c r="YL1" s="174"/>
      <c r="YM1" s="174"/>
      <c r="YN1" s="174"/>
      <c r="YO1" s="174"/>
      <c r="YP1" s="174"/>
      <c r="YQ1" s="174"/>
      <c r="YR1" s="174"/>
      <c r="YS1" s="174"/>
      <c r="YT1" s="174"/>
      <c r="YU1" s="174"/>
      <c r="YV1" s="174"/>
      <c r="YW1" s="174"/>
      <c r="YX1" s="174"/>
      <c r="YY1" s="174"/>
      <c r="YZ1" s="174"/>
      <c r="ZA1" s="174"/>
      <c r="ZB1" s="174"/>
      <c r="ZC1" s="174"/>
      <c r="ZD1" s="174"/>
      <c r="ZE1" s="174"/>
      <c r="ZF1" s="174"/>
      <c r="ZG1" s="174"/>
      <c r="ZH1" s="174"/>
      <c r="ZI1" s="174"/>
      <c r="ZJ1" s="174"/>
      <c r="ZK1" s="174"/>
      <c r="ZL1" s="174"/>
      <c r="ZM1" s="174"/>
      <c r="ZN1" s="174"/>
      <c r="ZO1" s="174"/>
      <c r="ZP1" s="174"/>
      <c r="ZQ1" s="174"/>
      <c r="ZR1" s="174"/>
      <c r="ZS1" s="174"/>
      <c r="ZT1" s="174"/>
      <c r="ZU1" s="174"/>
      <c r="ZV1" s="174"/>
      <c r="ZW1" s="174"/>
      <c r="ZX1" s="174"/>
      <c r="ZY1" s="174"/>
      <c r="ZZ1" s="174"/>
      <c r="AAA1" s="174"/>
      <c r="AAB1" s="174"/>
      <c r="AAC1" s="174"/>
      <c r="AAD1" s="174"/>
      <c r="AAE1" s="174"/>
      <c r="AAF1" s="174"/>
      <c r="AAG1" s="174"/>
      <c r="AAH1" s="174"/>
      <c r="AAI1" s="174"/>
      <c r="AAJ1" s="174"/>
      <c r="AAK1" s="174"/>
      <c r="AAL1" s="174"/>
      <c r="AAM1" s="174"/>
      <c r="AAN1" s="174"/>
      <c r="AAO1" s="174"/>
      <c r="AAP1" s="174"/>
      <c r="AAQ1" s="174"/>
      <c r="AAR1" s="174"/>
      <c r="AAS1" s="174"/>
      <c r="AAT1" s="174"/>
      <c r="AAU1" s="174"/>
      <c r="AAV1" s="174"/>
      <c r="AAW1" s="174"/>
      <c r="AAX1" s="174"/>
      <c r="AAY1" s="174"/>
      <c r="AAZ1" s="174"/>
      <c r="ABA1" s="174"/>
      <c r="ABB1" s="174"/>
      <c r="ABC1" s="174"/>
      <c r="ABD1" s="174"/>
      <c r="ABE1" s="174"/>
      <c r="ABF1" s="174"/>
      <c r="ABG1" s="174"/>
      <c r="ABH1" s="174"/>
      <c r="ABI1" s="174"/>
      <c r="ABJ1" s="174"/>
      <c r="ABK1" s="174"/>
      <c r="ABL1" s="174"/>
      <c r="ABM1" s="174"/>
      <c r="ABN1" s="174"/>
      <c r="ABO1" s="174"/>
      <c r="ABP1" s="174"/>
      <c r="ABQ1" s="174"/>
      <c r="ABR1" s="174"/>
      <c r="ABS1" s="174"/>
      <c r="ABT1" s="174"/>
      <c r="ABU1" s="174"/>
      <c r="ABV1" s="174"/>
      <c r="ABW1" s="174"/>
      <c r="ABX1" s="174"/>
      <c r="ABY1" s="174"/>
      <c r="ABZ1" s="174"/>
      <c r="ACA1" s="174"/>
      <c r="ACB1" s="174"/>
      <c r="ACC1" s="174"/>
      <c r="ACD1" s="174"/>
      <c r="ACE1" s="174"/>
      <c r="ACF1" s="174"/>
      <c r="ACG1" s="174"/>
      <c r="ACH1" s="174"/>
      <c r="ACI1" s="174"/>
      <c r="ACJ1" s="174"/>
      <c r="ACK1" s="174"/>
      <c r="ACL1" s="174"/>
      <c r="ACM1" s="174"/>
      <c r="ACN1" s="174"/>
      <c r="ACO1" s="174"/>
      <c r="ACP1" s="174"/>
      <c r="ACQ1" s="174"/>
      <c r="ACR1" s="174"/>
      <c r="ACS1" s="174"/>
      <c r="ACT1" s="174"/>
      <c r="ACU1" s="174"/>
      <c r="ACV1" s="174"/>
      <c r="ACW1" s="174"/>
      <c r="ACX1" s="174"/>
      <c r="ACY1" s="174"/>
      <c r="ACZ1" s="174"/>
      <c r="ADA1" s="174"/>
      <c r="ADB1" s="174"/>
      <c r="ADC1" s="174"/>
      <c r="ADD1" s="174"/>
      <c r="ADE1" s="174"/>
      <c r="ADF1" s="174"/>
      <c r="ADG1" s="174"/>
      <c r="ADH1" s="174"/>
      <c r="ADI1" s="174"/>
      <c r="ADJ1" s="174"/>
      <c r="ADK1" s="174"/>
      <c r="ADL1" s="174"/>
      <c r="ADM1" s="174"/>
      <c r="ADN1" s="174"/>
      <c r="ADO1" s="174"/>
      <c r="ADP1" s="174"/>
      <c r="ADQ1" s="174"/>
      <c r="ADR1" s="174"/>
      <c r="ADS1" s="174"/>
      <c r="ADT1" s="174"/>
      <c r="ADU1" s="174"/>
      <c r="ADV1" s="174"/>
      <c r="ADW1" s="174"/>
      <c r="ADX1" s="174"/>
      <c r="ADY1" s="174"/>
      <c r="ADZ1" s="174"/>
      <c r="AEA1" s="174"/>
      <c r="AEB1" s="174"/>
      <c r="AEC1" s="174"/>
      <c r="AED1" s="174"/>
      <c r="AEE1" s="174"/>
      <c r="AEF1" s="174"/>
      <c r="AEG1" s="174"/>
      <c r="AEH1" s="174"/>
      <c r="AEI1" s="174"/>
      <c r="AEJ1" s="174"/>
      <c r="AEK1" s="174"/>
      <c r="AEL1" s="174"/>
      <c r="AEM1" s="174"/>
      <c r="AEN1" s="174"/>
      <c r="AEO1" s="174"/>
      <c r="AEP1" s="174"/>
      <c r="AEQ1" s="174"/>
      <c r="AER1" s="174"/>
      <c r="AES1" s="174"/>
      <c r="AET1" s="174"/>
      <c r="AEU1" s="174"/>
      <c r="AEV1" s="174"/>
      <c r="AEW1" s="174"/>
      <c r="AEX1" s="174"/>
      <c r="AEY1" s="174"/>
      <c r="AEZ1" s="174"/>
      <c r="AFA1" s="174"/>
      <c r="AFB1" s="174"/>
      <c r="AFC1" s="174"/>
      <c r="AFD1" s="174"/>
      <c r="AFE1" s="174"/>
      <c r="AFF1" s="174"/>
      <c r="AFG1" s="174"/>
      <c r="AFH1" s="174"/>
      <c r="AFI1" s="174"/>
      <c r="AFJ1" s="174"/>
      <c r="AFK1" s="174"/>
      <c r="AFL1" s="174"/>
      <c r="AFM1" s="174"/>
      <c r="AFN1" s="174"/>
      <c r="AFO1" s="174"/>
      <c r="AFP1" s="174"/>
      <c r="AFQ1" s="174"/>
      <c r="AFR1" s="174"/>
      <c r="AFS1" s="174"/>
      <c r="AFT1" s="174"/>
      <c r="AFU1" s="174"/>
      <c r="AFV1" s="174"/>
      <c r="AFW1" s="174"/>
      <c r="AFX1" s="174"/>
      <c r="AFY1" s="174"/>
      <c r="AFZ1" s="174"/>
      <c r="AGA1" s="174"/>
      <c r="AGB1" s="174"/>
      <c r="AGC1" s="174"/>
      <c r="AGD1" s="174"/>
      <c r="AGE1" s="174"/>
      <c r="AGF1" s="174"/>
      <c r="AGG1" s="174"/>
      <c r="AGH1" s="174"/>
      <c r="AGI1" s="174"/>
      <c r="AGJ1" s="174"/>
      <c r="AGK1" s="174"/>
      <c r="AGL1" s="174"/>
      <c r="AGM1" s="174"/>
      <c r="AGN1" s="174"/>
      <c r="AGO1" s="174"/>
      <c r="AGP1" s="174"/>
      <c r="AGQ1" s="174"/>
      <c r="AGR1" s="174"/>
      <c r="AGS1" s="174"/>
      <c r="AGT1" s="174"/>
      <c r="AGU1" s="174"/>
      <c r="AGV1" s="174"/>
      <c r="AGW1" s="174"/>
      <c r="AGX1" s="174"/>
      <c r="AGY1" s="174"/>
      <c r="AGZ1" s="174"/>
      <c r="AHA1" s="174"/>
      <c r="AHB1" s="174"/>
      <c r="AHC1" s="174"/>
      <c r="AHD1" s="174"/>
      <c r="AHE1" s="174"/>
      <c r="AHF1" s="174"/>
      <c r="AHG1" s="174"/>
      <c r="AHH1" s="174"/>
      <c r="AHI1" s="174"/>
      <c r="AHJ1" s="174"/>
      <c r="AHK1" s="174"/>
      <c r="AHL1" s="174"/>
      <c r="AHM1" s="174"/>
      <c r="AHN1" s="174"/>
      <c r="AHO1" s="174"/>
      <c r="AHP1" s="174"/>
      <c r="AHQ1" s="174"/>
      <c r="AHR1" s="174"/>
      <c r="AHS1" s="174"/>
      <c r="AHT1" s="174"/>
      <c r="AHU1" s="174"/>
      <c r="AHV1" s="174"/>
      <c r="AHW1" s="174"/>
      <c r="AHX1" s="174"/>
      <c r="AHY1" s="174"/>
      <c r="AHZ1" s="174"/>
      <c r="AIA1" s="174"/>
      <c r="AIB1" s="174"/>
      <c r="AIC1" s="174"/>
      <c r="AID1" s="174"/>
      <c r="AIE1" s="174"/>
      <c r="AIF1" s="174"/>
      <c r="AIG1" s="174"/>
      <c r="AIH1" s="174"/>
      <c r="AII1" s="174"/>
      <c r="AIJ1" s="174"/>
      <c r="AIK1" s="174"/>
      <c r="AIL1" s="174"/>
      <c r="AIM1" s="174"/>
      <c r="AIN1" s="174"/>
      <c r="AIO1" s="174"/>
      <c r="AIP1" s="174"/>
      <c r="AIQ1" s="174"/>
      <c r="AIR1" s="174"/>
      <c r="AIS1" s="174"/>
      <c r="AIT1" s="174"/>
      <c r="AIU1" s="174"/>
      <c r="AIV1" s="174"/>
      <c r="AIW1" s="174"/>
      <c r="AIX1" s="174"/>
      <c r="AIY1" s="174"/>
      <c r="AIZ1" s="174"/>
      <c r="AJA1" s="174"/>
      <c r="AJB1" s="174"/>
      <c r="AJC1" s="174"/>
      <c r="AJD1" s="174"/>
      <c r="AJE1" s="174"/>
      <c r="AJF1" s="174"/>
      <c r="AJG1" s="174"/>
      <c r="AJH1" s="174"/>
      <c r="AJI1" s="174"/>
      <c r="AJJ1" s="174"/>
      <c r="AJK1" s="174"/>
      <c r="AJL1" s="174"/>
      <c r="AJM1" s="174"/>
      <c r="AJN1" s="174"/>
      <c r="AJO1" s="174"/>
      <c r="AJP1" s="174"/>
      <c r="AJQ1" s="174"/>
      <c r="AJR1" s="174"/>
      <c r="AJS1" s="174"/>
      <c r="AJT1" s="174"/>
      <c r="AJU1" s="174"/>
      <c r="AJV1" s="174"/>
      <c r="AJW1" s="174"/>
      <c r="AJX1" s="174"/>
      <c r="AJY1" s="174"/>
      <c r="AJZ1" s="174"/>
      <c r="AKA1" s="174"/>
      <c r="AKB1" s="174"/>
      <c r="AKC1" s="174"/>
      <c r="AKD1" s="174"/>
      <c r="AKE1" s="174"/>
      <c r="AKF1" s="174"/>
      <c r="AKG1" s="174"/>
      <c r="AKH1" s="174"/>
      <c r="AKI1" s="174"/>
      <c r="AKJ1" s="174"/>
      <c r="AKK1" s="174"/>
      <c r="AKL1" s="174"/>
      <c r="AKM1" s="174"/>
      <c r="AKN1" s="174"/>
      <c r="AKO1" s="174"/>
      <c r="AKP1" s="174"/>
      <c r="AKQ1" s="174"/>
      <c r="AKR1" s="174"/>
      <c r="AKS1" s="174"/>
      <c r="AKT1" s="174"/>
      <c r="AKU1" s="174"/>
      <c r="AKV1" s="174"/>
      <c r="AKW1" s="174"/>
      <c r="AKX1" s="174"/>
      <c r="AKY1" s="174"/>
      <c r="AKZ1" s="174"/>
      <c r="ALA1" s="174"/>
      <c r="ALB1" s="174"/>
      <c r="ALC1" s="174"/>
      <c r="ALD1" s="174"/>
      <c r="ALE1" s="174"/>
      <c r="ALF1" s="174"/>
      <c r="ALG1" s="174"/>
      <c r="ALH1" s="174"/>
      <c r="ALI1" s="174"/>
      <c r="ALJ1" s="174"/>
      <c r="ALK1" s="174"/>
      <c r="ALL1" s="174"/>
      <c r="ALM1" s="174"/>
      <c r="ALN1" s="174"/>
      <c r="ALO1" s="174"/>
      <c r="ALP1" s="174"/>
      <c r="ALQ1" s="174"/>
      <c r="ALR1" s="174"/>
      <c r="ALS1" s="174"/>
      <c r="ALT1" s="174"/>
      <c r="ALU1" s="174"/>
      <c r="ALV1" s="174"/>
      <c r="ALW1" s="174"/>
      <c r="ALX1" s="174"/>
      <c r="ALY1" s="174"/>
      <c r="ALZ1" s="174"/>
      <c r="AMA1" s="174"/>
    </row>
    <row r="2" spans="1:1015" s="269" customFormat="1" ht="43.9" customHeight="1" x14ac:dyDescent="0.25">
      <c r="A2" s="185" t="s">
        <v>29</v>
      </c>
      <c r="B2" s="187" t="s">
        <v>30</v>
      </c>
      <c r="C2" s="187" t="s">
        <v>31</v>
      </c>
      <c r="D2" s="207" t="s">
        <v>32</v>
      </c>
      <c r="E2" s="186" t="s">
        <v>33</v>
      </c>
      <c r="F2" s="187" t="s">
        <v>34</v>
      </c>
      <c r="G2" s="189" t="s">
        <v>35</v>
      </c>
      <c r="H2" s="189" t="s">
        <v>36</v>
      </c>
      <c r="I2" s="189" t="s">
        <v>37</v>
      </c>
      <c r="J2" s="189" t="s">
        <v>38</v>
      </c>
      <c r="K2" s="189" t="s">
        <v>39</v>
      </c>
      <c r="L2" s="268" t="s">
        <v>40</v>
      </c>
      <c r="M2" s="191" t="s">
        <v>41</v>
      </c>
      <c r="N2" s="191" t="s">
        <v>42</v>
      </c>
      <c r="O2" s="192"/>
    </row>
    <row r="3" spans="1:1015" s="120" customFormat="1" ht="120" customHeight="1" x14ac:dyDescent="0.25">
      <c r="A3" s="115" t="s">
        <v>43</v>
      </c>
      <c r="B3" s="116" t="s">
        <v>44</v>
      </c>
      <c r="C3" s="116" t="s">
        <v>45</v>
      </c>
      <c r="D3" s="116">
        <v>0</v>
      </c>
      <c r="E3" s="117">
        <v>2</v>
      </c>
      <c r="F3" s="117"/>
      <c r="G3" s="118" t="s">
        <v>46</v>
      </c>
      <c r="H3" s="118" t="s">
        <v>47</v>
      </c>
      <c r="I3" s="117" t="s">
        <v>48</v>
      </c>
      <c r="J3" s="119" t="s">
        <v>49</v>
      </c>
      <c r="K3" s="119" t="s">
        <v>50</v>
      </c>
      <c r="L3" s="118" t="s">
        <v>51</v>
      </c>
      <c r="M3" s="119" t="s">
        <v>52</v>
      </c>
      <c r="N3" s="119" t="s">
        <v>53</v>
      </c>
      <c r="O3" s="8"/>
    </row>
    <row r="4" spans="1:1015" s="120" customFormat="1" ht="20.100000000000001" customHeight="1" x14ac:dyDescent="0.25">
      <c r="A4" s="333"/>
      <c r="B4" s="334"/>
      <c r="C4" s="334"/>
      <c r="D4" s="320"/>
      <c r="E4" s="335"/>
      <c r="F4" s="361"/>
      <c r="G4" s="412" t="s">
        <v>54</v>
      </c>
      <c r="H4" s="413"/>
      <c r="I4" s="413"/>
      <c r="J4" s="413"/>
      <c r="K4" s="414"/>
      <c r="L4" s="415" t="s">
        <v>55</v>
      </c>
      <c r="M4" s="409"/>
      <c r="N4" s="410"/>
      <c r="O4" s="36"/>
    </row>
    <row r="5" spans="1:1015" s="122" customFormat="1" ht="31.9" customHeight="1" x14ac:dyDescent="0.2">
      <c r="A5" s="121" t="s">
        <v>442</v>
      </c>
      <c r="B5" s="336" t="s">
        <v>57</v>
      </c>
      <c r="C5" s="337" t="s">
        <v>443</v>
      </c>
      <c r="D5" s="336">
        <v>60</v>
      </c>
      <c r="E5" s="338"/>
      <c r="F5" s="338"/>
      <c r="G5" s="339"/>
      <c r="H5" s="338"/>
      <c r="I5" s="336"/>
      <c r="J5" s="336"/>
      <c r="K5" s="336"/>
      <c r="L5" s="336"/>
      <c r="M5" s="336"/>
      <c r="N5" s="336"/>
    </row>
    <row r="6" spans="1:1015" s="122" customFormat="1" ht="31.9" customHeight="1" x14ac:dyDescent="0.2">
      <c r="A6" s="270" t="s">
        <v>444</v>
      </c>
      <c r="B6" s="340" t="s">
        <v>60</v>
      </c>
      <c r="C6" s="341" t="s">
        <v>445</v>
      </c>
      <c r="D6" s="340">
        <v>60</v>
      </c>
      <c r="E6" s="342"/>
      <c r="F6" s="342"/>
      <c r="G6" s="343"/>
      <c r="H6" s="342"/>
      <c r="I6" s="340"/>
      <c r="J6" s="340"/>
      <c r="K6" s="340"/>
      <c r="L6" s="340"/>
      <c r="M6" s="340"/>
      <c r="N6" s="340"/>
    </row>
    <row r="7" spans="1:1015" s="122" customFormat="1" ht="31.9" customHeight="1" x14ac:dyDescent="0.2">
      <c r="A7" s="123" t="s">
        <v>446</v>
      </c>
      <c r="B7" s="344" t="s">
        <v>63</v>
      </c>
      <c r="C7" s="345" t="s">
        <v>447</v>
      </c>
      <c r="D7" s="344">
        <v>30</v>
      </c>
      <c r="E7" s="346"/>
      <c r="F7" s="346"/>
      <c r="G7" s="387" t="s">
        <v>448</v>
      </c>
      <c r="H7" s="387" t="s">
        <v>448</v>
      </c>
      <c r="I7" s="344"/>
      <c r="J7" s="344"/>
      <c r="K7" s="344"/>
      <c r="L7" s="344"/>
      <c r="M7" s="344"/>
      <c r="N7" s="344"/>
    </row>
    <row r="8" spans="1:1015" s="114" customFormat="1" ht="31.9" customHeight="1" x14ac:dyDescent="0.25">
      <c r="A8" s="291" t="s">
        <v>449</v>
      </c>
      <c r="B8" s="348" t="s">
        <v>66</v>
      </c>
      <c r="C8" s="349" t="s">
        <v>450</v>
      </c>
      <c r="D8" s="350">
        <v>8</v>
      </c>
      <c r="E8" s="349"/>
      <c r="F8" s="349"/>
      <c r="G8" s="351"/>
      <c r="H8" s="371" t="s">
        <v>451</v>
      </c>
      <c r="I8" s="373" t="s">
        <v>452</v>
      </c>
      <c r="J8" s="373" t="s">
        <v>452</v>
      </c>
      <c r="K8" s="374" t="s">
        <v>453</v>
      </c>
      <c r="L8" s="375" t="s">
        <v>454</v>
      </c>
      <c r="M8" s="352"/>
      <c r="N8" s="352"/>
      <c r="O8" s="24"/>
    </row>
    <row r="9" spans="1:1015" s="114" customFormat="1" ht="31.9" customHeight="1" x14ac:dyDescent="0.25">
      <c r="A9" s="291" t="s">
        <v>455</v>
      </c>
      <c r="B9" s="348" t="s">
        <v>66</v>
      </c>
      <c r="C9" s="349" t="s">
        <v>456</v>
      </c>
      <c r="D9" s="350">
        <v>6</v>
      </c>
      <c r="E9" s="349"/>
      <c r="F9" s="349"/>
      <c r="G9" s="351"/>
      <c r="H9" s="372" t="s">
        <v>451</v>
      </c>
      <c r="I9" s="376" t="s">
        <v>452</v>
      </c>
      <c r="J9" s="376" t="s">
        <v>452</v>
      </c>
      <c r="K9" s="377" t="s">
        <v>453</v>
      </c>
      <c r="L9" s="378" t="s">
        <v>454</v>
      </c>
      <c r="M9" s="352"/>
      <c r="N9" s="352"/>
      <c r="O9" s="24"/>
    </row>
    <row r="10" spans="1:1015" s="114" customFormat="1" ht="31.9" customHeight="1" x14ac:dyDescent="0.25">
      <c r="A10" s="291" t="s">
        <v>457</v>
      </c>
      <c r="B10" s="348" t="s">
        <v>66</v>
      </c>
      <c r="C10" s="349" t="s">
        <v>458</v>
      </c>
      <c r="D10" s="350">
        <v>8</v>
      </c>
      <c r="E10" s="349"/>
      <c r="F10" s="349"/>
      <c r="G10" s="351"/>
      <c r="H10" s="372" t="s">
        <v>451</v>
      </c>
      <c r="I10" s="376" t="s">
        <v>452</v>
      </c>
      <c r="J10" s="376" t="s">
        <v>452</v>
      </c>
      <c r="K10" s="377" t="s">
        <v>453</v>
      </c>
      <c r="L10" s="378" t="s">
        <v>454</v>
      </c>
      <c r="M10" s="352"/>
      <c r="N10" s="352"/>
      <c r="O10" s="24"/>
    </row>
    <row r="11" spans="1:1015" s="114" customFormat="1" ht="31.9" customHeight="1" x14ac:dyDescent="0.25">
      <c r="A11" s="291" t="s">
        <v>459</v>
      </c>
      <c r="B11" s="348" t="s">
        <v>66</v>
      </c>
      <c r="C11" s="349" t="s">
        <v>460</v>
      </c>
      <c r="D11" s="350">
        <v>4</v>
      </c>
      <c r="E11" s="349"/>
      <c r="F11" s="349"/>
      <c r="G11" s="351"/>
      <c r="H11" s="372" t="s">
        <v>163</v>
      </c>
      <c r="I11" s="376" t="s">
        <v>452</v>
      </c>
      <c r="J11" s="376" t="s">
        <v>452</v>
      </c>
      <c r="K11" s="377" t="s">
        <v>461</v>
      </c>
      <c r="L11" s="378" t="s">
        <v>454</v>
      </c>
      <c r="M11" s="352"/>
      <c r="N11" s="352"/>
      <c r="O11" s="24"/>
    </row>
    <row r="12" spans="1:1015" s="114" customFormat="1" ht="31.9" customHeight="1" x14ac:dyDescent="0.25">
      <c r="A12" s="291" t="s">
        <v>462</v>
      </c>
      <c r="B12" s="348" t="s">
        <v>66</v>
      </c>
      <c r="C12" s="349" t="s">
        <v>463</v>
      </c>
      <c r="D12" s="350">
        <v>4</v>
      </c>
      <c r="E12" s="349"/>
      <c r="F12" s="349"/>
      <c r="G12" s="351"/>
      <c r="H12" s="372" t="s">
        <v>451</v>
      </c>
      <c r="I12" s="376" t="s">
        <v>452</v>
      </c>
      <c r="J12" s="376" t="s">
        <v>452</v>
      </c>
      <c r="K12" s="386" t="s">
        <v>464</v>
      </c>
      <c r="L12" s="378" t="s">
        <v>454</v>
      </c>
      <c r="M12" s="352"/>
      <c r="N12" s="352"/>
      <c r="O12" s="24"/>
    </row>
    <row r="13" spans="1:1015" s="122" customFormat="1" ht="31.9" customHeight="1" x14ac:dyDescent="0.2">
      <c r="A13" s="123" t="s">
        <v>465</v>
      </c>
      <c r="B13" s="344" t="s">
        <v>63</v>
      </c>
      <c r="C13" s="345" t="s">
        <v>466</v>
      </c>
      <c r="D13" s="344">
        <v>30</v>
      </c>
      <c r="E13" s="346"/>
      <c r="F13" s="346"/>
      <c r="G13" s="387" t="s">
        <v>448</v>
      </c>
      <c r="H13" s="379" t="s">
        <v>452</v>
      </c>
      <c r="I13" s="380" t="s">
        <v>452</v>
      </c>
      <c r="J13" s="381" t="s">
        <v>452</v>
      </c>
      <c r="K13" s="381" t="s">
        <v>452</v>
      </c>
      <c r="L13" s="381" t="s">
        <v>452</v>
      </c>
      <c r="M13" s="344"/>
      <c r="N13" s="344"/>
    </row>
    <row r="14" spans="1:1015" s="114" customFormat="1" ht="31.9" customHeight="1" x14ac:dyDescent="0.25">
      <c r="A14" s="291" t="s">
        <v>467</v>
      </c>
      <c r="B14" s="348" t="s">
        <v>66</v>
      </c>
      <c r="C14" s="349" t="s">
        <v>468</v>
      </c>
      <c r="D14" s="350">
        <v>8</v>
      </c>
      <c r="E14" s="349"/>
      <c r="F14" s="349"/>
      <c r="G14" s="351"/>
      <c r="H14" s="372" t="s">
        <v>451</v>
      </c>
      <c r="I14" s="376" t="s">
        <v>452</v>
      </c>
      <c r="J14" s="376" t="s">
        <v>452</v>
      </c>
      <c r="K14" s="377" t="s">
        <v>469</v>
      </c>
      <c r="L14" s="378" t="s">
        <v>454</v>
      </c>
      <c r="M14" s="352"/>
      <c r="N14" s="352"/>
      <c r="O14" s="24"/>
    </row>
    <row r="15" spans="1:1015" s="114" customFormat="1" ht="31.9" customHeight="1" x14ac:dyDescent="0.25">
      <c r="A15" s="291" t="s">
        <v>470</v>
      </c>
      <c r="B15" s="348" t="s">
        <v>66</v>
      </c>
      <c r="C15" s="349" t="s">
        <v>471</v>
      </c>
      <c r="D15" s="350">
        <v>6</v>
      </c>
      <c r="E15" s="349"/>
      <c r="F15" s="349"/>
      <c r="G15" s="351"/>
      <c r="H15" s="382" t="s">
        <v>472</v>
      </c>
      <c r="I15" s="376" t="s">
        <v>452</v>
      </c>
      <c r="J15" s="376" t="s">
        <v>452</v>
      </c>
      <c r="K15" s="377" t="s">
        <v>473</v>
      </c>
      <c r="L15" s="378" t="s">
        <v>454</v>
      </c>
      <c r="M15" s="352"/>
      <c r="N15" s="352"/>
      <c r="O15" s="24"/>
    </row>
    <row r="16" spans="1:1015" s="114" customFormat="1" ht="31.9" customHeight="1" x14ac:dyDescent="0.25">
      <c r="A16" s="291" t="s">
        <v>474</v>
      </c>
      <c r="B16" s="348" t="s">
        <v>66</v>
      </c>
      <c r="C16" s="349" t="s">
        <v>475</v>
      </c>
      <c r="D16" s="350">
        <v>4</v>
      </c>
      <c r="E16" s="349"/>
      <c r="F16" s="349"/>
      <c r="G16" s="351"/>
      <c r="H16" s="382" t="s">
        <v>472</v>
      </c>
      <c r="I16" s="376" t="s">
        <v>452</v>
      </c>
      <c r="J16" s="376" t="s">
        <v>452</v>
      </c>
      <c r="K16" s="377" t="s">
        <v>473</v>
      </c>
      <c r="L16" s="378" t="s">
        <v>454</v>
      </c>
      <c r="M16" s="352"/>
      <c r="N16" s="352"/>
      <c r="O16" s="24"/>
    </row>
    <row r="17" spans="1:15" s="114" customFormat="1" ht="31.9" customHeight="1" x14ac:dyDescent="0.25">
      <c r="A17" s="291" t="s">
        <v>476</v>
      </c>
      <c r="B17" s="348" t="s">
        <v>66</v>
      </c>
      <c r="C17" s="349" t="s">
        <v>477</v>
      </c>
      <c r="D17" s="350">
        <v>12</v>
      </c>
      <c r="E17" s="349"/>
      <c r="F17" s="349"/>
      <c r="G17" s="351"/>
      <c r="H17" s="382" t="s">
        <v>472</v>
      </c>
      <c r="I17" s="376" t="s">
        <v>452</v>
      </c>
      <c r="J17" s="376" t="s">
        <v>452</v>
      </c>
      <c r="K17" s="377" t="s">
        <v>478</v>
      </c>
      <c r="L17" s="378" t="s">
        <v>479</v>
      </c>
      <c r="M17" s="352"/>
      <c r="N17" s="352"/>
      <c r="O17" s="24"/>
    </row>
    <row r="18" spans="1:15" s="122" customFormat="1" ht="31.9" customHeight="1" x14ac:dyDescent="0.2">
      <c r="A18" s="270" t="s">
        <v>480</v>
      </c>
      <c r="B18" s="340" t="s">
        <v>60</v>
      </c>
      <c r="C18" s="341" t="s">
        <v>481</v>
      </c>
      <c r="D18" s="340">
        <v>60</v>
      </c>
      <c r="E18" s="342"/>
      <c r="F18" s="342"/>
      <c r="G18" s="343"/>
      <c r="H18" s="383" t="s">
        <v>452</v>
      </c>
      <c r="I18" s="384" t="s">
        <v>452</v>
      </c>
      <c r="J18" s="385" t="s">
        <v>452</v>
      </c>
      <c r="K18" s="385" t="s">
        <v>452</v>
      </c>
      <c r="L18" s="385" t="s">
        <v>452</v>
      </c>
      <c r="M18" s="340"/>
      <c r="N18" s="340"/>
    </row>
    <row r="19" spans="1:15" s="122" customFormat="1" ht="31.9" customHeight="1" x14ac:dyDescent="0.2">
      <c r="A19" s="123" t="s">
        <v>482</v>
      </c>
      <c r="B19" s="344" t="s">
        <v>63</v>
      </c>
      <c r="C19" s="345" t="s">
        <v>483</v>
      </c>
      <c r="D19" s="344">
        <v>30</v>
      </c>
      <c r="E19" s="346"/>
      <c r="F19" s="346"/>
      <c r="G19" s="387" t="s">
        <v>448</v>
      </c>
      <c r="H19" s="379" t="s">
        <v>452</v>
      </c>
      <c r="I19" s="380" t="s">
        <v>452</v>
      </c>
      <c r="J19" s="381" t="s">
        <v>452</v>
      </c>
      <c r="K19" s="381" t="s">
        <v>452</v>
      </c>
      <c r="L19" s="381" t="s">
        <v>452</v>
      </c>
      <c r="M19" s="344"/>
      <c r="N19" s="344"/>
    </row>
    <row r="20" spans="1:15" s="114" customFormat="1" ht="31.9" customHeight="1" x14ac:dyDescent="0.25">
      <c r="A20" s="291" t="s">
        <v>484</v>
      </c>
      <c r="B20" s="348" t="s">
        <v>66</v>
      </c>
      <c r="C20" s="349" t="s">
        <v>485</v>
      </c>
      <c r="D20" s="350">
        <v>8</v>
      </c>
      <c r="E20" s="349"/>
      <c r="F20" s="349"/>
      <c r="G20" s="351"/>
      <c r="H20" s="372" t="s">
        <v>451</v>
      </c>
      <c r="I20" s="376" t="s">
        <v>452</v>
      </c>
      <c r="J20" s="376" t="s">
        <v>452</v>
      </c>
      <c r="K20" s="386" t="s">
        <v>464</v>
      </c>
      <c r="L20" s="378" t="s">
        <v>452</v>
      </c>
      <c r="M20" s="352"/>
      <c r="N20" s="352"/>
      <c r="O20" s="24"/>
    </row>
    <row r="21" spans="1:15" s="114" customFormat="1" ht="31.9" customHeight="1" x14ac:dyDescent="0.25">
      <c r="A21" s="291" t="s">
        <v>455</v>
      </c>
      <c r="B21" s="348" t="s">
        <v>66</v>
      </c>
      <c r="C21" s="349" t="s">
        <v>456</v>
      </c>
      <c r="D21" s="350">
        <v>6</v>
      </c>
      <c r="E21" s="349" t="s">
        <v>486</v>
      </c>
      <c r="F21" s="349"/>
      <c r="G21" s="351"/>
      <c r="H21" s="372" t="str">
        <f>H9</f>
        <v>ET et CC (note CC non reportée en session 2</v>
      </c>
      <c r="I21" s="372" t="str">
        <f t="shared" ref="I21:N21" si="0">I9</f>
        <v> </v>
      </c>
      <c r="J21" s="372" t="str">
        <f t="shared" si="0"/>
        <v> </v>
      </c>
      <c r="K21" s="372" t="str">
        <f t="shared" si="0"/>
        <v>=moyenne(Contrôle continu + Examen terminal)</v>
      </c>
      <c r="L21" s="390" t="str">
        <f t="shared" si="0"/>
        <v>Oral ou Ecrit selon nombre</v>
      </c>
      <c r="M21" s="390">
        <f t="shared" si="0"/>
        <v>0</v>
      </c>
      <c r="N21" s="390">
        <f t="shared" si="0"/>
        <v>0</v>
      </c>
      <c r="O21" s="24"/>
    </row>
    <row r="22" spans="1:15" s="114" customFormat="1" ht="31.9" customHeight="1" x14ac:dyDescent="0.25">
      <c r="A22" s="291" t="s">
        <v>457</v>
      </c>
      <c r="B22" s="348" t="s">
        <v>66</v>
      </c>
      <c r="C22" s="349" t="s">
        <v>458</v>
      </c>
      <c r="D22" s="350">
        <v>8</v>
      </c>
      <c r="E22" s="349" t="s">
        <v>486</v>
      </c>
      <c r="F22" s="349"/>
      <c r="G22" s="351"/>
      <c r="H22" s="372" t="str">
        <f>H10</f>
        <v>ET et CC (note CC non reportée en session 2</v>
      </c>
      <c r="I22" s="372" t="str">
        <f t="shared" ref="I22:N22" si="1">I10</f>
        <v> </v>
      </c>
      <c r="J22" s="372" t="str">
        <f t="shared" si="1"/>
        <v> </v>
      </c>
      <c r="K22" s="372" t="str">
        <f t="shared" si="1"/>
        <v>=moyenne(Contrôle continu + Examen terminal)</v>
      </c>
      <c r="L22" s="390" t="str">
        <f t="shared" si="1"/>
        <v>Oral ou Ecrit selon nombre</v>
      </c>
      <c r="M22" s="390">
        <f t="shared" si="1"/>
        <v>0</v>
      </c>
      <c r="N22" s="390">
        <f t="shared" si="1"/>
        <v>0</v>
      </c>
      <c r="O22" s="24"/>
    </row>
    <row r="23" spans="1:15" s="114" customFormat="1" ht="31.9" customHeight="1" x14ac:dyDescent="0.25">
      <c r="A23" s="291" t="s">
        <v>459</v>
      </c>
      <c r="B23" s="348" t="s">
        <v>66</v>
      </c>
      <c r="C23" s="349" t="s">
        <v>460</v>
      </c>
      <c r="D23" s="350">
        <v>4</v>
      </c>
      <c r="E23" s="349" t="s">
        <v>486</v>
      </c>
      <c r="F23" s="349"/>
      <c r="G23" s="351">
        <f>G11</f>
        <v>0</v>
      </c>
      <c r="H23" s="351" t="str">
        <f t="shared" ref="H23:N23" si="2">H11</f>
        <v>ET</v>
      </c>
      <c r="I23" s="351" t="str">
        <f t="shared" si="2"/>
        <v> </v>
      </c>
      <c r="J23" s="351" t="str">
        <f t="shared" si="2"/>
        <v> </v>
      </c>
      <c r="K23" s="351" t="str">
        <f t="shared" si="2"/>
        <v>=moyenne(Examen terminal)</v>
      </c>
      <c r="L23" s="388" t="str">
        <f t="shared" si="2"/>
        <v>Oral ou Ecrit selon nombre</v>
      </c>
      <c r="M23" s="388">
        <f t="shared" si="2"/>
        <v>0</v>
      </c>
      <c r="N23" s="388">
        <f t="shared" si="2"/>
        <v>0</v>
      </c>
      <c r="O23" s="24"/>
    </row>
    <row r="24" spans="1:15" s="114" customFormat="1" ht="31.9" customHeight="1" x14ac:dyDescent="0.25">
      <c r="A24" s="291" t="s">
        <v>462</v>
      </c>
      <c r="B24" s="348" t="s">
        <v>66</v>
      </c>
      <c r="C24" s="349" t="s">
        <v>463</v>
      </c>
      <c r="D24" s="350">
        <v>4</v>
      </c>
      <c r="E24" s="349" t="s">
        <v>486</v>
      </c>
      <c r="F24" s="349"/>
      <c r="G24" s="351">
        <f>G12</f>
        <v>0</v>
      </c>
      <c r="H24" s="351" t="str">
        <f t="shared" ref="H24:N24" si="3">H12</f>
        <v>ET et CC (note CC non reportée en session 2</v>
      </c>
      <c r="I24" s="351" t="str">
        <f t="shared" si="3"/>
        <v> </v>
      </c>
      <c r="J24" s="351" t="str">
        <f t="shared" si="3"/>
        <v> </v>
      </c>
      <c r="K24" s="351" t="str">
        <f t="shared" si="3"/>
        <v>=moyenne(Contrôle continu + Oral/écrit terminal)</v>
      </c>
      <c r="L24" s="388" t="str">
        <f t="shared" si="3"/>
        <v>Oral ou Ecrit selon nombre</v>
      </c>
      <c r="M24" s="388">
        <f t="shared" si="3"/>
        <v>0</v>
      </c>
      <c r="N24" s="388">
        <f t="shared" si="3"/>
        <v>0</v>
      </c>
      <c r="O24" s="24"/>
    </row>
    <row r="25" spans="1:15" s="122" customFormat="1" ht="31.9" customHeight="1" x14ac:dyDescent="0.2">
      <c r="A25" s="123" t="s">
        <v>465</v>
      </c>
      <c r="B25" s="344" t="s">
        <v>63</v>
      </c>
      <c r="C25" s="345" t="s">
        <v>487</v>
      </c>
      <c r="D25" s="344">
        <v>30</v>
      </c>
      <c r="E25" s="346"/>
      <c r="F25" s="346"/>
      <c r="G25" s="416" t="s">
        <v>448</v>
      </c>
      <c r="H25" s="417"/>
      <c r="I25" s="417"/>
      <c r="J25" s="417"/>
      <c r="K25" s="417"/>
      <c r="L25" s="417"/>
      <c r="M25" s="417"/>
      <c r="N25" s="418"/>
    </row>
    <row r="26" spans="1:15" s="114" customFormat="1" ht="31.9" customHeight="1" x14ac:dyDescent="0.25">
      <c r="A26" s="291" t="s">
        <v>467</v>
      </c>
      <c r="B26" s="348" t="s">
        <v>66</v>
      </c>
      <c r="C26" s="349" t="s">
        <v>468</v>
      </c>
      <c r="D26" s="350">
        <v>8</v>
      </c>
      <c r="E26" s="349" t="s">
        <v>488</v>
      </c>
      <c r="F26" s="349"/>
      <c r="G26" s="351">
        <f>G14</f>
        <v>0</v>
      </c>
      <c r="H26" s="351" t="str">
        <f t="shared" ref="H26:N26" si="4">H14</f>
        <v>ET et CC (note CC non reportée en session 2</v>
      </c>
      <c r="I26" s="351" t="str">
        <f t="shared" si="4"/>
        <v> </v>
      </c>
      <c r="J26" s="351" t="str">
        <f t="shared" si="4"/>
        <v> </v>
      </c>
      <c r="K26" s="351" t="str">
        <f t="shared" si="4"/>
        <v>=moyenne(Contrôle continu + Oral + Examen terminal)</v>
      </c>
      <c r="L26" s="388" t="str">
        <f t="shared" si="4"/>
        <v>Oral ou Ecrit selon nombre</v>
      </c>
      <c r="M26" s="388">
        <f t="shared" si="4"/>
        <v>0</v>
      </c>
      <c r="N26" s="388">
        <f t="shared" si="4"/>
        <v>0</v>
      </c>
      <c r="O26" s="24"/>
    </row>
    <row r="27" spans="1:15" s="114" customFormat="1" ht="31.9" customHeight="1" x14ac:dyDescent="0.25">
      <c r="A27" s="291" t="s">
        <v>470</v>
      </c>
      <c r="B27" s="348" t="s">
        <v>66</v>
      </c>
      <c r="C27" s="349" t="s">
        <v>471</v>
      </c>
      <c r="D27" s="350">
        <v>6</v>
      </c>
      <c r="E27" s="349" t="s">
        <v>488</v>
      </c>
      <c r="F27" s="349"/>
      <c r="G27" s="351">
        <f>G15</f>
        <v>0</v>
      </c>
      <c r="H27" s="351" t="str">
        <f t="shared" ref="H27:N27" si="5">H15</f>
        <v>dossier et oral terminal</v>
      </c>
      <c r="I27" s="351" t="str">
        <f t="shared" si="5"/>
        <v> </v>
      </c>
      <c r="J27" s="351" t="str">
        <f t="shared" si="5"/>
        <v> </v>
      </c>
      <c r="K27" s="351" t="str">
        <f t="shared" si="5"/>
        <v>=moyenne(Contrôle continu + Oral)</v>
      </c>
      <c r="L27" s="388" t="str">
        <f t="shared" si="5"/>
        <v>Oral ou Ecrit selon nombre</v>
      </c>
      <c r="M27" s="388">
        <f t="shared" si="5"/>
        <v>0</v>
      </c>
      <c r="N27" s="388">
        <f t="shared" si="5"/>
        <v>0</v>
      </c>
      <c r="O27" s="24"/>
    </row>
    <row r="28" spans="1:15" s="114" customFormat="1" ht="31.9" customHeight="1" x14ac:dyDescent="0.25">
      <c r="A28" s="291" t="s">
        <v>474</v>
      </c>
      <c r="B28" s="348" t="s">
        <v>66</v>
      </c>
      <c r="C28" s="349" t="s">
        <v>475</v>
      </c>
      <c r="D28" s="350">
        <v>4</v>
      </c>
      <c r="E28" s="349" t="s">
        <v>488</v>
      </c>
      <c r="F28" s="349"/>
      <c r="G28" s="351">
        <f>G16</f>
        <v>0</v>
      </c>
      <c r="H28" s="351" t="str">
        <f t="shared" ref="H28:N28" si="6">H16</f>
        <v>dossier et oral terminal</v>
      </c>
      <c r="I28" s="351" t="str">
        <f t="shared" si="6"/>
        <v> </v>
      </c>
      <c r="J28" s="351" t="str">
        <f t="shared" si="6"/>
        <v> </v>
      </c>
      <c r="K28" s="351" t="str">
        <f t="shared" si="6"/>
        <v>=moyenne(Contrôle continu + Oral)</v>
      </c>
      <c r="L28" s="388" t="str">
        <f t="shared" si="6"/>
        <v>Oral ou Ecrit selon nombre</v>
      </c>
      <c r="M28" s="388">
        <f t="shared" si="6"/>
        <v>0</v>
      </c>
      <c r="N28" s="388">
        <f t="shared" si="6"/>
        <v>0</v>
      </c>
      <c r="O28" s="24"/>
    </row>
    <row r="29" spans="1:15" s="114" customFormat="1" ht="31.9" customHeight="1" x14ac:dyDescent="0.25">
      <c r="A29" s="291" t="s">
        <v>476</v>
      </c>
      <c r="B29" s="348" t="s">
        <v>66</v>
      </c>
      <c r="C29" s="349" t="s">
        <v>477</v>
      </c>
      <c r="D29" s="350">
        <v>12</v>
      </c>
      <c r="E29" s="349" t="s">
        <v>488</v>
      </c>
      <c r="F29" s="349"/>
      <c r="G29" s="351">
        <f>G17</f>
        <v>0</v>
      </c>
      <c r="H29" s="351" t="str">
        <f t="shared" ref="H29:N29" si="7">H17</f>
        <v>dossier et oral terminal</v>
      </c>
      <c r="I29" s="351" t="str">
        <f t="shared" si="7"/>
        <v> </v>
      </c>
      <c r="J29" s="351" t="str">
        <f t="shared" si="7"/>
        <v> </v>
      </c>
      <c r="K29" s="351" t="str">
        <f t="shared" si="7"/>
        <v>=moyenne(Oral + Mémoire)</v>
      </c>
      <c r="L29" s="388" t="str">
        <f t="shared" si="7"/>
        <v>Rapport de fin d&amp;apos;étude + Oral</v>
      </c>
      <c r="M29" s="388">
        <f t="shared" si="7"/>
        <v>0</v>
      </c>
      <c r="N29" s="388">
        <f t="shared" si="7"/>
        <v>0</v>
      </c>
      <c r="O29" s="24"/>
    </row>
    <row r="30" spans="1:15" s="122" customFormat="1" ht="31.9" customHeight="1" x14ac:dyDescent="0.2">
      <c r="A30" s="270" t="s">
        <v>489</v>
      </c>
      <c r="B30" s="340" t="s">
        <v>60</v>
      </c>
      <c r="C30" s="341" t="s">
        <v>490</v>
      </c>
      <c r="D30" s="340">
        <v>60</v>
      </c>
      <c r="E30" s="343"/>
      <c r="F30" s="343"/>
      <c r="G30" s="343"/>
      <c r="H30" s="383" t="s">
        <v>452</v>
      </c>
      <c r="I30" s="385" t="s">
        <v>452</v>
      </c>
      <c r="J30" s="385" t="s">
        <v>452</v>
      </c>
      <c r="K30" s="385" t="s">
        <v>452</v>
      </c>
      <c r="L30" s="385" t="s">
        <v>452</v>
      </c>
      <c r="M30" s="340"/>
      <c r="N30" s="340"/>
    </row>
    <row r="31" spans="1:15" s="122" customFormat="1" ht="31.9" customHeight="1" x14ac:dyDescent="0.2">
      <c r="A31" s="123" t="s">
        <v>491</v>
      </c>
      <c r="B31" s="344" t="s">
        <v>63</v>
      </c>
      <c r="C31" s="345" t="s">
        <v>492</v>
      </c>
      <c r="D31" s="344">
        <v>30</v>
      </c>
      <c r="E31" s="346"/>
      <c r="F31" s="346"/>
      <c r="G31" s="416" t="s">
        <v>448</v>
      </c>
      <c r="H31" s="417"/>
      <c r="I31" s="417"/>
      <c r="J31" s="417"/>
      <c r="K31" s="417"/>
      <c r="L31" s="417"/>
      <c r="M31" s="417"/>
      <c r="N31" s="418"/>
    </row>
    <row r="32" spans="1:15" s="114" customFormat="1" ht="31.9" customHeight="1" x14ac:dyDescent="0.25">
      <c r="A32" s="291" t="s">
        <v>493</v>
      </c>
      <c r="B32" s="348" t="s">
        <v>66</v>
      </c>
      <c r="C32" s="349" t="s">
        <v>494</v>
      </c>
      <c r="D32" s="350">
        <v>8</v>
      </c>
      <c r="E32" s="349"/>
      <c r="F32" s="349"/>
      <c r="G32" s="351"/>
      <c r="H32" s="372" t="s">
        <v>495</v>
      </c>
      <c r="I32" s="376" t="s">
        <v>452</v>
      </c>
      <c r="J32" s="376" t="s">
        <v>452</v>
      </c>
      <c r="K32" s="386" t="s">
        <v>464</v>
      </c>
      <c r="L32" s="389" t="s">
        <v>452</v>
      </c>
      <c r="M32" s="388"/>
      <c r="N32" s="388"/>
      <c r="O32" s="24"/>
    </row>
    <row r="33" spans="1:15" s="114" customFormat="1" ht="31.9" customHeight="1" x14ac:dyDescent="0.25">
      <c r="A33" s="291" t="s">
        <v>455</v>
      </c>
      <c r="B33" s="348" t="s">
        <v>66</v>
      </c>
      <c r="C33" s="349" t="s">
        <v>456</v>
      </c>
      <c r="D33" s="350">
        <v>6</v>
      </c>
      <c r="E33" s="349" t="s">
        <v>486</v>
      </c>
      <c r="F33" s="349"/>
      <c r="G33" s="351">
        <f>G21</f>
        <v>0</v>
      </c>
      <c r="H33" s="351" t="str">
        <f t="shared" ref="H33:N33" si="8">H21</f>
        <v>ET et CC (note CC non reportée en session 2</v>
      </c>
      <c r="I33" s="351" t="str">
        <f t="shared" si="8"/>
        <v> </v>
      </c>
      <c r="J33" s="351" t="str">
        <f t="shared" si="8"/>
        <v> </v>
      </c>
      <c r="K33" s="351" t="str">
        <f t="shared" si="8"/>
        <v>=moyenne(Contrôle continu + Examen terminal)</v>
      </c>
      <c r="L33" s="388" t="str">
        <f t="shared" si="8"/>
        <v>Oral ou Ecrit selon nombre</v>
      </c>
      <c r="M33" s="388">
        <f t="shared" si="8"/>
        <v>0</v>
      </c>
      <c r="N33" s="388">
        <f t="shared" si="8"/>
        <v>0</v>
      </c>
      <c r="O33" s="24"/>
    </row>
    <row r="34" spans="1:15" s="114" customFormat="1" ht="31.9" customHeight="1" x14ac:dyDescent="0.25">
      <c r="A34" s="291" t="s">
        <v>457</v>
      </c>
      <c r="B34" s="348" t="s">
        <v>66</v>
      </c>
      <c r="C34" s="349" t="s">
        <v>458</v>
      </c>
      <c r="D34" s="350">
        <v>8</v>
      </c>
      <c r="E34" s="349" t="s">
        <v>486</v>
      </c>
      <c r="F34" s="349"/>
      <c r="G34" s="351">
        <f>G22</f>
        <v>0</v>
      </c>
      <c r="H34" s="351" t="str">
        <f t="shared" ref="H34:N34" si="9">H22</f>
        <v>ET et CC (note CC non reportée en session 2</v>
      </c>
      <c r="I34" s="351" t="str">
        <f t="shared" si="9"/>
        <v> </v>
      </c>
      <c r="J34" s="351" t="str">
        <f t="shared" si="9"/>
        <v> </v>
      </c>
      <c r="K34" s="351" t="str">
        <f t="shared" si="9"/>
        <v>=moyenne(Contrôle continu + Examen terminal)</v>
      </c>
      <c r="L34" s="388" t="str">
        <f t="shared" si="9"/>
        <v>Oral ou Ecrit selon nombre</v>
      </c>
      <c r="M34" s="388">
        <f t="shared" si="9"/>
        <v>0</v>
      </c>
      <c r="N34" s="388">
        <f t="shared" si="9"/>
        <v>0</v>
      </c>
      <c r="O34" s="24"/>
    </row>
    <row r="35" spans="1:15" s="114" customFormat="1" ht="31.9" customHeight="1" x14ac:dyDescent="0.25">
      <c r="A35" s="291" t="s">
        <v>459</v>
      </c>
      <c r="B35" s="348" t="s">
        <v>66</v>
      </c>
      <c r="C35" s="349" t="s">
        <v>460</v>
      </c>
      <c r="D35" s="350">
        <v>4</v>
      </c>
      <c r="E35" s="349" t="s">
        <v>486</v>
      </c>
      <c r="F35" s="349"/>
      <c r="G35" s="351">
        <f>G23</f>
        <v>0</v>
      </c>
      <c r="H35" s="351" t="str">
        <f t="shared" ref="H35:N35" si="10">H23</f>
        <v>ET</v>
      </c>
      <c r="I35" s="351" t="str">
        <f t="shared" si="10"/>
        <v> </v>
      </c>
      <c r="J35" s="351" t="str">
        <f t="shared" si="10"/>
        <v> </v>
      </c>
      <c r="K35" s="351" t="str">
        <f t="shared" si="10"/>
        <v>=moyenne(Examen terminal)</v>
      </c>
      <c r="L35" s="388" t="str">
        <f t="shared" si="10"/>
        <v>Oral ou Ecrit selon nombre</v>
      </c>
      <c r="M35" s="388">
        <f t="shared" si="10"/>
        <v>0</v>
      </c>
      <c r="N35" s="388">
        <f t="shared" si="10"/>
        <v>0</v>
      </c>
      <c r="O35" s="24"/>
    </row>
    <row r="36" spans="1:15" s="114" customFormat="1" ht="31.9" customHeight="1" x14ac:dyDescent="0.25">
      <c r="A36" s="291" t="s">
        <v>462</v>
      </c>
      <c r="B36" s="348" t="s">
        <v>66</v>
      </c>
      <c r="C36" s="349" t="s">
        <v>463</v>
      </c>
      <c r="D36" s="350">
        <v>4</v>
      </c>
      <c r="E36" s="349" t="s">
        <v>486</v>
      </c>
      <c r="F36" s="349"/>
      <c r="G36" s="351">
        <f>G24</f>
        <v>0</v>
      </c>
      <c r="H36" s="351" t="str">
        <f t="shared" ref="H36:N36" si="11">H24</f>
        <v>ET et CC (note CC non reportée en session 2</v>
      </c>
      <c r="I36" s="351" t="str">
        <f t="shared" si="11"/>
        <v> </v>
      </c>
      <c r="J36" s="351" t="str">
        <f t="shared" si="11"/>
        <v> </v>
      </c>
      <c r="K36" s="351" t="str">
        <f t="shared" si="11"/>
        <v>=moyenne(Contrôle continu + Oral/écrit terminal)</v>
      </c>
      <c r="L36" s="388" t="str">
        <f t="shared" si="11"/>
        <v>Oral ou Ecrit selon nombre</v>
      </c>
      <c r="M36" s="388">
        <f t="shared" si="11"/>
        <v>0</v>
      </c>
      <c r="N36" s="388">
        <f t="shared" si="11"/>
        <v>0</v>
      </c>
      <c r="O36" s="24"/>
    </row>
    <row r="37" spans="1:15" s="122" customFormat="1" ht="31.9" customHeight="1" x14ac:dyDescent="0.2">
      <c r="A37" s="123" t="s">
        <v>465</v>
      </c>
      <c r="B37" s="344" t="s">
        <v>63</v>
      </c>
      <c r="C37" s="345" t="s">
        <v>496</v>
      </c>
      <c r="D37" s="344">
        <v>30</v>
      </c>
      <c r="E37" s="346"/>
      <c r="F37" s="346"/>
      <c r="G37" s="347"/>
      <c r="H37" s="379" t="s">
        <v>452</v>
      </c>
      <c r="I37" s="380" t="s">
        <v>452</v>
      </c>
      <c r="J37" s="381" t="s">
        <v>452</v>
      </c>
      <c r="K37" s="381" t="s">
        <v>452</v>
      </c>
      <c r="L37" s="381" t="s">
        <v>452</v>
      </c>
      <c r="M37" s="344"/>
      <c r="N37" s="344"/>
    </row>
    <row r="38" spans="1:15" s="114" customFormat="1" ht="31.9" customHeight="1" x14ac:dyDescent="0.25">
      <c r="A38" s="291" t="s">
        <v>467</v>
      </c>
      <c r="B38" s="348" t="s">
        <v>66</v>
      </c>
      <c r="C38" s="349" t="s">
        <v>468</v>
      </c>
      <c r="D38" s="350">
        <v>8</v>
      </c>
      <c r="E38" s="349" t="s">
        <v>488</v>
      </c>
      <c r="F38" s="349"/>
      <c r="G38" s="351">
        <f>G26</f>
        <v>0</v>
      </c>
      <c r="H38" s="351" t="str">
        <f t="shared" ref="H38:N38" si="12">H26</f>
        <v>ET et CC (note CC non reportée en session 2</v>
      </c>
      <c r="I38" s="351" t="str">
        <f t="shared" si="12"/>
        <v> </v>
      </c>
      <c r="J38" s="351" t="str">
        <f t="shared" si="12"/>
        <v> </v>
      </c>
      <c r="K38" s="351" t="str">
        <f t="shared" si="12"/>
        <v>=moyenne(Contrôle continu + Oral + Examen terminal)</v>
      </c>
      <c r="L38" s="388" t="str">
        <f t="shared" si="12"/>
        <v>Oral ou Ecrit selon nombre</v>
      </c>
      <c r="M38" s="388">
        <f t="shared" si="12"/>
        <v>0</v>
      </c>
      <c r="N38" s="388">
        <f t="shared" si="12"/>
        <v>0</v>
      </c>
      <c r="O38" s="24"/>
    </row>
    <row r="39" spans="1:15" s="114" customFormat="1" ht="31.9" customHeight="1" x14ac:dyDescent="0.25">
      <c r="A39" s="291" t="s">
        <v>470</v>
      </c>
      <c r="B39" s="348" t="s">
        <v>66</v>
      </c>
      <c r="C39" s="349" t="s">
        <v>471</v>
      </c>
      <c r="D39" s="350">
        <v>6</v>
      </c>
      <c r="E39" s="349" t="s">
        <v>488</v>
      </c>
      <c r="F39" s="349"/>
      <c r="G39" s="351">
        <f>G27</f>
        <v>0</v>
      </c>
      <c r="H39" s="351" t="str">
        <f t="shared" ref="H39:N39" si="13">H27</f>
        <v>dossier et oral terminal</v>
      </c>
      <c r="I39" s="351" t="str">
        <f t="shared" si="13"/>
        <v> </v>
      </c>
      <c r="J39" s="351" t="str">
        <f t="shared" si="13"/>
        <v> </v>
      </c>
      <c r="K39" s="351" t="str">
        <f t="shared" si="13"/>
        <v>=moyenne(Contrôle continu + Oral)</v>
      </c>
      <c r="L39" s="388" t="str">
        <f t="shared" si="13"/>
        <v>Oral ou Ecrit selon nombre</v>
      </c>
      <c r="M39" s="388">
        <f t="shared" si="13"/>
        <v>0</v>
      </c>
      <c r="N39" s="388">
        <f t="shared" si="13"/>
        <v>0</v>
      </c>
      <c r="O39" s="24"/>
    </row>
    <row r="40" spans="1:15" s="114" customFormat="1" ht="31.9" customHeight="1" x14ac:dyDescent="0.25">
      <c r="A40" s="291" t="s">
        <v>474</v>
      </c>
      <c r="B40" s="348" t="s">
        <v>66</v>
      </c>
      <c r="C40" s="349" t="s">
        <v>475</v>
      </c>
      <c r="D40" s="350">
        <v>4</v>
      </c>
      <c r="E40" s="349" t="s">
        <v>488</v>
      </c>
      <c r="F40" s="349"/>
      <c r="G40" s="351">
        <f>G28</f>
        <v>0</v>
      </c>
      <c r="H40" s="351" t="str">
        <f t="shared" ref="H40:N40" si="14">H28</f>
        <v>dossier et oral terminal</v>
      </c>
      <c r="I40" s="351" t="str">
        <f t="shared" si="14"/>
        <v> </v>
      </c>
      <c r="J40" s="351" t="str">
        <f t="shared" si="14"/>
        <v> </v>
      </c>
      <c r="K40" s="351" t="str">
        <f t="shared" si="14"/>
        <v>=moyenne(Contrôle continu + Oral)</v>
      </c>
      <c r="L40" s="388" t="str">
        <f t="shared" si="14"/>
        <v>Oral ou Ecrit selon nombre</v>
      </c>
      <c r="M40" s="388">
        <f t="shared" si="14"/>
        <v>0</v>
      </c>
      <c r="N40" s="388">
        <f t="shared" si="14"/>
        <v>0</v>
      </c>
      <c r="O40" s="24"/>
    </row>
    <row r="41" spans="1:15" s="114" customFormat="1" ht="31.9" customHeight="1" x14ac:dyDescent="0.25">
      <c r="A41" s="291" t="s">
        <v>476</v>
      </c>
      <c r="B41" s="348" t="s">
        <v>66</v>
      </c>
      <c r="C41" s="349" t="s">
        <v>477</v>
      </c>
      <c r="D41" s="350">
        <v>12</v>
      </c>
      <c r="E41" s="349" t="s">
        <v>488</v>
      </c>
      <c r="F41" s="349"/>
      <c r="G41" s="351">
        <f>G29</f>
        <v>0</v>
      </c>
      <c r="H41" s="351" t="str">
        <f t="shared" ref="H41:N41" si="15">H29</f>
        <v>dossier et oral terminal</v>
      </c>
      <c r="I41" s="351" t="str">
        <f t="shared" si="15"/>
        <v> </v>
      </c>
      <c r="J41" s="351" t="str">
        <f t="shared" si="15"/>
        <v> </v>
      </c>
      <c r="K41" s="351" t="str">
        <f t="shared" si="15"/>
        <v>=moyenne(Oral + Mémoire)</v>
      </c>
      <c r="L41" s="388" t="str">
        <f t="shared" si="15"/>
        <v>Rapport de fin d&amp;apos;étude + Oral</v>
      </c>
      <c r="M41" s="388">
        <f t="shared" si="15"/>
        <v>0</v>
      </c>
      <c r="N41" s="388">
        <f t="shared" si="15"/>
        <v>0</v>
      </c>
      <c r="O41" s="24"/>
    </row>
  </sheetData>
  <mergeCells count="5">
    <mergeCell ref="G4:K4"/>
    <mergeCell ref="L4:N4"/>
    <mergeCell ref="A1:H1"/>
    <mergeCell ref="G31:N31"/>
    <mergeCell ref="G25:N25"/>
  </mergeCells>
  <hyperlinks>
    <hyperlink ref="I1" location="'Sommaire licences pro'!A1" display="Retour sommaire licences pro" xr:uid="{00000000-0004-0000-0800-000000000000}"/>
  </hyperlinks>
  <pageMargins left="0.23622047244094491" right="0.23622047244094491" top="0.74803149606299213" bottom="0.19685039370078741" header="0.31496062992125984" footer="0.11811023622047245"/>
  <pageSetup paperSize="8" scale="55" fitToHeight="0" orientation="landscape" r:id="rId1"/>
  <headerFooter>
    <oddFooter>&amp;R&amp;D,  &amp;P/&amp;N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15</vt:i4>
      </vt:variant>
    </vt:vector>
  </HeadingPairs>
  <TitlesOfParts>
    <vt:vector size="27" baseType="lpstr">
      <vt:lpstr>Sommaire licences pro</vt:lpstr>
      <vt:lpstr>Aménagement paysager</vt:lpstr>
      <vt:lpstr>ECO-RSE</vt:lpstr>
      <vt:lpstr>MDS</vt:lpstr>
      <vt:lpstr>MEP </vt:lpstr>
      <vt:lpstr>MIC2F</vt:lpstr>
      <vt:lpstr>MICP</vt:lpstr>
      <vt:lpstr>MIMCQ</vt:lpstr>
      <vt:lpstr>QHSSE</vt:lpstr>
      <vt:lpstr>Santé visuelle</vt:lpstr>
      <vt:lpstr>SQMIA</vt:lpstr>
      <vt:lpstr>VACOREVE</vt:lpstr>
      <vt:lpstr>'Aménagement paysager'!_FilterDatabase_0</vt:lpstr>
      <vt:lpstr>'Aménagement paysager'!_FilterDatabase_0_0</vt:lpstr>
      <vt:lpstr>MIC2F!Impression_des_titres</vt:lpstr>
      <vt:lpstr>QHSSE!Impression_des_titres</vt:lpstr>
      <vt:lpstr>'Santé visuelle'!Impression_des_titres</vt:lpstr>
      <vt:lpstr>'Aménagement paysager'!Zone_d_impression</vt:lpstr>
      <vt:lpstr>'ECO-RSE'!Zone_d_impression</vt:lpstr>
      <vt:lpstr>'MEP '!Zone_d_impression</vt:lpstr>
      <vt:lpstr>MIC2F!Zone_d_impression</vt:lpstr>
      <vt:lpstr>MICP!Zone_d_impression</vt:lpstr>
      <vt:lpstr>MIMCQ!Zone_d_impression</vt:lpstr>
      <vt:lpstr>QHSSE!Zone_d_impression</vt:lpstr>
      <vt:lpstr>'Santé visuelle'!Zone_d_impression</vt:lpstr>
      <vt:lpstr>'Sommaire licences pro'!Zone_d_impression</vt:lpstr>
      <vt:lpstr>SQMIA!Zone_d_impression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PUIG Priscillia</dc:creator>
  <cp:keywords/>
  <dc:description/>
  <cp:lastModifiedBy>NEVIERE Morgane</cp:lastModifiedBy>
  <cp:revision/>
  <dcterms:created xsi:type="dcterms:W3CDTF">2021-09-01T16:23:50Z</dcterms:created>
  <dcterms:modified xsi:type="dcterms:W3CDTF">2023-09-28T09:17:20Z</dcterms:modified>
  <cp:category/>
  <cp:contentStatus/>
</cp:coreProperties>
</file>