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edagogie-UFR-Sciences\2. Espace réservé Service Pedagogie\M3C\2024-2025\Niveau III\Publication\Version du 04122024\"/>
    </mc:Choice>
  </mc:AlternateContent>
  <xr:revisionPtr revIDLastSave="0" documentId="13_ncr:1_{7B05874F-9BDE-41A6-ADB8-EF560EE578E1}" xr6:coauthVersionLast="47" xr6:coauthVersionMax="47" xr10:uidLastSave="{00000000-0000-0000-0000-000000000000}"/>
  <bookViews>
    <workbookView xWindow="-120" yWindow="-120" windowWidth="29040" windowHeight="15840" tabRatio="937" firstSheet="13" xr2:uid="{00000000-000D-0000-FFFF-FFFF00000000}"/>
  </bookViews>
  <sheets>
    <sheet name="Sommaire masters" sheetId="2" r:id="rId1"/>
    <sheet name="Acoustique et musicologie" sheetId="3" r:id="rId2"/>
    <sheet name="Bio-géosciences" sheetId="6" r:id="rId3"/>
    <sheet name="BIP" sheetId="7" r:id="rId4"/>
    <sheet name="BSG" sheetId="5" r:id="rId5"/>
    <sheet name="Chimie" sheetId="8" r:id="rId6"/>
    <sheet name="Cinéma et audiovisuel" sheetId="9" r:id="rId7"/>
    <sheet name="CCI" sheetId="10" r:id="rId8"/>
    <sheet name="EEEA" sheetId="11" r:id="rId9"/>
    <sheet name="Génie des procédés " sheetId="13" r:id="rId10"/>
    <sheet name="Épistémologie" sheetId="12" r:id="rId11"/>
    <sheet name="Génie mécanique" sheetId="14" r:id="rId12"/>
    <sheet name="Immunologie" sheetId="15" r:id="rId13"/>
    <sheet name="IMST" sheetId="16" r:id="rId14"/>
    <sheet name="Informatique" sheetId="17" r:id="rId15"/>
    <sheet name="IDS" sheetId="19" r:id="rId16"/>
    <sheet name="IMM" sheetId="18" r:id="rId17"/>
    <sheet name="MAS" sheetId="20" r:id="rId18"/>
    <sheet name="Maths et appli" sheetId="21" r:id="rId19"/>
    <sheet name="Mécanique" sheetId="22" r:id="rId20"/>
    <sheet name="Microbiologie" sheetId="23" r:id="rId21"/>
    <sheet name="Nanosciences et nanotechnologie" sheetId="24" r:id="rId22"/>
    <sheet name="Neurosciences" sheetId="25" r:id="rId23"/>
    <sheet name="Physique" sheetId="26" r:id="rId24"/>
    <sheet name="QHS" sheetId="27" r:id="rId25"/>
    <sheet name="RT" sheetId="28" r:id="rId26"/>
    <sheet name="Sciences cognitives" sheetId="29" r:id="rId27"/>
    <sheet name="ST2AE" sheetId="4" r:id="rId28"/>
    <sheet name="TSI" sheetId="30" r:id="rId29"/>
    <sheet name="Cursus master en ingénierie" sheetId="31" r:id="rId30"/>
  </sheets>
  <externalReferences>
    <externalReference r:id="rId31"/>
  </externalReferences>
  <definedNames>
    <definedName name="_xlnm._FilterDatabase" localSheetId="1" hidden="1">'Acoustique et musicologie'!$A$1:$Q$51</definedName>
    <definedName name="_xlnm._FilterDatabase" localSheetId="2" hidden="1">'Bio-géosciences'!$A$1:$Q$60</definedName>
    <definedName name="_xlnm._FilterDatabase" localSheetId="3" hidden="1">BIP!$A$1:$Q$99</definedName>
    <definedName name="_xlnm._FilterDatabase" localSheetId="4" hidden="1">BSG!$A$1:$Q$87</definedName>
    <definedName name="_xlnm._FilterDatabase" localSheetId="7" hidden="1">CCI!$A$1:$Q$27</definedName>
    <definedName name="_xlnm._FilterDatabase" localSheetId="5" hidden="1">Chimie!$A$1:$R$330</definedName>
    <definedName name="_xlnm._FilterDatabase" localSheetId="6" hidden="1">'Cinéma et audiovisuel'!$A$1:$Q$222</definedName>
    <definedName name="_xlnm._FilterDatabase" localSheetId="29" hidden="1">'Cursus master en ingénierie'!$A$1:$Q$315</definedName>
    <definedName name="_xlnm._FilterDatabase" localSheetId="8" hidden="1">EEEA!$A$1:$V$225</definedName>
    <definedName name="_xlnm._FilterDatabase" localSheetId="10" hidden="1">Épistémologie!$A$1:$Q$57</definedName>
    <definedName name="_xlnm._FilterDatabase" localSheetId="9" hidden="1">'Génie des procédés '!$A$1:$Q$89</definedName>
    <definedName name="_xlnm._FilterDatabase" localSheetId="11" hidden="1">'Génie mécanique'!$A$1:$Q$88</definedName>
    <definedName name="_xlnm._FilterDatabase" localSheetId="15" hidden="1">IDS!$A$1:$Q$69</definedName>
    <definedName name="_xlnm._FilterDatabase" localSheetId="16" hidden="1">IMM!$A$1:$Q$128</definedName>
    <definedName name="_xlnm._FilterDatabase" localSheetId="12" hidden="1">Immunologie!$A$1:$Q$64</definedName>
    <definedName name="_xlnm._FilterDatabase" localSheetId="13" hidden="1">IMST!$A$1:$U$70</definedName>
    <definedName name="_xlnm._FilterDatabase" localSheetId="14" hidden="1">Informatique!$A$1:$U$412</definedName>
    <definedName name="_xlnm._FilterDatabase" localSheetId="17" hidden="1">MAS!$A$1:$Q$226</definedName>
    <definedName name="_xlnm._FilterDatabase" localSheetId="18" hidden="1">'Maths et appli'!$A$1:$Q$243</definedName>
    <definedName name="_xlnm._FilterDatabase" localSheetId="19" hidden="1">Mécanique!$A$1:$Q$179</definedName>
    <definedName name="_xlnm._FilterDatabase" localSheetId="20" hidden="1">Microbiologie!$A$1:$Q$108</definedName>
    <definedName name="_xlnm._FilterDatabase" localSheetId="21" hidden="1">'Nanosciences et nanotechnologie'!$A$1:$V$205</definedName>
    <definedName name="_xlnm._FilterDatabase" localSheetId="22" hidden="1">Neurosciences!$A$1:$Q$157</definedName>
    <definedName name="_xlnm._FilterDatabase" localSheetId="23" hidden="1">Physique!$A$1:$Q$300</definedName>
    <definedName name="_xlnm._FilterDatabase" localSheetId="24" hidden="1">QHS!$A$1:$Q$71</definedName>
    <definedName name="_xlnm._FilterDatabase" localSheetId="25" hidden="1">RT!$A$1:$Q$82</definedName>
    <definedName name="_xlnm._FilterDatabase" localSheetId="26" hidden="1">'Sciences cognitives'!$A$1:$Q$104</definedName>
    <definedName name="_xlnm._FilterDatabase" localSheetId="0" hidden="1">'Sommaire masters'!$C$4:$BS$178</definedName>
    <definedName name="_xlnm._FilterDatabase" localSheetId="27" hidden="1">ST2AE!$A$1:$Q$95</definedName>
    <definedName name="_xlnm._FilterDatabase" localSheetId="28" hidden="1">TSI!$A$1:$Q$62</definedName>
    <definedName name="Amel">'[1]MCC APOGEE'!$N$33:$N$35</definedName>
    <definedName name="amns">#REF!</definedName>
    <definedName name="Bur_7" localSheetId="0">'Sommaire masters'!#REF!</definedName>
    <definedName name="Bur_8" localSheetId="0">'Sommaire masters'!#REF!</definedName>
    <definedName name="Bur_9" localSheetId="0">'Sommaire masters'!#REF!</definedName>
    <definedName name="chimiev3">#REF!</definedName>
    <definedName name="_xlnm.Print_Titles" localSheetId="0">'Sommaire masters'!$4:$4</definedName>
    <definedName name="lic_parc_se2" localSheetId="0">#REF!</definedName>
    <definedName name="lic_parc_se2">#REF!</definedName>
    <definedName name="LISTEM1">#REF!</definedName>
    <definedName name="LISTEM1EC">#REF!</definedName>
    <definedName name="LISTENR">#REF!</definedName>
    <definedName name="LISTEOUINON">#REF!</definedName>
    <definedName name="Listes_des_onglets">'Sommaire masters'!$C$5</definedName>
    <definedName name="MYLISTE">#REF!</definedName>
    <definedName name="_xlnm.Print_Area" localSheetId="0">'Sommaire masters'!#REF!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0" l="1"/>
  <c r="G41" i="20"/>
  <c r="H41" i="20"/>
  <c r="I41" i="20"/>
  <c r="J41" i="20"/>
  <c r="K41" i="20"/>
  <c r="F42" i="20"/>
  <c r="G42" i="20"/>
  <c r="H42" i="20"/>
  <c r="I42" i="20"/>
  <c r="J42" i="20"/>
  <c r="K42" i="20"/>
  <c r="E42" i="20"/>
  <c r="E41" i="20"/>
  <c r="L316" i="8"/>
  <c r="L294" i="8"/>
  <c r="K294" i="8"/>
  <c r="J294" i="8"/>
  <c r="I294" i="8"/>
  <c r="H294" i="8"/>
  <c r="L188" i="8"/>
  <c r="K188" i="8"/>
  <c r="J188" i="8"/>
  <c r="I188" i="8"/>
  <c r="H188" i="8"/>
  <c r="G294" i="8"/>
  <c r="G188" i="8"/>
  <c r="G103" i="8"/>
  <c r="H103" i="8"/>
  <c r="I103" i="8"/>
  <c r="O366" i="17"/>
  <c r="N366" i="17"/>
  <c r="M366" i="17"/>
  <c r="L366" i="17"/>
  <c r="K366" i="17"/>
  <c r="O238" i="17"/>
  <c r="N238" i="17"/>
  <c r="M238" i="17"/>
  <c r="L238" i="17"/>
  <c r="K238" i="17"/>
  <c r="J366" i="17"/>
  <c r="J238" i="17"/>
  <c r="K202" i="17"/>
  <c r="L202" i="17"/>
  <c r="M202" i="17"/>
  <c r="N202" i="17"/>
  <c r="O202" i="17"/>
  <c r="J202" i="17"/>
  <c r="K201" i="17"/>
  <c r="L201" i="17"/>
  <c r="M201" i="17"/>
  <c r="N201" i="17"/>
  <c r="O201" i="17"/>
  <c r="J201" i="17"/>
  <c r="N200" i="17"/>
  <c r="O200" i="17"/>
  <c r="K200" i="17"/>
  <c r="L200" i="17"/>
  <c r="M200" i="17"/>
  <c r="J200" i="17"/>
  <c r="K190" i="17"/>
  <c r="L190" i="17"/>
  <c r="M190" i="17"/>
  <c r="N190" i="17"/>
  <c r="O190" i="17"/>
  <c r="J190" i="17"/>
  <c r="K195" i="17"/>
  <c r="L195" i="17"/>
  <c r="M195" i="17"/>
  <c r="N195" i="17"/>
  <c r="O195" i="17"/>
  <c r="J195" i="17"/>
  <c r="K307" i="17"/>
  <c r="L307" i="17"/>
  <c r="M307" i="17"/>
  <c r="N307" i="17"/>
  <c r="O307" i="17"/>
  <c r="J307" i="17"/>
  <c r="O370" i="17"/>
  <c r="N370" i="17"/>
  <c r="M370" i="17"/>
  <c r="L370" i="17"/>
  <c r="K370" i="17"/>
  <c r="O310" i="17"/>
  <c r="N310" i="17"/>
  <c r="M310" i="17"/>
  <c r="L310" i="17"/>
  <c r="K310" i="17"/>
  <c r="J370" i="17"/>
  <c r="J310" i="17"/>
  <c r="K248" i="17"/>
  <c r="L248" i="17"/>
  <c r="M248" i="17"/>
  <c r="N248" i="17"/>
  <c r="O248" i="17"/>
  <c r="J248" i="17"/>
  <c r="O369" i="17"/>
  <c r="N369" i="17"/>
  <c r="M369" i="17"/>
  <c r="L369" i="17"/>
  <c r="K369" i="17"/>
  <c r="O247" i="17"/>
  <c r="N247" i="17"/>
  <c r="M247" i="17"/>
  <c r="L247" i="17"/>
  <c r="K247" i="17"/>
  <c r="J369" i="17"/>
  <c r="J247" i="17"/>
  <c r="K246" i="17"/>
  <c r="L246" i="17"/>
  <c r="M246" i="17"/>
  <c r="N246" i="17"/>
  <c r="O246" i="17"/>
  <c r="J246" i="17"/>
  <c r="K180" i="17"/>
  <c r="L180" i="17"/>
  <c r="M180" i="17"/>
  <c r="N180" i="17"/>
  <c r="O180" i="17"/>
  <c r="J180" i="17"/>
  <c r="O368" i="17"/>
  <c r="N368" i="17"/>
  <c r="M368" i="17"/>
  <c r="L368" i="17"/>
  <c r="K368" i="17"/>
  <c r="O306" i="17"/>
  <c r="N306" i="17"/>
  <c r="M306" i="17"/>
  <c r="L306" i="17"/>
  <c r="K306" i="17"/>
  <c r="O245" i="17"/>
  <c r="N245" i="17"/>
  <c r="M245" i="17"/>
  <c r="L245" i="17"/>
  <c r="K245" i="17"/>
  <c r="O170" i="17"/>
  <c r="N170" i="17"/>
  <c r="M170" i="17"/>
  <c r="L170" i="17"/>
  <c r="K170" i="17"/>
  <c r="J368" i="17"/>
  <c r="J306" i="17"/>
  <c r="J245" i="17"/>
  <c r="J170" i="17"/>
  <c r="O367" i="17"/>
  <c r="N367" i="17"/>
  <c r="M367" i="17"/>
  <c r="L367" i="17"/>
  <c r="K367" i="17"/>
  <c r="O301" i="17"/>
  <c r="N301" i="17"/>
  <c r="M301" i="17"/>
  <c r="L301" i="17"/>
  <c r="K301" i="17"/>
  <c r="O244" i="17"/>
  <c r="N244" i="17"/>
  <c r="M244" i="17"/>
  <c r="L244" i="17"/>
  <c r="K244" i="17"/>
  <c r="O179" i="17"/>
  <c r="N179" i="17"/>
  <c r="M179" i="17"/>
  <c r="L179" i="17"/>
  <c r="K179" i="17"/>
  <c r="J367" i="17"/>
  <c r="J301" i="17"/>
  <c r="J244" i="17"/>
  <c r="J179" i="17"/>
  <c r="O236" i="17"/>
  <c r="N236" i="17"/>
  <c r="M236" i="17"/>
  <c r="L236" i="17"/>
  <c r="K236" i="17"/>
  <c r="O178" i="17"/>
  <c r="N178" i="17"/>
  <c r="M178" i="17"/>
  <c r="L178" i="17"/>
  <c r="K178" i="17"/>
  <c r="J236" i="17"/>
  <c r="J178" i="17"/>
  <c r="K177" i="17"/>
  <c r="L177" i="17"/>
  <c r="M177" i="17"/>
  <c r="N177" i="17"/>
  <c r="O177" i="17"/>
  <c r="J177" i="17"/>
  <c r="K243" i="17"/>
  <c r="L243" i="17"/>
  <c r="M243" i="17"/>
  <c r="N243" i="17"/>
  <c r="O243" i="17"/>
  <c r="J243" i="17"/>
  <c r="O365" i="17"/>
  <c r="N365" i="17"/>
  <c r="M365" i="17"/>
  <c r="L365" i="17"/>
  <c r="K365" i="17"/>
  <c r="O237" i="17"/>
  <c r="N237" i="17"/>
  <c r="M237" i="17"/>
  <c r="L237" i="17"/>
  <c r="K237" i="17"/>
  <c r="O106" i="17"/>
  <c r="N106" i="17"/>
  <c r="M106" i="17"/>
  <c r="L106" i="17"/>
  <c r="K106" i="17"/>
  <c r="J365" i="17"/>
  <c r="J237" i="17"/>
  <c r="J106" i="17"/>
  <c r="O305" i="17"/>
  <c r="N305" i="17"/>
  <c r="M305" i="17"/>
  <c r="L305" i="17"/>
  <c r="K305" i="17"/>
  <c r="O169" i="17"/>
  <c r="N169" i="17"/>
  <c r="M169" i="17"/>
  <c r="L169" i="17"/>
  <c r="K169" i="17"/>
  <c r="J169" i="17"/>
  <c r="J305" i="17"/>
  <c r="K168" i="17"/>
  <c r="L168" i="17"/>
  <c r="M168" i="17"/>
  <c r="N168" i="17"/>
  <c r="O168" i="17"/>
  <c r="J168" i="17"/>
  <c r="O304" i="17"/>
  <c r="N304" i="17"/>
  <c r="M304" i="17"/>
  <c r="L304" i="17"/>
  <c r="K304" i="17"/>
  <c r="O176" i="17"/>
  <c r="N176" i="17"/>
  <c r="M176" i="17"/>
  <c r="L176" i="17"/>
  <c r="K176" i="17"/>
  <c r="O107" i="17"/>
  <c r="N107" i="17"/>
  <c r="M107" i="17"/>
  <c r="L107" i="17"/>
  <c r="K107" i="17"/>
  <c r="J304" i="17"/>
  <c r="J176" i="17"/>
  <c r="J107" i="17"/>
  <c r="O350" i="17"/>
  <c r="K350" i="17"/>
  <c r="L350" i="17"/>
  <c r="M350" i="17"/>
  <c r="N350" i="17"/>
  <c r="J350" i="17"/>
  <c r="K349" i="17"/>
  <c r="L349" i="17"/>
  <c r="M349" i="17"/>
  <c r="N349" i="17"/>
  <c r="O349" i="17"/>
  <c r="J349" i="17"/>
  <c r="O358" i="17"/>
  <c r="N358" i="17"/>
  <c r="M358" i="17"/>
  <c r="L358" i="17"/>
  <c r="K358" i="17"/>
  <c r="O297" i="17"/>
  <c r="N297" i="17"/>
  <c r="M297" i="17"/>
  <c r="L297" i="17"/>
  <c r="K297" i="17"/>
  <c r="O229" i="17"/>
  <c r="N229" i="17"/>
  <c r="M229" i="17"/>
  <c r="L229" i="17"/>
  <c r="K229" i="17"/>
  <c r="O155" i="17"/>
  <c r="N155" i="17"/>
  <c r="M155" i="17"/>
  <c r="L155" i="17"/>
  <c r="K155" i="17"/>
  <c r="J358" i="17"/>
  <c r="J297" i="17"/>
  <c r="J229" i="17"/>
  <c r="J155" i="17"/>
  <c r="O357" i="17"/>
  <c r="N357" i="17"/>
  <c r="M357" i="17"/>
  <c r="L357" i="17"/>
  <c r="K357" i="17"/>
  <c r="O228" i="17"/>
  <c r="N228" i="17"/>
  <c r="M228" i="17"/>
  <c r="L228" i="17"/>
  <c r="K228" i="17"/>
  <c r="O156" i="17"/>
  <c r="N156" i="17"/>
  <c r="M156" i="17"/>
  <c r="L156" i="17"/>
  <c r="K156" i="17"/>
  <c r="J357" i="17"/>
  <c r="J228" i="17"/>
  <c r="J156" i="17"/>
  <c r="O356" i="17"/>
  <c r="N356" i="17"/>
  <c r="M356" i="17"/>
  <c r="L356" i="17"/>
  <c r="K356" i="17"/>
  <c r="O296" i="17"/>
  <c r="N296" i="17"/>
  <c r="M296" i="17"/>
  <c r="L296" i="17"/>
  <c r="K296" i="17"/>
  <c r="O227" i="17"/>
  <c r="N227" i="17"/>
  <c r="M227" i="17"/>
  <c r="L227" i="17"/>
  <c r="K227" i="17"/>
  <c r="O164" i="17"/>
  <c r="N164" i="17"/>
  <c r="M164" i="17"/>
  <c r="L164" i="17"/>
  <c r="K164" i="17"/>
  <c r="O91" i="17"/>
  <c r="N91" i="17"/>
  <c r="M91" i="17"/>
  <c r="L91" i="17"/>
  <c r="K91" i="17"/>
  <c r="J356" i="17"/>
  <c r="J296" i="17"/>
  <c r="J227" i="17"/>
  <c r="J164" i="17"/>
  <c r="J91" i="17"/>
  <c r="O355" i="17"/>
  <c r="N355" i="17"/>
  <c r="M355" i="17"/>
  <c r="L355" i="17"/>
  <c r="K355" i="17"/>
  <c r="O226" i="17"/>
  <c r="N226" i="17"/>
  <c r="M226" i="17"/>
  <c r="L226" i="17"/>
  <c r="K226" i="17"/>
  <c r="O157" i="17"/>
  <c r="N157" i="17"/>
  <c r="M157" i="17"/>
  <c r="L157" i="17"/>
  <c r="K157" i="17"/>
  <c r="O97" i="17"/>
  <c r="N97" i="17"/>
  <c r="M97" i="17"/>
  <c r="L97" i="17"/>
  <c r="K97" i="17"/>
  <c r="J355" i="17"/>
  <c r="J226" i="17"/>
  <c r="J157" i="17"/>
  <c r="J97" i="17"/>
  <c r="K163" i="17"/>
  <c r="L163" i="17"/>
  <c r="M163" i="17"/>
  <c r="N163" i="17"/>
  <c r="O163" i="17"/>
  <c r="J163" i="17"/>
  <c r="O351" i="17"/>
  <c r="N351" i="17"/>
  <c r="M351" i="17"/>
  <c r="L351" i="17"/>
  <c r="K351" i="17"/>
  <c r="O225" i="17"/>
  <c r="N225" i="17"/>
  <c r="M225" i="17"/>
  <c r="L225" i="17"/>
  <c r="K225" i="17"/>
  <c r="J351" i="17"/>
  <c r="J225" i="17"/>
  <c r="K354" i="17"/>
  <c r="L354" i="17"/>
  <c r="M354" i="17"/>
  <c r="N354" i="17"/>
  <c r="O354" i="17"/>
  <c r="J354" i="17"/>
  <c r="O353" i="17"/>
  <c r="N353" i="17"/>
  <c r="M353" i="17"/>
  <c r="L353" i="17"/>
  <c r="K353" i="17"/>
  <c r="O224" i="17"/>
  <c r="N224" i="17"/>
  <c r="M224" i="17"/>
  <c r="L224" i="17"/>
  <c r="K224" i="17"/>
  <c r="O96" i="17"/>
  <c r="N96" i="17"/>
  <c r="M96" i="17"/>
  <c r="L96" i="17"/>
  <c r="K96" i="17"/>
  <c r="J353" i="17"/>
  <c r="J224" i="17"/>
  <c r="J96" i="17"/>
  <c r="J311" i="17"/>
  <c r="K311" i="17"/>
  <c r="L311" i="17"/>
  <c r="M311" i="17"/>
  <c r="N311" i="17"/>
  <c r="O311" i="17"/>
  <c r="L166" i="8"/>
  <c r="K166" i="8"/>
  <c r="J166" i="8"/>
  <c r="I166" i="8"/>
  <c r="H166" i="8"/>
  <c r="L159" i="8"/>
  <c r="K159" i="8"/>
  <c r="J159" i="8"/>
  <c r="I159" i="8"/>
  <c r="H159" i="8"/>
  <c r="L56" i="8"/>
  <c r="K56" i="8"/>
  <c r="J56" i="8"/>
  <c r="I56" i="8"/>
  <c r="H56" i="8"/>
  <c r="G166" i="8"/>
  <c r="G159" i="8"/>
  <c r="G56" i="8"/>
  <c r="L298" i="8"/>
  <c r="K298" i="8"/>
  <c r="J298" i="8"/>
  <c r="I298" i="8"/>
  <c r="H298" i="8"/>
  <c r="L192" i="8"/>
  <c r="K192" i="8"/>
  <c r="J192" i="8"/>
  <c r="I192" i="8"/>
  <c r="H192" i="8"/>
  <c r="G298" i="8"/>
  <c r="G192" i="8"/>
  <c r="L271" i="8"/>
  <c r="K271" i="8"/>
  <c r="J271" i="8"/>
  <c r="I271" i="8"/>
  <c r="H271" i="8"/>
  <c r="L264" i="8"/>
  <c r="K264" i="8"/>
  <c r="J264" i="8"/>
  <c r="I264" i="8"/>
  <c r="H264" i="8"/>
  <c r="L165" i="8"/>
  <c r="K165" i="8"/>
  <c r="J165" i="8"/>
  <c r="I165" i="8"/>
  <c r="H165" i="8"/>
  <c r="L158" i="8"/>
  <c r="K158" i="8"/>
  <c r="J158" i="8"/>
  <c r="I158" i="8"/>
  <c r="H158" i="8"/>
  <c r="L55" i="8"/>
  <c r="K55" i="8"/>
  <c r="J55" i="8"/>
  <c r="I55" i="8"/>
  <c r="H55" i="8"/>
  <c r="G271" i="8"/>
  <c r="G264" i="8"/>
  <c r="G165" i="8"/>
  <c r="G158" i="8"/>
  <c r="G55" i="8"/>
  <c r="L270" i="8"/>
  <c r="K270" i="8"/>
  <c r="J270" i="8"/>
  <c r="I270" i="8"/>
  <c r="H270" i="8"/>
  <c r="L263" i="8"/>
  <c r="K263" i="8"/>
  <c r="J263" i="8"/>
  <c r="I263" i="8"/>
  <c r="H263" i="8"/>
  <c r="L164" i="8"/>
  <c r="K164" i="8"/>
  <c r="J164" i="8"/>
  <c r="I164" i="8"/>
  <c r="H164" i="8"/>
  <c r="L157" i="8"/>
  <c r="K157" i="8"/>
  <c r="J157" i="8"/>
  <c r="I157" i="8"/>
  <c r="H157" i="8"/>
  <c r="G270" i="8"/>
  <c r="G263" i="8"/>
  <c r="G164" i="8"/>
  <c r="G157" i="8"/>
  <c r="L326" i="8"/>
  <c r="L327" i="8"/>
  <c r="K327" i="8"/>
  <c r="J327" i="8"/>
  <c r="I327" i="8"/>
  <c r="H327" i="8"/>
  <c r="L216" i="8"/>
  <c r="K216" i="8"/>
  <c r="J216" i="8"/>
  <c r="I216" i="8"/>
  <c r="H216" i="8"/>
  <c r="G327" i="8"/>
  <c r="G216" i="8"/>
  <c r="L330" i="8"/>
  <c r="K330" i="8"/>
  <c r="J330" i="8"/>
  <c r="I330" i="8"/>
  <c r="L219" i="8"/>
  <c r="K219" i="8"/>
  <c r="J219" i="8"/>
  <c r="I219" i="8"/>
  <c r="H219" i="8"/>
  <c r="G219" i="8"/>
  <c r="K322" i="8"/>
  <c r="L322" i="8"/>
  <c r="H322" i="8"/>
  <c r="I322" i="8"/>
  <c r="J322" i="8"/>
  <c r="G322" i="8"/>
  <c r="K312" i="8"/>
  <c r="L312" i="8"/>
  <c r="H312" i="8"/>
  <c r="I312" i="8"/>
  <c r="J312" i="8"/>
  <c r="G312" i="8"/>
  <c r="L321" i="8"/>
  <c r="K321" i="8"/>
  <c r="J321" i="8"/>
  <c r="I321" i="8"/>
  <c r="H321" i="8"/>
  <c r="L318" i="8"/>
  <c r="K318" i="8"/>
  <c r="J318" i="8"/>
  <c r="I318" i="8"/>
  <c r="H318" i="8"/>
  <c r="L311" i="8"/>
  <c r="K311" i="8"/>
  <c r="J311" i="8"/>
  <c r="I311" i="8"/>
  <c r="H311" i="8"/>
  <c r="G321" i="8"/>
  <c r="G318" i="8"/>
  <c r="G311" i="8"/>
  <c r="L320" i="8"/>
  <c r="K320" i="8"/>
  <c r="J320" i="8"/>
  <c r="I320" i="8"/>
  <c r="H320" i="8"/>
  <c r="L310" i="8"/>
  <c r="K310" i="8"/>
  <c r="J310" i="8"/>
  <c r="I310" i="8"/>
  <c r="H310" i="8"/>
  <c r="G320" i="8"/>
  <c r="G310" i="8"/>
  <c r="L209" i="8"/>
  <c r="K209" i="8"/>
  <c r="J209" i="8"/>
  <c r="I209" i="8"/>
  <c r="H209" i="8"/>
  <c r="L202" i="8"/>
  <c r="K202" i="8"/>
  <c r="J202" i="8"/>
  <c r="I202" i="8"/>
  <c r="H202" i="8"/>
  <c r="G209" i="8"/>
  <c r="G202" i="8"/>
  <c r="L317" i="8"/>
  <c r="K317" i="8"/>
  <c r="J317" i="8"/>
  <c r="I317" i="8"/>
  <c r="H317" i="8"/>
  <c r="L306" i="8"/>
  <c r="K306" i="8"/>
  <c r="J306" i="8"/>
  <c r="I306" i="8"/>
  <c r="H306" i="8"/>
  <c r="L196" i="8"/>
  <c r="K196" i="8"/>
  <c r="J196" i="8"/>
  <c r="I196" i="8"/>
  <c r="H196" i="8"/>
  <c r="G317" i="8"/>
  <c r="G306" i="8"/>
  <c r="G196" i="8"/>
  <c r="L103" i="8"/>
  <c r="K103" i="8"/>
  <c r="J103" i="8"/>
  <c r="L96" i="8"/>
  <c r="K96" i="8"/>
  <c r="J96" i="8"/>
  <c r="I96" i="8"/>
  <c r="H96" i="8"/>
  <c r="G96" i="8"/>
  <c r="H102" i="8"/>
  <c r="I102" i="8"/>
  <c r="J102" i="8"/>
  <c r="K102" i="8"/>
  <c r="L102" i="8"/>
  <c r="G102" i="8"/>
  <c r="H101" i="8"/>
  <c r="I101" i="8"/>
  <c r="J101" i="8"/>
  <c r="K101" i="8"/>
  <c r="L101" i="8"/>
  <c r="G101" i="8"/>
  <c r="L100" i="8"/>
  <c r="K100" i="8"/>
  <c r="J100" i="8"/>
  <c r="I100" i="8"/>
  <c r="H100" i="8"/>
  <c r="L95" i="8"/>
  <c r="K95" i="8"/>
  <c r="J95" i="8"/>
  <c r="I95" i="8"/>
  <c r="H95" i="8"/>
  <c r="L91" i="8"/>
  <c r="K91" i="8"/>
  <c r="J91" i="8"/>
  <c r="I91" i="8"/>
  <c r="H91" i="8"/>
  <c r="G100" i="8"/>
  <c r="G95" i="8"/>
  <c r="G91" i="8"/>
  <c r="L266" i="8"/>
  <c r="J64" i="8"/>
  <c r="L154" i="8"/>
  <c r="L289" i="8"/>
  <c r="K289" i="8"/>
  <c r="J289" i="8"/>
  <c r="I289" i="8"/>
  <c r="H289" i="8"/>
  <c r="L285" i="8"/>
  <c r="K285" i="8"/>
  <c r="J285" i="8"/>
  <c r="I285" i="8"/>
  <c r="H285" i="8"/>
  <c r="G289" i="8"/>
  <c r="G285" i="8"/>
  <c r="H176" i="8"/>
  <c r="I176" i="8"/>
  <c r="J176" i="8"/>
  <c r="K176" i="8"/>
  <c r="L176" i="8"/>
  <c r="G176" i="8"/>
  <c r="K175" i="8"/>
  <c r="L175" i="8"/>
  <c r="H175" i="8"/>
  <c r="I175" i="8"/>
  <c r="J175" i="8"/>
  <c r="G175" i="8"/>
  <c r="H183" i="8"/>
  <c r="I183" i="8"/>
  <c r="J183" i="8"/>
  <c r="K183" i="8"/>
  <c r="L183" i="8"/>
  <c r="G183" i="8"/>
  <c r="H73" i="8"/>
  <c r="I73" i="8"/>
  <c r="J73" i="8"/>
  <c r="K73" i="8"/>
  <c r="L73" i="8"/>
  <c r="G73" i="8"/>
  <c r="H72" i="8"/>
  <c r="I72" i="8"/>
  <c r="J72" i="8"/>
  <c r="K72" i="8"/>
  <c r="L72" i="8"/>
  <c r="G72" i="8"/>
  <c r="L288" i="8"/>
  <c r="K288" i="8"/>
  <c r="J288" i="8"/>
  <c r="I288" i="8"/>
  <c r="H288" i="8"/>
  <c r="L268" i="8"/>
  <c r="K268" i="8"/>
  <c r="J268" i="8"/>
  <c r="I268" i="8"/>
  <c r="H268" i="8"/>
  <c r="L182" i="8"/>
  <c r="K182" i="8"/>
  <c r="J182" i="8"/>
  <c r="I182" i="8"/>
  <c r="H182" i="8"/>
  <c r="L161" i="8"/>
  <c r="K161" i="8"/>
  <c r="J161" i="8"/>
  <c r="I161" i="8"/>
  <c r="H161" i="8"/>
  <c r="L71" i="8"/>
  <c r="K71" i="8"/>
  <c r="J71" i="8"/>
  <c r="I71" i="8"/>
  <c r="H71" i="8"/>
  <c r="G288" i="8"/>
  <c r="G268" i="8"/>
  <c r="G182" i="8"/>
  <c r="G161" i="8"/>
  <c r="G71" i="8"/>
  <c r="L180" i="8"/>
  <c r="K180" i="8"/>
  <c r="J180" i="8"/>
  <c r="I180" i="8"/>
  <c r="H180" i="8"/>
  <c r="L155" i="8"/>
  <c r="K155" i="8"/>
  <c r="J155" i="8"/>
  <c r="I155" i="8"/>
  <c r="H155" i="8"/>
  <c r="L68" i="8"/>
  <c r="K68" i="8"/>
  <c r="J68" i="8"/>
  <c r="I68" i="8"/>
  <c r="H68" i="8"/>
  <c r="G180" i="8"/>
  <c r="G155" i="8"/>
  <c r="G68" i="8"/>
  <c r="L148" i="8"/>
  <c r="L145" i="8"/>
  <c r="L138" i="8"/>
  <c r="L239" i="8"/>
  <c r="L133" i="8"/>
  <c r="L233" i="8"/>
  <c r="L127" i="8"/>
  <c r="L229" i="8"/>
  <c r="L123" i="8"/>
  <c r="J284" i="8"/>
  <c r="L248" i="8"/>
  <c r="K248" i="8"/>
  <c r="J248" i="8"/>
  <c r="I248" i="8"/>
  <c r="H248" i="8"/>
  <c r="L243" i="8"/>
  <c r="K243" i="8"/>
  <c r="J243" i="8"/>
  <c r="I243" i="8"/>
  <c r="H243" i="8"/>
  <c r="L142" i="8"/>
  <c r="K142" i="8"/>
  <c r="J142" i="8"/>
  <c r="I142" i="8"/>
  <c r="H142" i="8"/>
  <c r="L137" i="8"/>
  <c r="K137" i="8"/>
  <c r="J137" i="8"/>
  <c r="I137" i="8"/>
  <c r="H137" i="8"/>
  <c r="L32" i="8"/>
  <c r="K32" i="8"/>
  <c r="J32" i="8"/>
  <c r="I32" i="8"/>
  <c r="H32" i="8"/>
  <c r="G248" i="8"/>
  <c r="G243" i="8"/>
  <c r="G142" i="8"/>
  <c r="G137" i="8"/>
  <c r="G32" i="8"/>
  <c r="L247" i="8"/>
  <c r="K247" i="8"/>
  <c r="J247" i="8"/>
  <c r="I247" i="8"/>
  <c r="H247" i="8"/>
  <c r="L242" i="8"/>
  <c r="K242" i="8"/>
  <c r="J242" i="8"/>
  <c r="I242" i="8"/>
  <c r="H242" i="8"/>
  <c r="L141" i="8"/>
  <c r="K141" i="8"/>
  <c r="J141" i="8"/>
  <c r="I141" i="8"/>
  <c r="H141" i="8"/>
  <c r="L136" i="8"/>
  <c r="K136" i="8"/>
  <c r="J136" i="8"/>
  <c r="I136" i="8"/>
  <c r="H136" i="8"/>
  <c r="L31" i="8"/>
  <c r="K31" i="8"/>
  <c r="J31" i="8"/>
  <c r="I31" i="8"/>
  <c r="H31" i="8"/>
  <c r="G247" i="8"/>
  <c r="G242" i="8"/>
  <c r="G141" i="8"/>
  <c r="G136" i="8"/>
  <c r="G31" i="8"/>
  <c r="L246" i="8"/>
  <c r="K246" i="8"/>
  <c r="J246" i="8"/>
  <c r="I246" i="8"/>
  <c r="H246" i="8"/>
  <c r="L241" i="8"/>
  <c r="K241" i="8"/>
  <c r="J241" i="8"/>
  <c r="I241" i="8"/>
  <c r="H241" i="8"/>
  <c r="L140" i="8"/>
  <c r="K140" i="8"/>
  <c r="J140" i="8"/>
  <c r="I140" i="8"/>
  <c r="H140" i="8"/>
  <c r="L135" i="8"/>
  <c r="K135" i="8"/>
  <c r="J135" i="8"/>
  <c r="I135" i="8"/>
  <c r="H135" i="8"/>
  <c r="L30" i="8"/>
  <c r="K30" i="8"/>
  <c r="J30" i="8"/>
  <c r="I30" i="8"/>
  <c r="H30" i="8"/>
  <c r="G246" i="8"/>
  <c r="G241" i="8"/>
  <c r="G140" i="8"/>
  <c r="G135" i="8"/>
  <c r="G30" i="8"/>
  <c r="L256" i="8"/>
  <c r="K256" i="8"/>
  <c r="J256" i="8"/>
  <c r="I256" i="8"/>
  <c r="H256" i="8"/>
  <c r="L245" i="8"/>
  <c r="K245" i="8"/>
  <c r="J245" i="8"/>
  <c r="I245" i="8"/>
  <c r="H245" i="8"/>
  <c r="L236" i="8"/>
  <c r="K236" i="8"/>
  <c r="J236" i="8"/>
  <c r="I236" i="8"/>
  <c r="H236" i="8"/>
  <c r="L150" i="8"/>
  <c r="K150" i="8"/>
  <c r="J150" i="8"/>
  <c r="I150" i="8"/>
  <c r="H150" i="8"/>
  <c r="L139" i="8"/>
  <c r="K139" i="8"/>
  <c r="J139" i="8"/>
  <c r="I139" i="8"/>
  <c r="H139" i="8"/>
  <c r="L130" i="8"/>
  <c r="K130" i="8"/>
  <c r="J130" i="8"/>
  <c r="I130" i="8"/>
  <c r="H130" i="8"/>
  <c r="L40" i="8"/>
  <c r="K40" i="8"/>
  <c r="J40" i="8"/>
  <c r="I40" i="8"/>
  <c r="H40" i="8"/>
  <c r="L29" i="8"/>
  <c r="K29" i="8"/>
  <c r="J29" i="8"/>
  <c r="I29" i="8"/>
  <c r="H29" i="8"/>
  <c r="G256" i="8"/>
  <c r="G245" i="8"/>
  <c r="G236" i="8"/>
  <c r="G150" i="8"/>
  <c r="G139" i="8"/>
  <c r="G130" i="8"/>
  <c r="G40" i="8"/>
  <c r="G29" i="8"/>
  <c r="L255" i="8"/>
  <c r="K255" i="8"/>
  <c r="J255" i="8"/>
  <c r="I255" i="8"/>
  <c r="H255" i="8"/>
  <c r="L253" i="8"/>
  <c r="K253" i="8"/>
  <c r="J253" i="8"/>
  <c r="I253" i="8"/>
  <c r="H253" i="8"/>
  <c r="L235" i="8"/>
  <c r="K235" i="8"/>
  <c r="J235" i="8"/>
  <c r="I235" i="8"/>
  <c r="H235" i="8"/>
  <c r="L232" i="8"/>
  <c r="K232" i="8"/>
  <c r="J232" i="8"/>
  <c r="I232" i="8"/>
  <c r="H232" i="8"/>
  <c r="L149" i="8"/>
  <c r="K149" i="8"/>
  <c r="J149" i="8"/>
  <c r="I149" i="8"/>
  <c r="H149" i="8"/>
  <c r="L147" i="8"/>
  <c r="K147" i="8"/>
  <c r="J147" i="8"/>
  <c r="I147" i="8"/>
  <c r="H147" i="8"/>
  <c r="L129" i="8"/>
  <c r="K129" i="8"/>
  <c r="J129" i="8"/>
  <c r="I129" i="8"/>
  <c r="H129" i="8"/>
  <c r="L126" i="8"/>
  <c r="K126" i="8"/>
  <c r="J126" i="8"/>
  <c r="I126" i="8"/>
  <c r="H126" i="8"/>
  <c r="L39" i="8"/>
  <c r="K39" i="8"/>
  <c r="J39" i="8"/>
  <c r="I39" i="8"/>
  <c r="H39" i="8"/>
  <c r="L37" i="8"/>
  <c r="K37" i="8"/>
  <c r="J37" i="8"/>
  <c r="I37" i="8"/>
  <c r="H37" i="8"/>
  <c r="L19" i="8"/>
  <c r="K19" i="8"/>
  <c r="J19" i="8"/>
  <c r="I19" i="8"/>
  <c r="H19" i="8"/>
  <c r="G255" i="8"/>
  <c r="G253" i="8"/>
  <c r="G235" i="8"/>
  <c r="G232" i="8"/>
  <c r="G149" i="8"/>
  <c r="G147" i="8"/>
  <c r="G129" i="8"/>
  <c r="G126" i="8"/>
  <c r="G39" i="8"/>
  <c r="G37" i="8"/>
  <c r="G19" i="8"/>
  <c r="L234" i="8"/>
  <c r="K234" i="8"/>
  <c r="J234" i="8"/>
  <c r="I234" i="8"/>
  <c r="H234" i="8"/>
  <c r="L231" i="8"/>
  <c r="K231" i="8"/>
  <c r="J231" i="8"/>
  <c r="I231" i="8"/>
  <c r="H231" i="8"/>
  <c r="L128" i="8"/>
  <c r="K128" i="8"/>
  <c r="J128" i="8"/>
  <c r="I128" i="8"/>
  <c r="H128" i="8"/>
  <c r="L125" i="8"/>
  <c r="K125" i="8"/>
  <c r="J125" i="8"/>
  <c r="I125" i="8"/>
  <c r="H125" i="8"/>
  <c r="L18" i="8"/>
  <c r="K18" i="8"/>
  <c r="J18" i="8"/>
  <c r="I18" i="8"/>
  <c r="H18" i="8"/>
  <c r="G18" i="8"/>
  <c r="G125" i="8"/>
  <c r="G128" i="8"/>
  <c r="G231" i="8"/>
  <c r="G234" i="8"/>
  <c r="L252" i="8"/>
  <c r="K252" i="8"/>
  <c r="J252" i="8"/>
  <c r="I252" i="8"/>
  <c r="H252" i="8"/>
  <c r="L240" i="8"/>
  <c r="K240" i="8"/>
  <c r="J240" i="8"/>
  <c r="I240" i="8"/>
  <c r="H240" i="8"/>
  <c r="L230" i="8"/>
  <c r="K230" i="8"/>
  <c r="J230" i="8"/>
  <c r="I230" i="8"/>
  <c r="H230" i="8"/>
  <c r="L146" i="8"/>
  <c r="K146" i="8"/>
  <c r="J146" i="8"/>
  <c r="I146" i="8"/>
  <c r="H146" i="8"/>
  <c r="L134" i="8"/>
  <c r="K134" i="8"/>
  <c r="J134" i="8"/>
  <c r="I134" i="8"/>
  <c r="H134" i="8"/>
  <c r="L124" i="8"/>
  <c r="K124" i="8"/>
  <c r="J124" i="8"/>
  <c r="I124" i="8"/>
  <c r="H124" i="8"/>
  <c r="L36" i="8"/>
  <c r="K36" i="8"/>
  <c r="J36" i="8"/>
  <c r="I36" i="8"/>
  <c r="H36" i="8"/>
  <c r="L24" i="8"/>
  <c r="K24" i="8"/>
  <c r="J24" i="8"/>
  <c r="I24" i="8"/>
  <c r="H24" i="8"/>
  <c r="G24" i="8"/>
  <c r="G36" i="8"/>
  <c r="G124" i="8"/>
  <c r="G134" i="8"/>
  <c r="G146" i="8"/>
  <c r="G230" i="8"/>
  <c r="G240" i="8"/>
  <c r="G252" i="8"/>
  <c r="L226" i="8"/>
  <c r="K226" i="8"/>
  <c r="J226" i="8"/>
  <c r="I226" i="8"/>
  <c r="H226" i="8"/>
  <c r="L120" i="8"/>
  <c r="K120" i="8"/>
  <c r="J120" i="8"/>
  <c r="I120" i="8"/>
  <c r="H120" i="8"/>
  <c r="G120" i="8"/>
  <c r="G226" i="8"/>
  <c r="H119" i="8"/>
  <c r="I119" i="8"/>
  <c r="J119" i="8"/>
  <c r="K119" i="8"/>
  <c r="L119" i="8"/>
  <c r="G119" i="8"/>
  <c r="K225" i="8"/>
  <c r="L225" i="8"/>
  <c r="H225" i="8"/>
  <c r="I225" i="8"/>
  <c r="J225" i="8"/>
  <c r="G225" i="8"/>
  <c r="L118" i="8"/>
  <c r="L224" i="8"/>
  <c r="F78" i="7"/>
  <c r="G78" i="7"/>
  <c r="H78" i="7"/>
  <c r="I78" i="7"/>
  <c r="J78" i="7"/>
  <c r="K78" i="7"/>
  <c r="E78" i="7"/>
  <c r="F79" i="7"/>
  <c r="G79" i="7"/>
  <c r="H79" i="7"/>
  <c r="I79" i="7"/>
  <c r="J79" i="7"/>
  <c r="K79" i="7"/>
  <c r="E79" i="7"/>
  <c r="F85" i="7"/>
  <c r="G85" i="7"/>
  <c r="H85" i="7"/>
  <c r="I85" i="7"/>
  <c r="J85" i="7"/>
  <c r="K85" i="7"/>
  <c r="E85" i="7"/>
  <c r="J95" i="7"/>
  <c r="K95" i="7"/>
  <c r="F95" i="7"/>
  <c r="G95" i="7"/>
  <c r="H95" i="7"/>
  <c r="I95" i="7"/>
  <c r="E95" i="7"/>
  <c r="F74" i="7"/>
  <c r="G74" i="7"/>
  <c r="H74" i="7"/>
  <c r="I74" i="7"/>
  <c r="J74" i="7"/>
  <c r="K74" i="7"/>
  <c r="E74" i="7"/>
  <c r="E73" i="7" s="1"/>
  <c r="F69" i="7"/>
  <c r="G69" i="7"/>
  <c r="H69" i="7"/>
  <c r="I69" i="7"/>
  <c r="J69" i="7"/>
  <c r="K69" i="7"/>
  <c r="E69" i="7"/>
  <c r="K67" i="7"/>
  <c r="J67" i="7"/>
  <c r="G67" i="7"/>
  <c r="H67" i="7"/>
  <c r="I67" i="7"/>
  <c r="E67" i="7"/>
  <c r="J55" i="7"/>
  <c r="K55" i="7"/>
  <c r="G55" i="7"/>
  <c r="I55" i="7"/>
  <c r="E55" i="7"/>
  <c r="F44" i="8"/>
  <c r="F13" i="8"/>
  <c r="F7" i="8"/>
  <c r="H329" i="8"/>
  <c r="G329" i="8"/>
  <c r="I329" i="8"/>
  <c r="K329" i="8"/>
  <c r="L329" i="8"/>
  <c r="J329" i="8"/>
  <c r="J2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tc={B318DB89-2F4B-4654-89D6-25D8E5B85BC4}</author>
  </authors>
  <commentList>
    <comment ref="E39" authorId="0" shapeId="0" xr:uid="{B318DB89-2F4B-4654-89D6-25D8E5B85BC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JFL - à renseigner
Reply:
    JFL - corrigé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tc={7B4DEC2D-B301-47E9-9E57-F890B6FD1055}</author>
    <author>tc={B507A106-A034-4143-8253-C453D3A8FCC2}</author>
  </authors>
  <commentList>
    <comment ref="K42" authorId="0" shapeId="0" xr:uid="{7B4DEC2D-B301-47E9-9E57-F890B6FD105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JFL - à renseigner</t>
        </r>
      </text>
    </comment>
    <comment ref="F66" authorId="1" shapeId="0" xr:uid="{B507A106-A034-4143-8253-C453D3A8FCC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JFL - à renseigner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tc={CB225A1B-527F-4AAA-B54B-39CF806AE904}</author>
    <author>tc={08E6F254-6F89-4C1E-9CA3-A8094AE32564}</author>
    <author>tc={46AC39DA-1ACD-412E-8E09-E2010502FD2C}</author>
    <author>tc={C9D36328-8A0D-4D08-98C5-42536689540C}</author>
  </authors>
  <commentList>
    <comment ref="J16" authorId="0" shapeId="0" xr:uid="{CB225A1B-527F-4AAA-B54B-39CF806AE90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JFL - à renseigner
Reply:
    JFL - corrigé</t>
        </r>
      </text>
    </comment>
    <comment ref="H23" authorId="1" shapeId="0" xr:uid="{08E6F254-6F89-4C1E-9CA3-A8094AE3256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JFL - à renseigner</t>
        </r>
      </text>
    </comment>
    <comment ref="J23" authorId="2" shapeId="0" xr:uid="{46AC39DA-1ACD-412E-8E09-E2010502FD2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JFL - à renseigner</t>
        </r>
      </text>
    </comment>
    <comment ref="H52" authorId="3" shapeId="0" xr:uid="{C9D36328-8A0D-4D08-98C5-42536689540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JFL - à renseigner l'UE indique un NF = ET ou à corriger</t>
        </r>
      </text>
    </comment>
  </commentList>
</comments>
</file>

<file path=xl/sharedStrings.xml><?xml version="1.0" encoding="utf-8"?>
<sst xmlns="http://schemas.openxmlformats.org/spreadsheetml/2006/main" count="33567" uniqueCount="7451">
  <si>
    <t>Masters</t>
  </si>
  <si>
    <t>Modalités de contrôle des connaissances et des compétences</t>
  </si>
  <si>
    <t>Formations (ordre alphabétique)</t>
  </si>
  <si>
    <t>Codes DIP</t>
  </si>
  <si>
    <t>Formations (ordre codes DIP)</t>
  </si>
  <si>
    <t>Acoustique et musicologie</t>
  </si>
  <si>
    <t>5HSM</t>
  </si>
  <si>
    <t>Bio-géosciences</t>
  </si>
  <si>
    <t>5SGS</t>
  </si>
  <si>
    <t>5SAE</t>
  </si>
  <si>
    <t>Sciences et technologie de l'agriculture, de l'alimentation et de l'environnement (ST2AE)</t>
  </si>
  <si>
    <t>Biologie intégrative et physiologie (BIP)</t>
  </si>
  <si>
    <t>5SBY</t>
  </si>
  <si>
    <t>5SBG</t>
  </si>
  <si>
    <t>Biologie structurale, génomique (BSG)</t>
  </si>
  <si>
    <t>Chimie</t>
  </si>
  <si>
    <t>5SCH</t>
  </si>
  <si>
    <t>5SCA</t>
  </si>
  <si>
    <t>Cinéma et audiovisuel</t>
  </si>
  <si>
    <t>Compétences complémentaires en informatique</t>
  </si>
  <si>
    <t>5STV</t>
  </si>
  <si>
    <t>5SDS</t>
  </si>
  <si>
    <t>Intervention et développement social(IDS)</t>
  </si>
  <si>
    <t>Électronique, énergie électrique,automatique (EEEA)</t>
  </si>
  <si>
    <t>5SEA</t>
  </si>
  <si>
    <t>Épistémologie, histoire des sciences et technique</t>
  </si>
  <si>
    <t>5SGB</t>
  </si>
  <si>
    <t>Génie des procédés et des bio-procédés</t>
  </si>
  <si>
    <t>5SMC</t>
  </si>
  <si>
    <t>Génie mécanique</t>
  </si>
  <si>
    <t>5SMG</t>
  </si>
  <si>
    <t>5SIM</t>
  </si>
  <si>
    <t>Immunologie</t>
  </si>
  <si>
    <t>Information et médiation scientifique et technique (IMST)</t>
  </si>
  <si>
    <t>5SIN</t>
  </si>
  <si>
    <t>Informatique</t>
  </si>
  <si>
    <t>5SMA</t>
  </si>
  <si>
    <t>Mathématiques et applications (MAP)</t>
  </si>
  <si>
    <t>Instrumentation, mesure, métrologie (IMM)</t>
  </si>
  <si>
    <t>5SMI</t>
  </si>
  <si>
    <t>Mathématiques appliquées, statistique (MAS)</t>
  </si>
  <si>
    <t>5SMS</t>
  </si>
  <si>
    <t>5SMM</t>
  </si>
  <si>
    <t>Microbiologie</t>
  </si>
  <si>
    <t>Mécanique</t>
  </si>
  <si>
    <t>5SMQ</t>
  </si>
  <si>
    <t>Nanosciences et nanotechnologies (Nano²)</t>
  </si>
  <si>
    <t>5SNN</t>
  </si>
  <si>
    <t>5SNE</t>
  </si>
  <si>
    <t xml:space="preserve">Neurosciences </t>
  </si>
  <si>
    <t>Physique fondamentale et applications</t>
  </si>
  <si>
    <t>5SPH</t>
  </si>
  <si>
    <t>Qualité, hygiène, sécurité (QHS)</t>
  </si>
  <si>
    <t>5SQH</t>
  </si>
  <si>
    <t>Réseaux et télécommunications</t>
  </si>
  <si>
    <t>5SRT</t>
  </si>
  <si>
    <t>Sciences cognitives (FS et ALLSH)</t>
  </si>
  <si>
    <t>5SSC</t>
  </si>
  <si>
    <t>5STS</t>
  </si>
  <si>
    <t>Traitement du signal et des images (TSI)</t>
  </si>
  <si>
    <t>Code</t>
  </si>
  <si>
    <t>Nature</t>
  </si>
  <si>
    <t>Nom</t>
  </si>
  <si>
    <t>Crédits</t>
  </si>
  <si>
    <t>Coefficient</t>
  </si>
  <si>
    <t xml:space="preserve">Modalité d'examen:
- ET si l’évaluation se fait au seul moyen d’un examen terminal organisé dans la période des examens ;
- CC+ET si l’évaluation correspond à une combinaison entre examen terminal et contrôle continu (CCP);
- CC si l’évaluation correspond à une combinaison de contrôle continu uniquement ;
- ECI : si l’évaluation s'effectue en continu intégral pour l’ensemble du parcours avec au sans 2d session. Les parcours intégralement en ECI devront nous être signalés et serons recensés dans le sommaire.
</t>
  </si>
  <si>
    <t>Descriptif:
exemple: note CC non reportée en session 2, TP, CC1 - 1h ; 3CC…</t>
  </si>
  <si>
    <t xml:space="preserve">Nature des épreuves terminales : 
- Oral
- Écrit – les épreuves sur ordinateur sont considérées comme un écrit
- Écrit et oral – pour les mémoires, rapport…
</t>
  </si>
  <si>
    <t>Nature spécifique de l'épreuve terminale: 
-sur ordinateur;
- rapport avec soutenance (préciser si absence de soutenance);
- QCM
- multi-format.</t>
  </si>
  <si>
    <t>Organisée par la scolarité sur la période des examens
(oui/non)</t>
  </si>
  <si>
    <t xml:space="preserve">Durée de l'épreuve terminale
Recommandation : 
- En L1 et L2 = 2h, 
- En L2 sur demande et dérogation = 3h, 
- En L3:
            * 2h jusqu’à 3 Ects,
            * 3h au-delà de 3 Ects,
            * Plus de 3h  sur demande et dérogation.
</t>
  </si>
  <si>
    <t>Règle de calcul de la note finale</t>
  </si>
  <si>
    <t>Modalité d'examen:
- CT = évaluation au seul moyen d’un contrôle terminal
Attention : Laisser vide en cas d'ECI sans seconde session</t>
  </si>
  <si>
    <t>Nature des épreuves: 
- écrit;
- oral;
- écrit et/ou oral.</t>
  </si>
  <si>
    <t>Nature spécifique de l'épreuve: 
- organisation globalisée de l’évaluation au sein d’un BCC
- sur ordinateur;
- oral suivant le nbre d'étudiants attendus (préciser)
- rapport avec soutenance (préciser si absence de soutenance);
- QCM</t>
  </si>
  <si>
    <t>Durée de l'épreuve
Recommandation : 
3 ects - 2h
4 ects et + - 3h</t>
  </si>
  <si>
    <t>Régle de calcul de la note finale en session 2</t>
  </si>
  <si>
    <t>Retour au sommaire</t>
  </si>
  <si>
    <t>Session 1</t>
  </si>
  <si>
    <t>Session 2</t>
  </si>
  <si>
    <t>FRM</t>
  </si>
  <si>
    <t>Master Acoustique et musicologie</t>
  </si>
  <si>
    <t>non</t>
  </si>
  <si>
    <t>HMSAU20M</t>
  </si>
  <si>
    <t>UE</t>
  </si>
  <si>
    <t>LVE Anglais 1</t>
  </si>
  <si>
    <t>ext</t>
  </si>
  <si>
    <t>Voir M3C de niveau III ALLSH</t>
  </si>
  <si>
    <t>HMSAU21M</t>
  </si>
  <si>
    <t>Séminaire de recherche 1 et connaissance des métiers de la recherche</t>
  </si>
  <si>
    <t>HMSAU23M</t>
  </si>
  <si>
    <t>Comprendre la création musicale et sonore contemporaine 1</t>
  </si>
  <si>
    <t>HMSBU20M</t>
  </si>
  <si>
    <t>LVE Anglais 2</t>
  </si>
  <si>
    <t>HMSBU21M</t>
  </si>
  <si>
    <t>Expérimenter la recherche-création</t>
  </si>
  <si>
    <t>HMSBU24M</t>
  </si>
  <si>
    <t>S'initier à la conduite de projets Arts/Sciences</t>
  </si>
  <si>
    <t>HMSB24AM</t>
  </si>
  <si>
    <t>EC</t>
  </si>
  <si>
    <t>Maîtriser un domaine de compétence</t>
  </si>
  <si>
    <t>-</t>
  </si>
  <si>
    <t>HMSB24BM</t>
  </si>
  <si>
    <t>Mettre en oeuvre ses compétences dans le cadre d'une ingénierie de projet</t>
  </si>
  <si>
    <t>HMSCU20M</t>
  </si>
  <si>
    <t>LVE Anglais 3</t>
  </si>
  <si>
    <t>HMSCU21M</t>
  </si>
  <si>
    <t>Séminaire de recherche 2</t>
  </si>
  <si>
    <t>HMSCU22M</t>
  </si>
  <si>
    <t>Connaître les méthodologies de la recherche interdisciplinaire</t>
  </si>
  <si>
    <t>HMSCU24M</t>
  </si>
  <si>
    <t>Élaborer un projet de recherche et/ou de développement</t>
  </si>
  <si>
    <t>HMSDU20M</t>
  </si>
  <si>
    <t>LVE Anglais 4</t>
  </si>
  <si>
    <t>HMSDU21M</t>
  </si>
  <si>
    <t>Mener un projet de recherche et/ou de développement</t>
  </si>
  <si>
    <t>PRSSM5C1</t>
  </si>
  <si>
    <t>PT</t>
  </si>
  <si>
    <t>Parcours Acoustique et musicologie : Ingénierie et conception sonore</t>
  </si>
  <si>
    <t>oui</t>
  </si>
  <si>
    <t>SSM4C1</t>
  </si>
  <si>
    <t>AN</t>
  </si>
  <si>
    <t>M1 Acoustique et musicologie : Ingénierie et conception sonore</t>
  </si>
  <si>
    <t>SSMASC1</t>
  </si>
  <si>
    <t>SE</t>
  </si>
  <si>
    <t>Semestre 1 Acoustique et musicologie : Ingénierie et conception sonore</t>
  </si>
  <si>
    <t>SSMAK01</t>
  </si>
  <si>
    <t>BCC</t>
  </si>
  <si>
    <t>Comptétences transversales et générales</t>
  </si>
  <si>
    <t>SSMAK02</t>
  </si>
  <si>
    <t>Acquérir des connaissances en sciences du son</t>
  </si>
  <si>
    <t>SSMAU01</t>
  </si>
  <si>
    <t>Fondamentaux des sciences du son</t>
  </si>
  <si>
    <t>CC</t>
  </si>
  <si>
    <t>Non</t>
  </si>
  <si>
    <t>NF = CC</t>
  </si>
  <si>
    <t>SSMAU02</t>
  </si>
  <si>
    <t>Techniques et pratiques de la création sonore</t>
  </si>
  <si>
    <t>SSMA02A</t>
  </si>
  <si>
    <t>Mettre en œuvre les technologies audio</t>
  </si>
  <si>
    <t>NF=moyenne(CC)</t>
  </si>
  <si>
    <t>SSMA02B</t>
  </si>
  <si>
    <t>Comprendre l'esthétique de la prise de son</t>
  </si>
  <si>
    <t>SSMA02C</t>
  </si>
  <si>
    <t>Expérimenter les outils du design sonore interactif</t>
  </si>
  <si>
    <t>SSMAK03</t>
  </si>
  <si>
    <t>Se spécialiser en ingénierie et conception sonore</t>
  </si>
  <si>
    <t>SSMAU03</t>
  </si>
  <si>
    <t>Ingénierie du traitement audionumérique temps-réel</t>
  </si>
  <si>
    <t>SSMAU04</t>
  </si>
  <si>
    <t>Ingénierie de la perception et du design sonore</t>
  </si>
  <si>
    <t>SSMBSC1</t>
  </si>
  <si>
    <t>Semestre 2 Acoustique et musicologie : Ingénierie et conception sonore</t>
  </si>
  <si>
    <t>SSMBK01</t>
  </si>
  <si>
    <t>SSMBK02</t>
  </si>
  <si>
    <t>SSMBU11</t>
  </si>
  <si>
    <t>Compléments aux fondamentaux des sciences du son</t>
  </si>
  <si>
    <t>SSMBU12</t>
  </si>
  <si>
    <t>Méthodes numériques pour l'acoustique physique</t>
  </si>
  <si>
    <t>SSMBK03</t>
  </si>
  <si>
    <t>SSMBU13</t>
  </si>
  <si>
    <t>Concevoir un projet professionnel</t>
  </si>
  <si>
    <t>SSMBU14</t>
  </si>
  <si>
    <t>Expérimenter la recherche et développement</t>
  </si>
  <si>
    <t>SSM5C1</t>
  </si>
  <si>
    <t>M2 Acoustique et musicologie : Ingénierie et conception sonore</t>
  </si>
  <si>
    <t>SSMCSC1</t>
  </si>
  <si>
    <t>Semestre 3 Acoustique et musicologie : Ingénierie et conception sonore</t>
  </si>
  <si>
    <t>SSMCK01</t>
  </si>
  <si>
    <t>Connaître et expérimenter la recherche interdisciplinaire</t>
  </si>
  <si>
    <t>SSMCK02</t>
  </si>
  <si>
    <t>SSMCU01</t>
  </si>
  <si>
    <t>SSMCK03</t>
  </si>
  <si>
    <t>SSMCU02</t>
  </si>
  <si>
    <t>Ingénierie du Machine Learning pour le son et la musique</t>
  </si>
  <si>
    <t>SSMCU03</t>
  </si>
  <si>
    <t>Ingénierie de la synthèse sonore analogique et numérique</t>
  </si>
  <si>
    <t>SSMCU04</t>
  </si>
  <si>
    <t>Ingénierie de la perception et acoustique environmentale</t>
  </si>
  <si>
    <t>SSMDSC1</t>
  </si>
  <si>
    <t>Semestre 4 Acoustique et musicologie : Ingénierie et conception sonore</t>
  </si>
  <si>
    <t>SSMDK01</t>
  </si>
  <si>
    <t>SSMDK02</t>
  </si>
  <si>
    <t>SSMDU01</t>
  </si>
  <si>
    <t>Stage</t>
  </si>
  <si>
    <t>ET</t>
  </si>
  <si>
    <t>Ecrit et Oral</t>
  </si>
  <si>
    <t>NF = ET</t>
  </si>
  <si>
    <t>Master Biologie intégrative et physiologie</t>
  </si>
  <si>
    <t>PRSBY5C1</t>
  </si>
  <si>
    <t>Parcours BIP : Approche intégrative des fonctions du vivant : du gène à la pathologie</t>
  </si>
  <si>
    <t>SBY4C1</t>
  </si>
  <si>
    <t>M1 BIP : Approche intégrative des fonctions du vivant</t>
  </si>
  <si>
    <t>SBYASC1</t>
  </si>
  <si>
    <t>Semestre 1 BIP : Approche intégrative des fonctions du vivant</t>
  </si>
  <si>
    <t>SBYAK01</t>
  </si>
  <si>
    <t>Specializing in integrative biology</t>
  </si>
  <si>
    <t>SBYAU08</t>
  </si>
  <si>
    <t>Advanced technics in eucaryotic transgenesis</t>
  </si>
  <si>
    <t xml:space="preserve">Ecrit </t>
  </si>
  <si>
    <t>2h</t>
  </si>
  <si>
    <t>SBYAU09</t>
  </si>
  <si>
    <t>Shaping life</t>
  </si>
  <si>
    <t>Ecrit</t>
  </si>
  <si>
    <t>SBYAU10</t>
  </si>
  <si>
    <t>Nervous system maturation 1</t>
  </si>
  <si>
    <t>CC + ET</t>
  </si>
  <si>
    <t>multi-format</t>
  </si>
  <si>
    <t>NF = 0,3*CC + 0, 7*ET</t>
  </si>
  <si>
    <t>SBYAK02</t>
  </si>
  <si>
    <t>Integrating cross-disciplinary approaches</t>
  </si>
  <si>
    <t>SBYAU11</t>
  </si>
  <si>
    <t>Microscopy and image analysis</t>
  </si>
  <si>
    <t>SBYAU12</t>
  </si>
  <si>
    <t>Statistics 1</t>
  </si>
  <si>
    <t>ET sur ordinateur</t>
  </si>
  <si>
    <t>NF = 1/3CC + 2/3ET</t>
  </si>
  <si>
    <t>SBYAK03</t>
  </si>
  <si>
    <t>Conducting a research project</t>
  </si>
  <si>
    <t>SBYAU13</t>
  </si>
  <si>
    <t>From cell and organoid culture to embryo</t>
  </si>
  <si>
    <t xml:space="preserve">CC </t>
  </si>
  <si>
    <t>Rapports TP + Oral</t>
  </si>
  <si>
    <t xml:space="preserve">Ecrit + Oral </t>
  </si>
  <si>
    <t>NF= 0.7*CC + 0.3*O</t>
  </si>
  <si>
    <t>SBYA13A</t>
  </si>
  <si>
    <t>Understanding development using organoid and embryo models</t>
  </si>
  <si>
    <t>SBYA13B</t>
  </si>
  <si>
    <t>Study of the epithelia mesenchymal transition process</t>
  </si>
  <si>
    <t>SBYAK04</t>
  </si>
  <si>
    <t>Knowing the professional world</t>
  </si>
  <si>
    <t>SBYAU14</t>
  </si>
  <si>
    <t>Initiation to programming</t>
  </si>
  <si>
    <t>SBYAU15</t>
  </si>
  <si>
    <t>Professionalisation 1  seminar series</t>
  </si>
  <si>
    <t xml:space="preserve">rapport </t>
  </si>
  <si>
    <t>SBYBSC1</t>
  </si>
  <si>
    <t>Semestre 2 BIP : Approche intégrative des fonctions du vivant</t>
  </si>
  <si>
    <t>SBYBK01</t>
  </si>
  <si>
    <t>SBYBU10</t>
  </si>
  <si>
    <t>Understanding the development of life</t>
  </si>
  <si>
    <t>SBYBU11</t>
  </si>
  <si>
    <t>Nervous system maturation 2</t>
  </si>
  <si>
    <t>SBYBU12</t>
  </si>
  <si>
    <t>Hallmarks of cancer</t>
  </si>
  <si>
    <t>1 CC 1h</t>
  </si>
  <si>
    <t>3h</t>
  </si>
  <si>
    <t>SBYBK02</t>
  </si>
  <si>
    <t>Integrating  cross-disciplinary approaches</t>
  </si>
  <si>
    <t>SBYBU13</t>
  </si>
  <si>
    <t>Statistics 2</t>
  </si>
  <si>
    <t>CC QCM sur ordinateur et/ou devoir</t>
  </si>
  <si>
    <t>rapport avec soutenance</t>
  </si>
  <si>
    <t xml:space="preserve">NF = 0,1*CC + 0,6*ORAL + 0,3*MEMOIRE </t>
  </si>
  <si>
    <t>SBYBU14</t>
  </si>
  <si>
    <t>Signaling and cell dynamics</t>
  </si>
  <si>
    <t>SBYBK03</t>
  </si>
  <si>
    <t>SBYBU15</t>
  </si>
  <si>
    <t>Internship</t>
  </si>
  <si>
    <t>NF = 0,5*O + 0,5*M</t>
  </si>
  <si>
    <t>SBYB15A</t>
  </si>
  <si>
    <t>Carrying out the research project</t>
  </si>
  <si>
    <t>SBYB15B</t>
  </si>
  <si>
    <t>Communicating results</t>
  </si>
  <si>
    <t>SBYBK04</t>
  </si>
  <si>
    <t>SBYBU16</t>
  </si>
  <si>
    <t>Centuri seminars</t>
  </si>
  <si>
    <t>memoire</t>
  </si>
  <si>
    <t>SBYBU17</t>
  </si>
  <si>
    <t>Career orientation</t>
  </si>
  <si>
    <t>3 CC</t>
  </si>
  <si>
    <t>NF = 0,2*CC1 + 0,4*CC2 + 0,4*CC3</t>
  </si>
  <si>
    <t>SBY5C1</t>
  </si>
  <si>
    <t>M2 BIP : Approche intégrative des fonctions du vivant</t>
  </si>
  <si>
    <t>SBYCSC1</t>
  </si>
  <si>
    <t>Semestre 3 BIP : Approche intégrative des fonctions du vivant</t>
  </si>
  <si>
    <t>SBYCK01</t>
  </si>
  <si>
    <t>SBYCU13</t>
  </si>
  <si>
    <t>Problem based learning in neurobiology</t>
  </si>
  <si>
    <t>Écrit et oral</t>
  </si>
  <si>
    <t>SBYCU14</t>
  </si>
  <si>
    <t>Stem cell biology</t>
  </si>
  <si>
    <t xml:space="preserve"> écrit</t>
  </si>
  <si>
    <t>NF = 0,5*CC + 0,5*M</t>
  </si>
  <si>
    <t>SBYCU15</t>
  </si>
  <si>
    <t>Cancer and microenvironment</t>
  </si>
  <si>
    <t>NF = 0,3*CC1 + 0,3*CC2 + 0,4*CC3</t>
  </si>
  <si>
    <t>SBYCK02</t>
  </si>
  <si>
    <t>SBYCU16</t>
  </si>
  <si>
    <t>Dynamics of living systems</t>
  </si>
  <si>
    <t>SBYCU17</t>
  </si>
  <si>
    <t>Research project 1</t>
  </si>
  <si>
    <t>NF=MOYENNE(CC1-5)</t>
  </si>
  <si>
    <t>SBYCK03</t>
  </si>
  <si>
    <t>SBYCU18</t>
  </si>
  <si>
    <t>Research project 2</t>
  </si>
  <si>
    <t xml:space="preserve">2CC </t>
  </si>
  <si>
    <t>NF = 0,4*CC1 + 0,6*CC2</t>
  </si>
  <si>
    <t>SBYCU19</t>
  </si>
  <si>
    <t>Scientific project management</t>
  </si>
  <si>
    <t>3CC</t>
  </si>
  <si>
    <t>SBYDSC1</t>
  </si>
  <si>
    <t>Semestre 4 BIP : Approche intégrative des fonctions du vivant</t>
  </si>
  <si>
    <t>SBYDK01</t>
  </si>
  <si>
    <t>SBYDU02</t>
  </si>
  <si>
    <t>Laboratory internship</t>
  </si>
  <si>
    <t>PRSBY5C2</t>
  </si>
  <si>
    <t>Parcours BIP : Master Computational and mathematical biology</t>
  </si>
  <si>
    <t>SBY4C2</t>
  </si>
  <si>
    <t>M1 BIP : Computational and mathematical biology (CMB)</t>
  </si>
  <si>
    <t>SBYASC2</t>
  </si>
  <si>
    <t>Semestre 1 BIP : Computational and mathematical biology</t>
  </si>
  <si>
    <t>SBYAK05</t>
  </si>
  <si>
    <t>Using advanced and specialized digital tools</t>
  </si>
  <si>
    <t>SMSAU19</t>
  </si>
  <si>
    <t>Programming and algorithm</t>
  </si>
  <si>
    <t>SBYAK06</t>
  </si>
  <si>
    <t>Developing and integrating highly specialized knowledge</t>
  </si>
  <si>
    <t>SBYAU16</t>
  </si>
  <si>
    <t>Fundamental biology 1</t>
  </si>
  <si>
    <t>SBYA16A</t>
  </si>
  <si>
    <t>Basics in cell structure and function</t>
  </si>
  <si>
    <t xml:space="preserve">ET </t>
  </si>
  <si>
    <t>écrit</t>
  </si>
  <si>
    <t>SBYA16B</t>
  </si>
  <si>
    <t>Basics in evolution</t>
  </si>
  <si>
    <t>oral</t>
  </si>
  <si>
    <t>SBYAU17</t>
  </si>
  <si>
    <t>Genomics</t>
  </si>
  <si>
    <t>SBYAK07</t>
  </si>
  <si>
    <t>SBYAU18</t>
  </si>
  <si>
    <t>Professional perspectives for biological system modelling</t>
  </si>
  <si>
    <t>CC = CV et lettre de motivation,
CC =multichoice</t>
  </si>
  <si>
    <t>Oral</t>
  </si>
  <si>
    <t>SBYAK08</t>
  </si>
  <si>
    <t>SBYBSC2</t>
  </si>
  <si>
    <t>Semestre 2 BIP : Computational and mathematical biology</t>
  </si>
  <si>
    <t>SBYBK05</t>
  </si>
  <si>
    <t>SBYBU18</t>
  </si>
  <si>
    <t>Computational biology</t>
  </si>
  <si>
    <t xml:space="preserve">CC = multi choice (1h)
ET  = report </t>
  </si>
  <si>
    <t>rapport</t>
  </si>
  <si>
    <t>SMSBU25</t>
  </si>
  <si>
    <t>Introduction to machine learning</t>
  </si>
  <si>
    <t>SBYBK06</t>
  </si>
  <si>
    <t>SBGBU25</t>
  </si>
  <si>
    <t>Bioinformatics analysis of omics data</t>
  </si>
  <si>
    <t>SBYBU19</t>
  </si>
  <si>
    <t>Fundamental biology 2</t>
  </si>
  <si>
    <t>SBYB19A</t>
  </si>
  <si>
    <t>Fundamentals in neurology and immunology</t>
  </si>
  <si>
    <t xml:space="preserve">CC= projet   </t>
  </si>
  <si>
    <t>NF = 0,5*ET + 0,5*CC</t>
  </si>
  <si>
    <t>SBYB19B</t>
  </si>
  <si>
    <t>Fundamentals in epigenetics and inheritance</t>
  </si>
  <si>
    <t>CC= oral , ET = écrit</t>
  </si>
  <si>
    <t>SBYBU20</t>
  </si>
  <si>
    <t>Analysis of omics data</t>
  </si>
  <si>
    <t>SBGB29A</t>
  </si>
  <si>
    <t>Statistical analysis of omics data</t>
  </si>
  <si>
    <t>SBYBK07</t>
  </si>
  <si>
    <t>SBYBK08</t>
  </si>
  <si>
    <t>SBYBX01</t>
  </si>
  <si>
    <t>OP</t>
  </si>
  <si>
    <t>Option statistics</t>
  </si>
  <si>
    <t>SMSBU30</t>
  </si>
  <si>
    <t>Computational statistics</t>
  </si>
  <si>
    <t>SMSBU26</t>
  </si>
  <si>
    <t>Graph theory</t>
  </si>
  <si>
    <t>SBY5C2</t>
  </si>
  <si>
    <t>M2 BIP : Computational and mathematical biology (CMB)</t>
  </si>
  <si>
    <t>SBYCSC2</t>
  </si>
  <si>
    <t>Semestre 3 BIP : Computational and mathematical biology</t>
  </si>
  <si>
    <t>SBYCK04</t>
  </si>
  <si>
    <t>SBYCU20</t>
  </si>
  <si>
    <t>Integrative bioinformatics</t>
  </si>
  <si>
    <t>CC =rapport de TP ,</t>
  </si>
  <si>
    <t>QCM+ short answer</t>
  </si>
  <si>
    <t>NF = 0,5*CC + 0,5*ET</t>
  </si>
  <si>
    <t>SBYCU21</t>
  </si>
  <si>
    <t>Biological databases</t>
  </si>
  <si>
    <t xml:space="preserve">CC = Projet </t>
  </si>
  <si>
    <t>NF = 0,75*ET + 0,25*CC</t>
  </si>
  <si>
    <t>SMSCU54</t>
  </si>
  <si>
    <t>Advanced programming</t>
  </si>
  <si>
    <t>SBYCK05</t>
  </si>
  <si>
    <t>SBYCU22</t>
  </si>
  <si>
    <t>Advanced biology</t>
  </si>
  <si>
    <t>SBYC22A</t>
  </si>
  <si>
    <t>Advanced neurobiology</t>
  </si>
  <si>
    <t>CC1= écrit, CC2= Oral, CC3 = moyenne de plusieurs quiz</t>
  </si>
  <si>
    <t>NF = 0,4 *CC1 + 0,4*CC2 + 0,2* CC3</t>
  </si>
  <si>
    <t>SBYC22B</t>
  </si>
  <si>
    <t>Advanced immunology</t>
  </si>
  <si>
    <t>CC1  oral</t>
  </si>
  <si>
    <t>QCM</t>
  </si>
  <si>
    <t>SBYC22C</t>
  </si>
  <si>
    <t>Dynamic of living systems 2</t>
  </si>
  <si>
    <t xml:space="preserve">CC= projet </t>
  </si>
  <si>
    <t>SBYCK06</t>
  </si>
  <si>
    <t>SBYCU23</t>
  </si>
  <si>
    <t>Centuri seminars 2</t>
  </si>
  <si>
    <t>mémoire et soutenance</t>
  </si>
  <si>
    <t>SBYCU24</t>
  </si>
  <si>
    <t>Interdisciplinary project and modelling</t>
  </si>
  <si>
    <t>SBYCK07</t>
  </si>
  <si>
    <t>SMSCU55</t>
  </si>
  <si>
    <t>Advanced machine learning and statistics</t>
  </si>
  <si>
    <t>SMSCU61</t>
  </si>
  <si>
    <t>Population biology and modelling</t>
  </si>
  <si>
    <t>CC=  soutenance d'un projet</t>
  </si>
  <si>
    <t>SBYDSC2</t>
  </si>
  <si>
    <t>Semestre 4 BIP : Computational and mathematical biology</t>
  </si>
  <si>
    <t>SBYDK02</t>
  </si>
  <si>
    <t>SBYDU03</t>
  </si>
  <si>
    <t>Internship 2</t>
  </si>
  <si>
    <t>NF = 0,5*Ecrit + 0,5*Oral</t>
  </si>
  <si>
    <t>Master Bio-géosciences</t>
  </si>
  <si>
    <t>LGSCU01</t>
  </si>
  <si>
    <t>Sciences de la Terre 3</t>
  </si>
  <si>
    <t>LGSCU02</t>
  </si>
  <si>
    <t>Terrain &amp; TP 3</t>
  </si>
  <si>
    <t>LGSC02A</t>
  </si>
  <si>
    <t>Terrain &amp; TP 3 - interpréter</t>
  </si>
  <si>
    <t>LGSC02B</t>
  </si>
  <si>
    <t>Terrain &amp; TP 3 - exploiter</t>
  </si>
  <si>
    <t>LGSDU01</t>
  </si>
  <si>
    <t>Sciences de la Terre 4</t>
  </si>
  <si>
    <t>LGSDU02</t>
  </si>
  <si>
    <t>Terrain &amp; TP 4</t>
  </si>
  <si>
    <t>LGSD02A</t>
  </si>
  <si>
    <t>Terrain &amp; TP 4 - interpréter</t>
  </si>
  <si>
    <t>LGSD02B</t>
  </si>
  <si>
    <t>Terrain &amp; TP 4 - exploiter</t>
  </si>
  <si>
    <t>PRSGS5C1</t>
  </si>
  <si>
    <t>Parcours Bio-géosciences : Préparation à l'agrégation SV-STU</t>
  </si>
  <si>
    <t>SGS4C1</t>
  </si>
  <si>
    <t>M1 Bio-géosciences : Préparation à l'agrégation SV-STU</t>
  </si>
  <si>
    <t>SGSASC1</t>
  </si>
  <si>
    <t>Semestre 1 Bio-géosciences : Préparation à l'agrégation SV-STU</t>
  </si>
  <si>
    <t>SGSAK01</t>
  </si>
  <si>
    <t>Mobiliser les savoirs en biosciences et géosciences</t>
  </si>
  <si>
    <t>SGSAU05</t>
  </si>
  <si>
    <t>Biologie moléculaire et cellulaire 1</t>
  </si>
  <si>
    <t>SGSAU06</t>
  </si>
  <si>
    <t>Biologie des organismes et des populations 1</t>
  </si>
  <si>
    <t>SGSAU07</t>
  </si>
  <si>
    <t>Synthèse en SVT 1</t>
  </si>
  <si>
    <t>SGSAU08</t>
  </si>
  <si>
    <t>Terrain &amp; TP 1</t>
  </si>
  <si>
    <t>SGSAK02</t>
  </si>
  <si>
    <t>Enseignement-apprentissage en SVT au CLG-LGT</t>
  </si>
  <si>
    <t>SGSAU09</t>
  </si>
  <si>
    <t>Démarche scientifique et exploitation du réel pour l'enseignement</t>
  </si>
  <si>
    <t>RSVAU140</t>
  </si>
  <si>
    <t>SGSAU10</t>
  </si>
  <si>
    <t>Sciences, apprentissage et construction des savoirs</t>
  </si>
  <si>
    <t>RSVAU120</t>
  </si>
  <si>
    <t>SGSAK03</t>
  </si>
  <si>
    <t>Pratique réflexives du métier d'enseignant</t>
  </si>
  <si>
    <t>RTCAC1</t>
  </si>
  <si>
    <t>Le commun du travail : gestes / activité / questions</t>
  </si>
  <si>
    <t>SGSAU11</t>
  </si>
  <si>
    <t>Sciences, société et enseignement des SVT</t>
  </si>
  <si>
    <t>RSVAU130</t>
  </si>
  <si>
    <t>SGSBSC1</t>
  </si>
  <si>
    <t>Semestre 2 Bio-géosciences : Préparation à l'agrégation SV-STU</t>
  </si>
  <si>
    <t>SGSBK01</t>
  </si>
  <si>
    <t>SGSBU05</t>
  </si>
  <si>
    <t>Biologie moléculaire et cellulaire 2</t>
  </si>
  <si>
    <t>SGSBU06</t>
  </si>
  <si>
    <t>Biologie des organismes et des populations 2</t>
  </si>
  <si>
    <t>SGSBU07</t>
  </si>
  <si>
    <t>Synthèse en SVT 2</t>
  </si>
  <si>
    <t>SGSBU08</t>
  </si>
  <si>
    <t>Terrain &amp; TP 2</t>
  </si>
  <si>
    <t>SGSBK02</t>
  </si>
  <si>
    <t>SGSBU09</t>
  </si>
  <si>
    <t>Apprentissage et savoirs scientifiques</t>
  </si>
  <si>
    <t>RSVBU220</t>
  </si>
  <si>
    <t>Situations d'enseignement - apprentissage et savoirs scientifiques</t>
  </si>
  <si>
    <t>SGSBU10</t>
  </si>
  <si>
    <t>Investigations en sciences &amp; projet d'enseignement</t>
  </si>
  <si>
    <t>RSVBU240</t>
  </si>
  <si>
    <t>Investigations, complexité en sciences et projet d'enseignement</t>
  </si>
  <si>
    <t>SGSBK03</t>
  </si>
  <si>
    <t>RTCBC1</t>
  </si>
  <si>
    <t>Une posture et une éthique communes</t>
  </si>
  <si>
    <t>SGSBU11</t>
  </si>
  <si>
    <t>Sciences, société et enseignement</t>
  </si>
  <si>
    <t>RSVBU230</t>
  </si>
  <si>
    <t>SGS5C1</t>
  </si>
  <si>
    <t>M2 Bio-géosciences : Préparation à l'agrégation SV-STU</t>
  </si>
  <si>
    <t>SGSCSC1</t>
  </si>
  <si>
    <t>Semestre 3 Bio-géosciences : Préparation à l'agrégation SV-STU</t>
  </si>
  <si>
    <t>SGSCK01</t>
  </si>
  <si>
    <t>SGSCU07</t>
  </si>
  <si>
    <t>Biologie moléculaire et cellulaire 3</t>
  </si>
  <si>
    <t>SGSCU08</t>
  </si>
  <si>
    <t>Biologie des organismes et des populations 3</t>
  </si>
  <si>
    <t>SGSCK02</t>
  </si>
  <si>
    <t>Exploiter scientifiquement des ressources pour communiquer</t>
  </si>
  <si>
    <t>SGSCU09</t>
  </si>
  <si>
    <t>Communiquer à l'écrit et à l'oral 3</t>
  </si>
  <si>
    <t>SGSCU10</t>
  </si>
  <si>
    <t>Exploitation de ressources documentaires scientifiques 3</t>
  </si>
  <si>
    <t>SGSCK03</t>
  </si>
  <si>
    <t>Apprendre du terrain et expérimenter à partir du réel</t>
  </si>
  <si>
    <t>SGSDSC1</t>
  </si>
  <si>
    <t>Semestre 4 Bio-géosciences : Préparation à l'agrégation SV-STU</t>
  </si>
  <si>
    <t>SGSDK01</t>
  </si>
  <si>
    <t>SGSDU07</t>
  </si>
  <si>
    <t>Biologie moléculaire et cellulaire 4</t>
  </si>
  <si>
    <t>SGSDU08</t>
  </si>
  <si>
    <t>Biologie des organismes et des populations 4</t>
  </si>
  <si>
    <t>SGSDK02</t>
  </si>
  <si>
    <t>SGSDU09</t>
  </si>
  <si>
    <t>Communiquer à l'écrit et à l'oral 4</t>
  </si>
  <si>
    <t>SGSDU10</t>
  </si>
  <si>
    <t>Exploitation de ressources documentaires scientifiques 4</t>
  </si>
  <si>
    <t>SGSDK03</t>
  </si>
  <si>
    <t>Master Génie mécanique</t>
  </si>
  <si>
    <t>PRSMC5C1</t>
  </si>
  <si>
    <t>Parcours Génie mécanique : Conception de structures composites</t>
  </si>
  <si>
    <t>SMC4C1</t>
  </si>
  <si>
    <t>M1 Génie mécanique : Conception de structures composites</t>
  </si>
  <si>
    <t>SMCASC1</t>
  </si>
  <si>
    <t>Semestre 1 Génie mécanique : Conception de structures composites</t>
  </si>
  <si>
    <t>SMCAK01</t>
  </si>
  <si>
    <t>Concevoir des structures et des systèmes mécaniques</t>
  </si>
  <si>
    <t>SMCAU08</t>
  </si>
  <si>
    <t>Bureau d’études 1</t>
  </si>
  <si>
    <t>SMCAU09</t>
  </si>
  <si>
    <t>Choix de matériaux</t>
  </si>
  <si>
    <t>SMCAK02</t>
  </si>
  <si>
    <t>Dimensionner des structures et des systèmes mécaniques</t>
  </si>
  <si>
    <t>SMCAU10</t>
  </si>
  <si>
    <t>Écoulements industriels et transferts thermiques</t>
  </si>
  <si>
    <t>CC+ET</t>
  </si>
  <si>
    <t>NF=Max[0.7 (2 ET/3+TP/3)+0.3 CC;2 ET/3+TP/3]</t>
  </si>
  <si>
    <t>SMCAU11</t>
  </si>
  <si>
    <t>Calculs de structures</t>
  </si>
  <si>
    <t>SMCAU12</t>
  </si>
  <si>
    <t>Dimensionnement de mécanismes</t>
  </si>
  <si>
    <t>SMCAK03</t>
  </si>
  <si>
    <t>Se professionnaliser</t>
  </si>
  <si>
    <t>SMCAU13</t>
  </si>
  <si>
    <t>Professionnalisation 1</t>
  </si>
  <si>
    <t>SMCAU14</t>
  </si>
  <si>
    <t>Outils numériques pour l’ingénieur</t>
  </si>
  <si>
    <t>SMCBSC1</t>
  </si>
  <si>
    <t>Semestre 2 Génie mécanique : Conception de structures composites</t>
  </si>
  <si>
    <t>SMCBK01</t>
  </si>
  <si>
    <t>SMCBU11</t>
  </si>
  <si>
    <t>Fabrication assistée par ordinateur</t>
  </si>
  <si>
    <t>SMCBX03</t>
  </si>
  <si>
    <t>Options de semestre pour les parcours</t>
  </si>
  <si>
    <t>SMCBY01</t>
  </si>
  <si>
    <t>LI</t>
  </si>
  <si>
    <t>Options du parcours Conception de structures composites</t>
  </si>
  <si>
    <t>SMCBU12</t>
  </si>
  <si>
    <t>Matériaux composites</t>
  </si>
  <si>
    <t>Options du semestre 2 de Conception de structures composites</t>
  </si>
  <si>
    <t>SMCBU13</t>
  </si>
  <si>
    <t>Bureau d’études structure composite</t>
  </si>
  <si>
    <t>écrit et oral</t>
  </si>
  <si>
    <t>NF=(O+R+T)/3</t>
  </si>
  <si>
    <t>SMCBU14</t>
  </si>
  <si>
    <t>Stage de recherche du semestre 2</t>
  </si>
  <si>
    <t>SMCBY02</t>
  </si>
  <si>
    <t>Options du parcours Conception de systèmes mécaniques</t>
  </si>
  <si>
    <t>SMCBU19</t>
  </si>
  <si>
    <t>Matériaux métalliques</t>
  </si>
  <si>
    <t>SMCBX04</t>
  </si>
  <si>
    <t>Options du semestre 2 de Conception de systèmes mécaniques</t>
  </si>
  <si>
    <t>SMCBU20</t>
  </si>
  <si>
    <t>Bureau d’études 2</t>
  </si>
  <si>
    <t>SMCBU21</t>
  </si>
  <si>
    <t>SMCBK02</t>
  </si>
  <si>
    <t>SMCBU15</t>
  </si>
  <si>
    <t>Dimmensionnement assisté par ordinateur</t>
  </si>
  <si>
    <t>SMCBU16</t>
  </si>
  <si>
    <t>Automatique</t>
  </si>
  <si>
    <t>Max[0.7 ET+0.3 CC;ET]</t>
  </si>
  <si>
    <t>SMCBK03</t>
  </si>
  <si>
    <t>SMCBU17</t>
  </si>
  <si>
    <t>UEC</t>
  </si>
  <si>
    <t>Professionnalisation 2</t>
  </si>
  <si>
    <t>SPRB01A</t>
  </si>
  <si>
    <t>Initiation à l'entrepreneuriat</t>
  </si>
  <si>
    <t>ECRIT</t>
  </si>
  <si>
    <t>1h</t>
  </si>
  <si>
    <t>NF=ET</t>
  </si>
  <si>
    <t>SPRB01B</t>
  </si>
  <si>
    <t>Qualité, sécurité, environnement et risques professionnels</t>
  </si>
  <si>
    <t>SPRB01C</t>
  </si>
  <si>
    <t>Management de projets et ressources humaines</t>
  </si>
  <si>
    <t>CC=PROJET</t>
  </si>
  <si>
    <t>RAPPORT+ QCM</t>
  </si>
  <si>
    <t>20 min</t>
  </si>
  <si>
    <t>NF=0.6ET+0.4 CC</t>
  </si>
  <si>
    <t>SPRB01D</t>
  </si>
  <si>
    <t>Project management</t>
  </si>
  <si>
    <t>10 min</t>
  </si>
  <si>
    <t>SMCBU18</t>
  </si>
  <si>
    <t>Anglais 1</t>
  </si>
  <si>
    <t>SMC5C1</t>
  </si>
  <si>
    <t>M2 Génie mécanique : Conception de structures composites</t>
  </si>
  <si>
    <t>SMCCSC1</t>
  </si>
  <si>
    <t>Semestre 3 Génie mécanique : Conception de structures composites</t>
  </si>
  <si>
    <t>SMCCK01</t>
  </si>
  <si>
    <t>SMCCU17</t>
  </si>
  <si>
    <t>Conception d'une structure composite</t>
  </si>
  <si>
    <t>SMCCU18</t>
  </si>
  <si>
    <t>Physicochimie des polymères</t>
  </si>
  <si>
    <t>SMCCX03</t>
  </si>
  <si>
    <t>Option du semestre 3 CSC</t>
  </si>
  <si>
    <t>SMCCU19</t>
  </si>
  <si>
    <t>Mécanique avancée</t>
  </si>
  <si>
    <t>SMCCU20</t>
  </si>
  <si>
    <t>Prototypage d'une structure composite</t>
  </si>
  <si>
    <t>SMCCK02</t>
  </si>
  <si>
    <t>SMCCU21</t>
  </si>
  <si>
    <t>Éléments finis pour les composites</t>
  </si>
  <si>
    <t>SMCCU22</t>
  </si>
  <si>
    <t>Optimisation topologique</t>
  </si>
  <si>
    <t>SMCCU23</t>
  </si>
  <si>
    <t>Assemblages</t>
  </si>
  <si>
    <t>SMCCU24</t>
  </si>
  <si>
    <t>Matériaux-structures composites</t>
  </si>
  <si>
    <t>SMCCK03</t>
  </si>
  <si>
    <t>SMCCU25</t>
  </si>
  <si>
    <t>Professionnalisation 3</t>
  </si>
  <si>
    <t>SPRC01A</t>
  </si>
  <si>
    <t>SPRC01B</t>
  </si>
  <si>
    <t>SPRC01C</t>
  </si>
  <si>
    <t>SPRC01D</t>
  </si>
  <si>
    <t>SMCCU26</t>
  </si>
  <si>
    <t>Anglais 2</t>
  </si>
  <si>
    <t>NF=moyenne(CC; ET)</t>
  </si>
  <si>
    <t>SMCDSC1</t>
  </si>
  <si>
    <t>Semestre 4 Génie mécanique : Conception de structures composites</t>
  </si>
  <si>
    <t>SMCDK01</t>
  </si>
  <si>
    <t>SMCDU05</t>
  </si>
  <si>
    <t>Stage en entreprise</t>
  </si>
  <si>
    <t>oral, rapport, tuteur</t>
  </si>
  <si>
    <t>SMCDU06</t>
  </si>
  <si>
    <t>Projet de recherche structure composite</t>
  </si>
  <si>
    <t>PRSMC5C2</t>
  </si>
  <si>
    <t>Parcours Génie mécanique : Conception de systèmes mécaniques</t>
  </si>
  <si>
    <t>SMC4C2</t>
  </si>
  <si>
    <t>M1 Génie mécanique : Conception de systèmes mécaniques</t>
  </si>
  <si>
    <t>SMCASC2</t>
  </si>
  <si>
    <t>Semestre 1 Génie mécanique : Conception de systèmes mécaniques</t>
  </si>
  <si>
    <t>SMCBSC2</t>
  </si>
  <si>
    <t>Semestre 2 Génie mécanique : Conception de systèmes mécaniques</t>
  </si>
  <si>
    <t>SMC5C2</t>
  </si>
  <si>
    <t>M2 Génie mécanique : Conception de systèmes mécaniques</t>
  </si>
  <si>
    <t>SMCCSC2</t>
  </si>
  <si>
    <t>Semestre 3 Génie mécanique : Conception de systèmes mécaniques</t>
  </si>
  <si>
    <t>SMCCK04</t>
  </si>
  <si>
    <t>SMCCU27</t>
  </si>
  <si>
    <t>Conception d'un système mécanique</t>
  </si>
  <si>
    <t>SMCCU28</t>
  </si>
  <si>
    <t>Conception dans un secteur d'activité</t>
  </si>
  <si>
    <t>SMCCX04</t>
  </si>
  <si>
    <t>Option du semestre 3 CSM</t>
  </si>
  <si>
    <t>SMCCU29</t>
  </si>
  <si>
    <t>Prototypage d'un système mécanique</t>
  </si>
  <si>
    <t>SMCCK05</t>
  </si>
  <si>
    <t>SMCCU30</t>
  </si>
  <si>
    <t>Outils numériques pour le dimensionnement mécaniques</t>
  </si>
  <si>
    <t>SMCCU31</t>
  </si>
  <si>
    <t>SMCCU32</t>
  </si>
  <si>
    <t>SMCCK06</t>
  </si>
  <si>
    <t>SMCDSC2</t>
  </si>
  <si>
    <t>Semestre 4 Génie mécanique : Conception de systèmes mécaniques</t>
  </si>
  <si>
    <t>SMCDK02</t>
  </si>
  <si>
    <t>SMCDU07</t>
  </si>
  <si>
    <t>SMCDU08</t>
  </si>
  <si>
    <t>Projet de recherche systèmes mécaniques</t>
  </si>
  <si>
    <t>PRSTV5T1</t>
  </si>
  <si>
    <t>Parcours Compétences complémentaires en informatique (CCI)</t>
  </si>
  <si>
    <t>Master Biologie structurale, génomique</t>
  </si>
  <si>
    <t>PRSBG5C1</t>
  </si>
  <si>
    <t>Parcours BSG : Biochimie structurale</t>
  </si>
  <si>
    <t>SBG4C1</t>
  </si>
  <si>
    <t>M1 BSG : Biochimie structurale</t>
  </si>
  <si>
    <t>SBGASC1</t>
  </si>
  <si>
    <t>Semestre 1 BSG : Biochimie structurale</t>
  </si>
  <si>
    <t>SBGAK01</t>
  </si>
  <si>
    <t>Se former en génomique et en biologie structurale</t>
  </si>
  <si>
    <t>SBGAU11</t>
  </si>
  <si>
    <t>Concepts et approches de la génomique</t>
  </si>
  <si>
    <t>SBGAU12</t>
  </si>
  <si>
    <t>Concepts et approches de la biologie structurale</t>
  </si>
  <si>
    <t>SBGAU13</t>
  </si>
  <si>
    <t>Biologie pour la génomique et la biologie structurale</t>
  </si>
  <si>
    <t>SBGAK02</t>
  </si>
  <si>
    <t>Maîtriser les outils de génomique et biologie structurale</t>
  </si>
  <si>
    <t>SBGAU14</t>
  </si>
  <si>
    <t>Probabilités et statistiques pour la biologie</t>
  </si>
  <si>
    <t>SBGAU15</t>
  </si>
  <si>
    <t>Introduction aux  méthodes et outils bioinformatiques</t>
  </si>
  <si>
    <t>sur ordinateur</t>
  </si>
  <si>
    <t>SBGA15A</t>
  </si>
  <si>
    <t>SBGAU16</t>
  </si>
  <si>
    <t>Introduction à la programmation</t>
  </si>
  <si>
    <t>NF = 0.5*CC + 0.5*ET</t>
  </si>
  <si>
    <t>SBGA16A</t>
  </si>
  <si>
    <t>SBGAK03</t>
  </si>
  <si>
    <t>Réaliser et diffuser des travaux de recherche</t>
  </si>
  <si>
    <t>SBGAU17</t>
  </si>
  <si>
    <t>Métiers de la génomique et de la biologie structurale</t>
  </si>
  <si>
    <t>Rapport sans soutenance</t>
  </si>
  <si>
    <t>SBGAU18</t>
  </si>
  <si>
    <t>Projets pratiques de biochimie structurale et génomique</t>
  </si>
  <si>
    <t>SBGBSC1</t>
  </si>
  <si>
    <t>Semestre 2 BSG : Biochimie structurale</t>
  </si>
  <si>
    <t>SBGBK01</t>
  </si>
  <si>
    <t>SBGBU16</t>
  </si>
  <si>
    <t>Biologie structurale</t>
  </si>
  <si>
    <t>SBGBU17</t>
  </si>
  <si>
    <t>Modélisation et dynamique</t>
  </si>
  <si>
    <t>NF=0.33*CC + 0.66*ET</t>
  </si>
  <si>
    <t>SBGBU18</t>
  </si>
  <si>
    <t>Exploring protein stucture function relationships</t>
  </si>
  <si>
    <t>NF=0,2*CC + 0.8*ET</t>
  </si>
  <si>
    <t>SBGBK02</t>
  </si>
  <si>
    <t>SBGBU19</t>
  </si>
  <si>
    <t>Stage d’initiation à la recherche</t>
  </si>
  <si>
    <t>NF = Rapport + Oral</t>
  </si>
  <si>
    <t>SBGBU20</t>
  </si>
  <si>
    <t>Molecular scale biophysics</t>
  </si>
  <si>
    <t>SBGBU21</t>
  </si>
  <si>
    <t>Présentation et analyse des données en Python</t>
  </si>
  <si>
    <t>SBGBK03</t>
  </si>
  <si>
    <t>SBGBU22</t>
  </si>
  <si>
    <t>Analyse d'article en anglais</t>
  </si>
  <si>
    <t>NF=oral</t>
  </si>
  <si>
    <t>SBGBU23</t>
  </si>
  <si>
    <t>NF=0.6ET + 0.4CC</t>
  </si>
  <si>
    <t>SBG5C1</t>
  </si>
  <si>
    <t>M2 BSG : Biochimie structurale</t>
  </si>
  <si>
    <t>SBGCSC1</t>
  </si>
  <si>
    <t>Semestre 3 BSG : Biochimie structurale</t>
  </si>
  <si>
    <t>SBGCK01</t>
  </si>
  <si>
    <t>SBGCU16</t>
  </si>
  <si>
    <t>Crystallography</t>
  </si>
  <si>
    <t>SBGCU18</t>
  </si>
  <si>
    <t>Nuclear magnetic resonance</t>
  </si>
  <si>
    <t>SBGCU19</t>
  </si>
  <si>
    <t>Electron microscopy</t>
  </si>
  <si>
    <t>NF=0,6*CC + 0.4*ET</t>
  </si>
  <si>
    <t>SBGCU21</t>
  </si>
  <si>
    <t>Modelling, docking and drug design</t>
  </si>
  <si>
    <t xml:space="preserve"> </t>
  </si>
  <si>
    <t>SBGCK02</t>
  </si>
  <si>
    <t>SBGCU17</t>
  </si>
  <si>
    <t>Seminars in biochemistry</t>
  </si>
  <si>
    <t>SBGCU20</t>
  </si>
  <si>
    <t>Integrated practical projects in structural biology</t>
  </si>
  <si>
    <t>SBGCK03</t>
  </si>
  <si>
    <t>SBGCU14</t>
  </si>
  <si>
    <t>Bibliographic  or research project in BSG</t>
  </si>
  <si>
    <t>Écrit et oral sur mémoire</t>
  </si>
  <si>
    <t xml:space="preserve"> rapport avec soutenance</t>
  </si>
  <si>
    <t>SBGCU15</t>
  </si>
  <si>
    <t>SBGDSC1</t>
  </si>
  <si>
    <t>Semestre 4 BSG : Biochimie structurale</t>
  </si>
  <si>
    <t>SBGDK01</t>
  </si>
  <si>
    <t>Conduire et présenter un projet de recherche</t>
  </si>
  <si>
    <t>SBGDU02</t>
  </si>
  <si>
    <t>Master 2 internship</t>
  </si>
  <si>
    <t>PRSBG5C2</t>
  </si>
  <si>
    <t>Parcours BSG : Génomique et analyses bio-informatiques des données</t>
  </si>
  <si>
    <t>SBG4C2</t>
  </si>
  <si>
    <t>M1 BSG : Génomique et analyses bio-informatiques des données</t>
  </si>
  <si>
    <t>SBGASC2</t>
  </si>
  <si>
    <t>Semestre 1 BSG : Génomique et analyses bio-informatiques des données</t>
  </si>
  <si>
    <t>SBGAK04</t>
  </si>
  <si>
    <t>SBGAK05</t>
  </si>
  <si>
    <t>SBGAK06</t>
  </si>
  <si>
    <t>SBGBSC2</t>
  </si>
  <si>
    <t>Semestre 2 BSG : Génomique et analyses bio-informatiques des données</t>
  </si>
  <si>
    <t>SBGBK04</t>
  </si>
  <si>
    <t>SBGBU24</t>
  </si>
  <si>
    <t>Génomique environnementale</t>
  </si>
  <si>
    <t>SBGBU26</t>
  </si>
  <si>
    <t>Phylogénie et évolution moléculaire</t>
  </si>
  <si>
    <t>SBGBU27</t>
  </si>
  <si>
    <t>Advanced Bioinformatics for omics data</t>
  </si>
  <si>
    <t>NF=0.4CC* + 0.6*ET</t>
  </si>
  <si>
    <t>SBGBK05</t>
  </si>
  <si>
    <t>SBGBU29</t>
  </si>
  <si>
    <t>SBGB29B</t>
  </si>
  <si>
    <t>Traitement et visualisation des données</t>
  </si>
  <si>
    <t>NF=0.4CC+0.6ET</t>
  </si>
  <si>
    <t>SBGBK06</t>
  </si>
  <si>
    <t>SBG5C2</t>
  </si>
  <si>
    <t>M2 BSG : Génomique et analyses bio-informatiques des données</t>
  </si>
  <si>
    <t>SBGCSC2</t>
  </si>
  <si>
    <t>Semestre 3 BSG : Génomique et analyses bio-informatiques des données</t>
  </si>
  <si>
    <t>SBGCK04</t>
  </si>
  <si>
    <t>SBGCU22</t>
  </si>
  <si>
    <t>Genomics and systems biology</t>
  </si>
  <si>
    <t>NF=0.3*CC + 0.7*ET</t>
  </si>
  <si>
    <t>SBGCU23</t>
  </si>
  <si>
    <t>Comparative and evolutionary genomics</t>
  </si>
  <si>
    <t>SBGCU25</t>
  </si>
  <si>
    <t>Single cell and spatial transcriptomics analysis</t>
  </si>
  <si>
    <t>SBGCK05</t>
  </si>
  <si>
    <t>SBGCU24</t>
  </si>
  <si>
    <t>Integrated practical projects in genomics</t>
  </si>
  <si>
    <t>SBGCU26</t>
  </si>
  <si>
    <t>Automatic and reproducible analyses</t>
  </si>
  <si>
    <t>SBGCU27</t>
  </si>
  <si>
    <t>Experimental and analyses of genomic variations</t>
  </si>
  <si>
    <t>SBGC27A</t>
  </si>
  <si>
    <t>Experimental analysis of genomic variations</t>
  </si>
  <si>
    <t>Rapport écrit</t>
  </si>
  <si>
    <t>SBGC27B</t>
  </si>
  <si>
    <t>Bioinformatics analyses of genomic variations</t>
  </si>
  <si>
    <t>SBGCK06</t>
  </si>
  <si>
    <t>SBGDSC2</t>
  </si>
  <si>
    <t>Semestre 4 BSG : Génomique et analyses bio-informatiques des données</t>
  </si>
  <si>
    <t>SBGDK02</t>
  </si>
  <si>
    <t>Master Cinéma et audiovisuel</t>
  </si>
  <si>
    <t>PRHCA5AA</t>
  </si>
  <si>
    <t>Parcours Écritures critiques, recherche et didactique de l'image</t>
  </si>
  <si>
    <t>HCA4AA</t>
  </si>
  <si>
    <t>M1 Cinéma et audiovisuel : Écritures critiques, recherche et didactique de l'image</t>
  </si>
  <si>
    <t>HCAASAA</t>
  </si>
  <si>
    <t>Semestre 1 Cinéma et audiovisuel : Écritures critiques, recherche et didactique de l'image</t>
  </si>
  <si>
    <t>HCAAK01</t>
  </si>
  <si>
    <t>Mobiliser des connaissances sur le cinéma</t>
  </si>
  <si>
    <t>HCIAU24M</t>
  </si>
  <si>
    <t>Droit des images</t>
  </si>
  <si>
    <t> </t>
  </si>
  <si>
    <t>Cf. M3C de niveau III ALLSH</t>
  </si>
  <si>
    <t>SCAAU14</t>
  </si>
  <si>
    <t>Séminaire de recherche 1</t>
  </si>
  <si>
    <t>Compte-rendu</t>
  </si>
  <si>
    <t>NF = compte-rendu</t>
  </si>
  <si>
    <t>SCAAU15</t>
  </si>
  <si>
    <t>Histoire des formes filmiques 1</t>
  </si>
  <si>
    <t>Ecrit sur table</t>
  </si>
  <si>
    <t>SCAAU17</t>
  </si>
  <si>
    <t>Méthodologies des études cinématographiques</t>
  </si>
  <si>
    <t>Dossier - fiches de lecture</t>
  </si>
  <si>
    <t>NF = 0,5 dossier + 0,5 fiches de lecture</t>
  </si>
  <si>
    <t>HCAAK02</t>
  </si>
  <si>
    <t>Acquérir des connaissances disciplinaires</t>
  </si>
  <si>
    <t>HCIAU20M</t>
  </si>
  <si>
    <t>Connaissance du milieu 1</t>
  </si>
  <si>
    <t>HCIAU21M</t>
  </si>
  <si>
    <t>Esthétique et théorie du cinéma 1</t>
  </si>
  <si>
    <t>HCAAK03</t>
  </si>
  <si>
    <t>Se spécialiser</t>
  </si>
  <si>
    <t>HCIAU22M</t>
  </si>
  <si>
    <t>Atelier de spécialisation 1</t>
  </si>
  <si>
    <t>HCIAU23M</t>
  </si>
  <si>
    <t>Méthodologie en écritures critiques 1</t>
  </si>
  <si>
    <t>HCABSAA</t>
  </si>
  <si>
    <t>Semestre 2 Cinéma et audiovisuel : Écritures critiques, recherche et didactique de l'image</t>
  </si>
  <si>
    <t>HCABK01</t>
  </si>
  <si>
    <t>HCIBU20M</t>
  </si>
  <si>
    <t>Ecrire l'histoire du Cinéma</t>
  </si>
  <si>
    <t>SCABU18</t>
  </si>
  <si>
    <t>Musique et formes cinématographiques</t>
  </si>
  <si>
    <t>SCABU19</t>
  </si>
  <si>
    <t>Dossier, CC oral, écrit</t>
  </si>
  <si>
    <t>Ecrit et oral</t>
  </si>
  <si>
    <t>Ecrit sur ordinateur</t>
  </si>
  <si>
    <t>E=30 min</t>
  </si>
  <si>
    <t>NF = O,5 dossier + O,25 CC oral + 0,25 test</t>
  </si>
  <si>
    <t>SCABU21</t>
  </si>
  <si>
    <t>UE d'orientation : connaissance du milieu</t>
  </si>
  <si>
    <t>HCABK02</t>
  </si>
  <si>
    <t>HCIBU21M</t>
  </si>
  <si>
    <t>Esthétique et théorie du cinéma 2</t>
  </si>
  <si>
    <t>HCIBU22M</t>
  </si>
  <si>
    <t>Histoire des formes filmiques 2</t>
  </si>
  <si>
    <t>HCABK03</t>
  </si>
  <si>
    <t>HCIBU23M</t>
  </si>
  <si>
    <t>Intégration au milieu de la recherche 1</t>
  </si>
  <si>
    <t>HCIBU24M</t>
  </si>
  <si>
    <t>Méthodologie du projet de recherche ou de film</t>
  </si>
  <si>
    <t>HCA5AA</t>
  </si>
  <si>
    <t>M2 Cinéma et audiovisuel : Écritures critiques, recherche et didactique de l'image</t>
  </si>
  <si>
    <t>HCACSAA</t>
  </si>
  <si>
    <t>Semestre 3 Cinéma et audiovisuel : Écritures critiques, recherche et didactique de l'image</t>
  </si>
  <si>
    <t>HCACK01</t>
  </si>
  <si>
    <t>Compétences transversales</t>
  </si>
  <si>
    <t>SCACU19</t>
  </si>
  <si>
    <t>SCACU20</t>
  </si>
  <si>
    <t>Dossier, oral, écrit</t>
  </si>
  <si>
    <t>Dossier, soutenance, test</t>
  </si>
  <si>
    <t>NF = O,5 dossier + O,25 soutenance + 0,25 test</t>
  </si>
  <si>
    <t>HCACK02</t>
  </si>
  <si>
    <t>HCICU20M</t>
  </si>
  <si>
    <t>Esthétique et théorie du cinéma 3</t>
  </si>
  <si>
    <t>HCICU21M</t>
  </si>
  <si>
    <t>Histoire des formes filmiques 3</t>
  </si>
  <si>
    <t>HCACK03</t>
  </si>
  <si>
    <t>HCICU22M</t>
  </si>
  <si>
    <t>Atelier de spécialisation 2</t>
  </si>
  <si>
    <t>HCICU23M</t>
  </si>
  <si>
    <t>Méthodologie en écritures critiques 2</t>
  </si>
  <si>
    <t>HCADSAA</t>
  </si>
  <si>
    <t>Semestre 4 Cinéma et audiovisuel : Écritures critiques, recherche et didactique de l'image</t>
  </si>
  <si>
    <t>HCADK01</t>
  </si>
  <si>
    <t>Produire sa recherche</t>
  </si>
  <si>
    <t>HCIDU20M</t>
  </si>
  <si>
    <t>Mémoire théorique</t>
  </si>
  <si>
    <t>HCIDU21M</t>
  </si>
  <si>
    <t>UES</t>
  </si>
  <si>
    <t>Stage (EC)</t>
  </si>
  <si>
    <t>SCADU12</t>
  </si>
  <si>
    <t>Soutenance</t>
  </si>
  <si>
    <t>soutenance</t>
  </si>
  <si>
    <t>NF=soutenance</t>
  </si>
  <si>
    <t>HCADK02</t>
  </si>
  <si>
    <t>HCIDU22M</t>
  </si>
  <si>
    <t>Esthétique et théorie du cinéma 4</t>
  </si>
  <si>
    <t>HCIDU23M</t>
  </si>
  <si>
    <t>Intégration au milieu de la recherche 2</t>
  </si>
  <si>
    <t>PRHCA5AB</t>
  </si>
  <si>
    <t>Parcours Écritures documentaires : recherche et création</t>
  </si>
  <si>
    <t>HCA4AB</t>
  </si>
  <si>
    <t>M1 Cinéma et audiovisuel : Écritures documentaires : recherche et création</t>
  </si>
  <si>
    <t>HCAASAB</t>
  </si>
  <si>
    <t>Semestre 1 Cinéma et audiovisuel : Écritures documentaires : recherche et création</t>
  </si>
  <si>
    <t>HCAAK04</t>
  </si>
  <si>
    <t>HCAAK05</t>
  </si>
  <si>
    <t>HCIAU25M</t>
  </si>
  <si>
    <t>Atelier écriture et enquête</t>
  </si>
  <si>
    <t>HCAAK06</t>
  </si>
  <si>
    <t>HCIAU26M</t>
  </si>
  <si>
    <t>Atelier de réalisation</t>
  </si>
  <si>
    <t>HCABSAB</t>
  </si>
  <si>
    <t>Semestre 2 Cinéma et audiovisuel : Écritures documentaires : recherche et création</t>
  </si>
  <si>
    <t>HCABK04</t>
  </si>
  <si>
    <t>HCABK05</t>
  </si>
  <si>
    <t>HCIBU25M</t>
  </si>
  <si>
    <t>Ecriture</t>
  </si>
  <si>
    <t>HCIBU26M</t>
  </si>
  <si>
    <t>Production</t>
  </si>
  <si>
    <t>HCABK06</t>
  </si>
  <si>
    <t>HCIBU27M</t>
  </si>
  <si>
    <t>Film de commande</t>
  </si>
  <si>
    <t>HCA5AB</t>
  </si>
  <si>
    <t>M2 Cinéma et audiovisuel : Écritures documentaires : recherche et création</t>
  </si>
  <si>
    <t>HCACSAB</t>
  </si>
  <si>
    <t>Semestre 3 Cinéma et audiovisuel : Écritures documentaires : recherche et création</t>
  </si>
  <si>
    <t>HCACK04</t>
  </si>
  <si>
    <t>HCACK05</t>
  </si>
  <si>
    <t>Participer à un projet de réalisation</t>
  </si>
  <si>
    <t>HCICU24M</t>
  </si>
  <si>
    <t>Réalisation et tournage</t>
  </si>
  <si>
    <t>HCICU25M</t>
  </si>
  <si>
    <t>Réalisation et montage</t>
  </si>
  <si>
    <t>HCACK06</t>
  </si>
  <si>
    <t>Mener un projet professionnel</t>
  </si>
  <si>
    <t>HCICU26M</t>
  </si>
  <si>
    <t>Méthodologie du projet professionnel</t>
  </si>
  <si>
    <t>HCICU27M</t>
  </si>
  <si>
    <t>Mise en scène documentaire</t>
  </si>
  <si>
    <t>HCADSAB</t>
  </si>
  <si>
    <t>Semestre 4 Cinéma et audiovisuel : Écritures documentaires : recherche et création</t>
  </si>
  <si>
    <t>HCADK03</t>
  </si>
  <si>
    <t>HCIDU24M</t>
  </si>
  <si>
    <t>Mémoire professionnel</t>
  </si>
  <si>
    <t>HCID24AM</t>
  </si>
  <si>
    <t>Accompagnement à l'écriture</t>
  </si>
  <si>
    <t>HCID24BM</t>
  </si>
  <si>
    <t>HCIDU25M</t>
  </si>
  <si>
    <t>Stage (ED)</t>
  </si>
  <si>
    <t>HCID25AM</t>
  </si>
  <si>
    <t>Régulation de stage</t>
  </si>
  <si>
    <t>HCID25BM</t>
  </si>
  <si>
    <t>ECS</t>
  </si>
  <si>
    <t>HCADK04</t>
  </si>
  <si>
    <t>HCIDU26M</t>
  </si>
  <si>
    <t>Production et diffusion documentaire</t>
  </si>
  <si>
    <t>HCIDU27M</t>
  </si>
  <si>
    <t>Intégration au milieu professionnel</t>
  </si>
  <si>
    <t>PRSCA5C3</t>
  </si>
  <si>
    <t>Parcours Ingénierie de l’image et de la prise de vue (2IPV)</t>
  </si>
  <si>
    <t>SCA4C3</t>
  </si>
  <si>
    <t>M1 Cinéma et audiovisuel : Ingénierie de l’image et de la prise de vue</t>
  </si>
  <si>
    <t>SCAASC3</t>
  </si>
  <si>
    <t>Semestre 1 Cinéma et audiovisuel : Ingénierie de l’image et de la prise de vue</t>
  </si>
  <si>
    <t>SCAAK01</t>
  </si>
  <si>
    <t>SCAAU16</t>
  </si>
  <si>
    <t>Théories du documentaires et du cinéma sonore</t>
  </si>
  <si>
    <t>2 examens écrits</t>
  </si>
  <si>
    <t>2x2h</t>
  </si>
  <si>
    <t>NF= 0,5xET + 0,5x ET</t>
  </si>
  <si>
    <t>SCAAK02</t>
  </si>
  <si>
    <t>SCAAU18</t>
  </si>
  <si>
    <t>Réalisation fictions 16 mm</t>
  </si>
  <si>
    <t>SCAA18A</t>
  </si>
  <si>
    <t>Atelier d'écriture</t>
  </si>
  <si>
    <t>3 étapes du scénario + contrôle participation (atelier)</t>
  </si>
  <si>
    <t>NF=0,45CC+0,3E (scénario final)+0,05 E (scénario 1)+0,1E (scénario 2)+0,1CC (respect du cahier des charges)</t>
  </si>
  <si>
    <t>SCAA18B</t>
  </si>
  <si>
    <t>CC préparation, tournage), jury de fin de proket</t>
  </si>
  <si>
    <t>NF: O,4 x CC + 0,6 x jury réalisation</t>
  </si>
  <si>
    <t>SCAA18C</t>
  </si>
  <si>
    <t>Conception et réalisation de génériques</t>
  </si>
  <si>
    <t>Projet (générique)</t>
  </si>
  <si>
    <t>Projet</t>
  </si>
  <si>
    <t>NF=projet</t>
  </si>
  <si>
    <t>SCAAK03</t>
  </si>
  <si>
    <t>Se spécialiser en prise de vues</t>
  </si>
  <si>
    <t>SCAAU19</t>
  </si>
  <si>
    <t>Professionnalisation : droit et conférences</t>
  </si>
  <si>
    <t>ET, rapport de stage et soutenance,  projet de recherche et présentation orale</t>
  </si>
  <si>
    <t>1h (droit), 20 min (soutenance), 20 min (oral)</t>
  </si>
  <si>
    <t>NF= 0,3ET (droit) + 0,45 (E+O) stage + 0,15 (E+0) pré-mémoire</t>
  </si>
  <si>
    <t>SCAAU20</t>
  </si>
  <si>
    <t>Travaux pratiques spécialisés prise de vues</t>
  </si>
  <si>
    <t>SCABSC3</t>
  </si>
  <si>
    <t>Semestre 2 Cinéma et audiovisuel : Ingénierie de l’image et de la prise de vue</t>
  </si>
  <si>
    <t>SCABK01</t>
  </si>
  <si>
    <t>SCABU20</t>
  </si>
  <si>
    <t>Analyse filmique</t>
  </si>
  <si>
    <t>projection suivie d'un devoir sur table</t>
  </si>
  <si>
    <t>2h (+ 1h de projection)</t>
  </si>
  <si>
    <t>SCABK02</t>
  </si>
  <si>
    <t>SCABU22</t>
  </si>
  <si>
    <t>Réalisations documentaires</t>
  </si>
  <si>
    <t>SCAB22A</t>
  </si>
  <si>
    <t>Exercices documentaires</t>
  </si>
  <si>
    <t>CC (TD 1, TD 2, TP 1, TP 2)</t>
  </si>
  <si>
    <t>Projet et jury</t>
  </si>
  <si>
    <t>NF = 0,25 TD1 + 0,25 TD2 + 0,25 TP1 + 0,25 TP2</t>
  </si>
  <si>
    <t>SCAB22B</t>
  </si>
  <si>
    <t>CC sur l'ensemble du projet, jury de fin de projet</t>
  </si>
  <si>
    <t>NF=0,9CC + O,1 jury</t>
  </si>
  <si>
    <t>SCABK03</t>
  </si>
  <si>
    <t>SCABU23</t>
  </si>
  <si>
    <t>SCAB23A</t>
  </si>
  <si>
    <t>Étalonnage</t>
  </si>
  <si>
    <t>ET et TP</t>
  </si>
  <si>
    <t>Examen écrit et TP d'application</t>
  </si>
  <si>
    <t>1h ET, 1h30 TP</t>
  </si>
  <si>
    <t>NF= 0,5ET + 0,5TP</t>
  </si>
  <si>
    <t>SCAB23B</t>
  </si>
  <si>
    <t>Travaux pratiques d'ouverture : prise de vues</t>
  </si>
  <si>
    <t>TP</t>
  </si>
  <si>
    <t>NF=TP</t>
  </si>
  <si>
    <t>SCABU24</t>
  </si>
  <si>
    <t>Stage, Ecrit et oral</t>
  </si>
  <si>
    <t>oral: 20 min</t>
  </si>
  <si>
    <t>NF= 0,55 E + 0,3 O + 0,15 stages</t>
  </si>
  <si>
    <t>SCABU25</t>
  </si>
  <si>
    <t>Projet de mémoire</t>
  </si>
  <si>
    <t>NF= E</t>
  </si>
  <si>
    <t>SCA5C3</t>
  </si>
  <si>
    <t>M2 Cinéma et audiovisuel : Ingénierie de l’image et de la prise de vue</t>
  </si>
  <si>
    <t>SCACSC3</t>
  </si>
  <si>
    <t>Semestre 3 Cinéma et audiovisuel : Ingénierie de l’image et de la prise de vue</t>
  </si>
  <si>
    <t>SCACK01</t>
  </si>
  <si>
    <t>Mener une recherche sur l'image cinématographique</t>
  </si>
  <si>
    <t>SCACK02</t>
  </si>
  <si>
    <t>SCACU21</t>
  </si>
  <si>
    <t>Réalisation des films de fin d'études</t>
  </si>
  <si>
    <t>NF=0,5CC+0,5jury</t>
  </si>
  <si>
    <t>SCACU22</t>
  </si>
  <si>
    <t>Compte-rendu d'expérience</t>
  </si>
  <si>
    <t>compte-rendu</t>
  </si>
  <si>
    <t>NF=compte-rendu</t>
  </si>
  <si>
    <t>SCACK03</t>
  </si>
  <si>
    <t>SCACU23</t>
  </si>
  <si>
    <t>Master class de prise de vues</t>
  </si>
  <si>
    <t>SCACU24</t>
  </si>
  <si>
    <t>Professionnalisation : visites, rencontres professionnelles</t>
  </si>
  <si>
    <t>5 entretiens avec des professionnel.les</t>
  </si>
  <si>
    <t>NF=E</t>
  </si>
  <si>
    <t>SCADSC3</t>
  </si>
  <si>
    <t>Semestre 4 Cinéma et audiovisuel : Ingénierie de l’image et de la prise de vue</t>
  </si>
  <si>
    <t>SCADK01</t>
  </si>
  <si>
    <t>SCADU11</t>
  </si>
  <si>
    <t>Mémoire</t>
  </si>
  <si>
    <t>NF = E</t>
  </si>
  <si>
    <t>SCADK02</t>
  </si>
  <si>
    <t>SCADU13</t>
  </si>
  <si>
    <t>stages, bilan de compétences, soutenance</t>
  </si>
  <si>
    <t>oral: 40 min</t>
  </si>
  <si>
    <t>NF= 0,5E (bilan) + 0,39 O + 0,11 Stages</t>
  </si>
  <si>
    <t>SCAD13A</t>
  </si>
  <si>
    <t>Mémoire de stage</t>
  </si>
  <si>
    <t>SCAD13B</t>
  </si>
  <si>
    <t>Soutenance de stage</t>
  </si>
  <si>
    <t>PRSCA5C4</t>
  </si>
  <si>
    <t>Parcours Ingénierie du montage et post-production (IMPP)</t>
  </si>
  <si>
    <t>SCA4C4</t>
  </si>
  <si>
    <t>M1 Cinéma et audiovisuel : Ingénierie du montage et post-production</t>
  </si>
  <si>
    <t>SCAASC4</t>
  </si>
  <si>
    <t>Semestre 1 Cinéma et audiovisuel : Ingénierie du montage et post-production</t>
  </si>
  <si>
    <t>SCAAK04</t>
  </si>
  <si>
    <t>Se spécialiser en montage et post-production</t>
  </si>
  <si>
    <t>SCAAU21</t>
  </si>
  <si>
    <t>Travaux pratiques spécialisés montage</t>
  </si>
  <si>
    <t>TP1, TP2, TP3 + écrit</t>
  </si>
  <si>
    <t>NF= 0,33TP+0,33TP+0,34TP</t>
  </si>
  <si>
    <t>SCABSC4</t>
  </si>
  <si>
    <t>Semestre 2 Cinéma et audiovisuel : Ingénierie du montage et post-production</t>
  </si>
  <si>
    <t>SCABK04</t>
  </si>
  <si>
    <t>SCABU26</t>
  </si>
  <si>
    <t>SCAB26A</t>
  </si>
  <si>
    <t>SCAB26B</t>
  </si>
  <si>
    <t>Travaux pratiques d'ouverture : montage</t>
  </si>
  <si>
    <t>TP1, TP2, TP3</t>
  </si>
  <si>
    <t>SCABU27</t>
  </si>
  <si>
    <t>SCA5C4</t>
  </si>
  <si>
    <t>M2 Cinéma et audiovisuel : Ingénierie du montage et post-production</t>
  </si>
  <si>
    <t>SCACSC4</t>
  </si>
  <si>
    <t>Semestre 3 Cinéma et audiovisuel : Ingénierie du montage et post-production</t>
  </si>
  <si>
    <t>SCACK04</t>
  </si>
  <si>
    <t>Mener une recherche sur le montage et la post-production</t>
  </si>
  <si>
    <t>SCACK05</t>
  </si>
  <si>
    <t>SCACU25</t>
  </si>
  <si>
    <t>Master class de montage</t>
  </si>
  <si>
    <t>TP1, TP2</t>
  </si>
  <si>
    <t>NF=0,5*TP1+0,5*TP2</t>
  </si>
  <si>
    <t>SCADSC4</t>
  </si>
  <si>
    <t>Semestre 4 Cinéma et audiovisuel : Ingénierie du montage et post-production</t>
  </si>
  <si>
    <t>SCADK03</t>
  </si>
  <si>
    <t>SCADK04</t>
  </si>
  <si>
    <t>SCADU14</t>
  </si>
  <si>
    <t>stages, bilan de compétences, oral, interview d'un professionnel</t>
  </si>
  <si>
    <t>SCAD14A</t>
  </si>
  <si>
    <t>SCAD14B</t>
  </si>
  <si>
    <t>PRSCA5C5</t>
  </si>
  <si>
    <t>Parcours Ingénierie du son à l’image (ISI)</t>
  </si>
  <si>
    <t>SCA4C5</t>
  </si>
  <si>
    <t>M1 Cinéma et audiovisuel : Ingénierie du son à l’image</t>
  </si>
  <si>
    <t>SCAASC5</t>
  </si>
  <si>
    <t>Semestre 1 Cinéma et audiovisuel : Ingénierie du son à l’image</t>
  </si>
  <si>
    <t>SCAAK05</t>
  </si>
  <si>
    <t>SCAAU22</t>
  </si>
  <si>
    <t>CC préparation, tournage), jury de fin de projet</t>
  </si>
  <si>
    <t>SCAAK06</t>
  </si>
  <si>
    <t>Se spécialiser en son à l'image</t>
  </si>
  <si>
    <t>SCAAU23</t>
  </si>
  <si>
    <t>Travaux pratiques spécialisés son</t>
  </si>
  <si>
    <t>Jury de fin de projet</t>
  </si>
  <si>
    <t>jury: 3h</t>
  </si>
  <si>
    <t>NF= jury</t>
  </si>
  <si>
    <t>SCABSC5</t>
  </si>
  <si>
    <t>Semestre 2 Cinéma et audiovisuel : Ingénierie du son à l’image</t>
  </si>
  <si>
    <t>SCABK05</t>
  </si>
  <si>
    <t>SCABU28</t>
  </si>
  <si>
    <t>SCAB28A</t>
  </si>
  <si>
    <t>Sound design</t>
  </si>
  <si>
    <t>SCAB28B</t>
  </si>
  <si>
    <t>Travaux pratiques d'ouverture : son</t>
  </si>
  <si>
    <t>SCABU29</t>
  </si>
  <si>
    <t>SCA5C5</t>
  </si>
  <si>
    <t>M2 Cinéma et audiovisuel : Ingénierie du son à l’image</t>
  </si>
  <si>
    <t>SCACSC5</t>
  </si>
  <si>
    <t>Semestre 3 Cinéma et audiovisuel : Ingénierie du son à l’image</t>
  </si>
  <si>
    <t>SCACK06</t>
  </si>
  <si>
    <t>Mener un travail de recherche sur le son à l'image</t>
  </si>
  <si>
    <t>SCACK07</t>
  </si>
  <si>
    <t>SCACU26</t>
  </si>
  <si>
    <t>Master class de son à l'image</t>
  </si>
  <si>
    <t>SCADSC5</t>
  </si>
  <si>
    <t>Semestre 4 Cinéma et audiovisuel : Ingénierie du son à l’image</t>
  </si>
  <si>
    <t>SCADK05</t>
  </si>
  <si>
    <t>SCADK06</t>
  </si>
  <si>
    <t>SCADU15</t>
  </si>
  <si>
    <t>SCAD15A</t>
  </si>
  <si>
    <t>SCAD15B</t>
  </si>
  <si>
    <t>PRSCA5C6</t>
  </si>
  <si>
    <t>Parcours Métiers de la composition musicale et sonore pour l’image (MCMSI)</t>
  </si>
  <si>
    <t>SCA4C6</t>
  </si>
  <si>
    <t>M1 Cinéma et audiovisuel : Composition musicale et sonore pour l’image</t>
  </si>
  <si>
    <t>SCAASC6</t>
  </si>
  <si>
    <t>Semestre 1 Cinéma et audiovisuel : Composition musicale et sonore pour l’image</t>
  </si>
  <si>
    <t>SCAAK08</t>
  </si>
  <si>
    <t>SCAAU24</t>
  </si>
  <si>
    <t>Analyse musicale pour le cinéma</t>
  </si>
  <si>
    <t>NF=0,5CC + 0,5 O</t>
  </si>
  <si>
    <t>SCAAK09</t>
  </si>
  <si>
    <t>Se spécialiser en composition musicale à l'image</t>
  </si>
  <si>
    <t>SCAAU25</t>
  </si>
  <si>
    <t>Travaux pratiques spécialisés composition</t>
  </si>
  <si>
    <t>CC, écrit et projet final</t>
  </si>
  <si>
    <t>NF = 0,33 CC + 0,33 PF + 0,33 E</t>
  </si>
  <si>
    <t>SCABSC6</t>
  </si>
  <si>
    <t>Semestre 2 Cinéma et audiovisuel : Composition musicale et sonore pour l’image</t>
  </si>
  <si>
    <t>SCABK06</t>
  </si>
  <si>
    <t>SCABU30</t>
  </si>
  <si>
    <t>UE d'orientation : harmonie et écriture</t>
  </si>
  <si>
    <t>CC et écrit</t>
  </si>
  <si>
    <t>TP, Ecrit sur table</t>
  </si>
  <si>
    <t>Ecrit : 2h</t>
  </si>
  <si>
    <t>NF = 0,5 CC + 0,5 E</t>
  </si>
  <si>
    <t>SCABK07</t>
  </si>
  <si>
    <t>SCABU31</t>
  </si>
  <si>
    <t>SCAB30A</t>
  </si>
  <si>
    <t>Perfectionnement en écriture musicale</t>
  </si>
  <si>
    <t>TP et projet final</t>
  </si>
  <si>
    <t>NF = 0,5 CC + 0,5 PF (projet final)</t>
  </si>
  <si>
    <t>SCABK08</t>
  </si>
  <si>
    <t>SCABU32</t>
  </si>
  <si>
    <t>SCAB31A</t>
  </si>
  <si>
    <t>Instrumentation et orchestration</t>
  </si>
  <si>
    <t>CC et oral</t>
  </si>
  <si>
    <t>NF = 0,5 CC + 0,5 O</t>
  </si>
  <si>
    <t>SCAB31B</t>
  </si>
  <si>
    <t>Travaux pratiques d'ouverture : ciné-concert</t>
  </si>
  <si>
    <t>Projet final</t>
  </si>
  <si>
    <t>SCABU33</t>
  </si>
  <si>
    <t>SCA5C6</t>
  </si>
  <si>
    <t>M2 Cinéma et audiovisuel : Composition musicale et sonore pour l’image</t>
  </si>
  <si>
    <t>SCACSC6</t>
  </si>
  <si>
    <t>Semestre 3 Cinéma et audiovisuel : Composition musicale et sonore pour l’image</t>
  </si>
  <si>
    <t>SCACK08</t>
  </si>
  <si>
    <t>Mener une recherche sur la composition musicale à l'image</t>
  </si>
  <si>
    <t>SCACK09</t>
  </si>
  <si>
    <t>SCACU27</t>
  </si>
  <si>
    <t>Master class de composition</t>
  </si>
  <si>
    <t>NF = TP</t>
  </si>
  <si>
    <t>SCACU28</t>
  </si>
  <si>
    <t>Professionnalisation : écriture musicale pour l'image</t>
  </si>
  <si>
    <t>SCADSC6</t>
  </si>
  <si>
    <t>Semestre 4 Cinéma et audiovisuel : Composition musicale et sonore pour l’image</t>
  </si>
  <si>
    <t>SCADK07</t>
  </si>
  <si>
    <t>SCADK08</t>
  </si>
  <si>
    <t>SCADU16</t>
  </si>
  <si>
    <t>SCAD16A</t>
  </si>
  <si>
    <t>SCAD16B</t>
  </si>
  <si>
    <t>PRSCA5C7</t>
  </si>
  <si>
    <t>Parcours Métiers de la production et de la réalisation (MPR)</t>
  </si>
  <si>
    <t>SCA4C7</t>
  </si>
  <si>
    <t>M1 Cinéma et audiovisuel : Métiers de la production et de la réalisation</t>
  </si>
  <si>
    <t>SCAASC7</t>
  </si>
  <si>
    <t>Semestre 1 Cinéma et audiovisuel : Métiers de la production et de la réalisation</t>
  </si>
  <si>
    <t>SCAAK10</t>
  </si>
  <si>
    <t>Se spécialiser en production et réalisation</t>
  </si>
  <si>
    <t>SCAAU26</t>
  </si>
  <si>
    <t>Travaux pratiques spécialisés production-réalisation</t>
  </si>
  <si>
    <t>3 TP</t>
  </si>
  <si>
    <t>NF= 0,33TP1+0,33TP2+0,34TP3</t>
  </si>
  <si>
    <t>SCABSC7</t>
  </si>
  <si>
    <t>Semestre 2 Cinéma et audiovisuel : Métiers de la production et de la réalisation</t>
  </si>
  <si>
    <t>SCABK09</t>
  </si>
  <si>
    <t>SCABU34</t>
  </si>
  <si>
    <t>SCAB34A</t>
  </si>
  <si>
    <t>Production documentaire</t>
  </si>
  <si>
    <t>SCAB34B</t>
  </si>
  <si>
    <t>Travaux pratiques d'ouverture : écriture documentaire</t>
  </si>
  <si>
    <t>Dossier</t>
  </si>
  <si>
    <t>NF=dossier</t>
  </si>
  <si>
    <t>SCABU35</t>
  </si>
  <si>
    <t>SCA5C7</t>
  </si>
  <si>
    <t>M2 Cinéma et audiovisuel : Métiers de la production et de la réalisation</t>
  </si>
  <si>
    <t>SCACSC7</t>
  </si>
  <si>
    <t>Semestre 3 Cinéma et audiovisuel : Métiers de la production et de la réalisation</t>
  </si>
  <si>
    <t>SCACK10</t>
  </si>
  <si>
    <t>Mener une recherche sur la production et la réalisation</t>
  </si>
  <si>
    <t>SCACK11</t>
  </si>
  <si>
    <t>SCACU29</t>
  </si>
  <si>
    <t>Master class de production-réalisation</t>
  </si>
  <si>
    <t>1 TP sur logiciel, 1 dossier</t>
  </si>
  <si>
    <t>NF=0,5TP+0,5dossier</t>
  </si>
  <si>
    <t>SCADSC7</t>
  </si>
  <si>
    <t>Semestre 4 Cinéma et audiovisuel : Métiers de la production et de la réalisation</t>
  </si>
  <si>
    <t>SCADK09</t>
  </si>
  <si>
    <t>SCADK10</t>
  </si>
  <si>
    <t>SCADU17</t>
  </si>
  <si>
    <t>SCAD17A</t>
  </si>
  <si>
    <t>SCAD17B</t>
  </si>
  <si>
    <t>Poids de l'EC</t>
  </si>
  <si>
    <t>Pondération pour le matriciel</t>
  </si>
  <si>
    <t>BCC1</t>
  </si>
  <si>
    <t>Master Chimie</t>
  </si>
  <si>
    <t>PRSCH5C1</t>
  </si>
  <si>
    <t>Parcours Chimie : Analyse chimique et spectroscopie (ACS)</t>
  </si>
  <si>
    <t>SCH4C1</t>
  </si>
  <si>
    <t>M1 Chimie : Analyse chimique et spectroscopie</t>
  </si>
  <si>
    <t>SCHASC1</t>
  </si>
  <si>
    <t>Semestre 1 Chimie : Analyse chimique et spectroscopie</t>
  </si>
  <si>
    <t>SCHAK01</t>
  </si>
  <si>
    <t>Se professionnaliser, communiquer</t>
  </si>
  <si>
    <t>SCHAU09</t>
  </si>
  <si>
    <t>BCC1 = 0,.5*SCHA09A + 0,5*SCHA09B</t>
  </si>
  <si>
    <t>SCHA09A</t>
  </si>
  <si>
    <t>Anglais</t>
  </si>
  <si>
    <t>SCHA09B</t>
  </si>
  <si>
    <t>Plans d'expériences</t>
  </si>
  <si>
    <t>ET (1h30), Partiel (1h)</t>
  </si>
  <si>
    <t>1h30</t>
  </si>
  <si>
    <t>NF = 0.7*ET + 0.3*CC</t>
  </si>
  <si>
    <t>SCHAK02</t>
  </si>
  <si>
    <t>Articuler savoirs et outils de divers champs disciplinaires</t>
  </si>
  <si>
    <t>SCHAX01</t>
  </si>
  <si>
    <t>Option alternance ou non alternance</t>
  </si>
  <si>
    <t>SCHAU10</t>
  </si>
  <si>
    <t>BCC2 = 0,10*SCHA10A + 0,45*SCHA10B + 0,45*SCHA10C</t>
  </si>
  <si>
    <t>SCHA10A</t>
  </si>
  <si>
    <t>Stage alternance</t>
  </si>
  <si>
    <t>Evaluation encadrant en entreprise</t>
  </si>
  <si>
    <t>SCHA10B</t>
  </si>
  <si>
    <t>Spectroscopies</t>
  </si>
  <si>
    <t>CC=écrit (2 partiels + TP)
ET (3Heures)</t>
  </si>
  <si>
    <t>NF = 0,7*ET + 0,3*CC</t>
  </si>
  <si>
    <t>SCHA10C</t>
  </si>
  <si>
    <t>Laboratoire de modélisation</t>
  </si>
  <si>
    <t>CC = TP</t>
  </si>
  <si>
    <t>NF = 0.5*ET + 0.5*CC</t>
  </si>
  <si>
    <t>SCHAU11</t>
  </si>
  <si>
    <t>BCC2 = 0,45*SCHA10B + 0,45*SCHA10C + 0,10*SCHA11A</t>
  </si>
  <si>
    <t>SCHA11A</t>
  </si>
  <si>
    <t>Approche expérimentale intégrée</t>
  </si>
  <si>
    <t xml:space="preserve">ET = Oral; CC = rapports de TP, Cahier de TP, évaluation pratique </t>
  </si>
  <si>
    <t>NF = 0,4*ET + 0,6*CC</t>
  </si>
  <si>
    <t>SCHAK03</t>
  </si>
  <si>
    <t>Intégrer différentes perspectives disciplinaires en chimie</t>
  </si>
  <si>
    <t>SCHAX02</t>
  </si>
  <si>
    <t>SCHAU12</t>
  </si>
  <si>
    <t>BCC3 = 0,10*SCHA10A + 0,30*SCHA12A + 0,30*SCHA12B + 0,30*SCHA12C</t>
  </si>
  <si>
    <t>SCHA12A</t>
  </si>
  <si>
    <t>Chimie organique</t>
  </si>
  <si>
    <t>CC = écrit (partiel + 3 interros rapides en CM)</t>
  </si>
  <si>
    <t>NF =  0,6*ET + 0,4*CC</t>
  </si>
  <si>
    <t>SCHA12B</t>
  </si>
  <si>
    <t>Chimie inorganique</t>
  </si>
  <si>
    <t>CC=Partiel; Examen Terminal = écrit</t>
  </si>
  <si>
    <t>NF = 0.6*ET + 0.4*CC</t>
  </si>
  <si>
    <t>SCHA12C</t>
  </si>
  <si>
    <t>Chimie des biomolécules</t>
  </si>
  <si>
    <t>ET = écrit (2h), CC=Partiel  (1h)</t>
  </si>
  <si>
    <t>NF = 0,7*ET +  0,3*CC</t>
  </si>
  <si>
    <t>SCHAU13</t>
  </si>
  <si>
    <t>BCC3 = 0,10*SCHA11A + 0,30*SCHA12A + 0,30*SCHA12B + 0,30*SCHA12C</t>
  </si>
  <si>
    <t>SCHAK04</t>
  </si>
  <si>
    <t>Mobiliser ses connaissances, mettre en pratique</t>
  </si>
  <si>
    <t>SCHAX03</t>
  </si>
  <si>
    <t>SCHAU14</t>
  </si>
  <si>
    <t>BCC4 = 0,80*SCHA10A + 0,20*SCHA10C</t>
  </si>
  <si>
    <t>SCHAU15</t>
  </si>
  <si>
    <t>BCC4 = 0,20*SCHA10A + 0,80*SCHA11A</t>
  </si>
  <si>
    <t>SCHBSC1</t>
  </si>
  <si>
    <t>Semestre 2 Chimie : Analyse chimique et spectroscopie</t>
  </si>
  <si>
    <t>SCHBK01</t>
  </si>
  <si>
    <t>SCHBX01</t>
  </si>
  <si>
    <t>SCHBU43</t>
  </si>
  <si>
    <t>BCC1 = 0,5*SCHB43A + 0,5*SCHBX02</t>
  </si>
  <si>
    <t>SCHB43A</t>
  </si>
  <si>
    <t>ET = Oral soutenance
CC= mémoire + évaluation encadrant en entreprise</t>
  </si>
  <si>
    <t>Rapport avec soutenance</t>
  </si>
  <si>
    <t>20min</t>
  </si>
  <si>
    <t>NF = 0,34 ET(O) + 0,33 Mémoire + 0,33 CC</t>
  </si>
  <si>
    <t>SCHBX02</t>
  </si>
  <si>
    <t>ECC</t>
  </si>
  <si>
    <t>Professionalisation</t>
  </si>
  <si>
    <t>CC = Projet</t>
  </si>
  <si>
    <t>Rapport + QCM</t>
  </si>
  <si>
    <t>30min</t>
  </si>
  <si>
    <t>SCHBU44</t>
  </si>
  <si>
    <t>BCC1 = 0,25*SCHB44A + 0,25*SCHB44B + 0,5*SCHBX02</t>
  </si>
  <si>
    <t>SCHB44A</t>
  </si>
  <si>
    <t>Stage - projet tuteuré</t>
  </si>
  <si>
    <t>ET=Oral Stage;
CC=mémoire+évaluation encadrant+Projet tut</t>
  </si>
  <si>
    <t>NF = 0,25 ET(O) + 0,75 CC</t>
  </si>
  <si>
    <t>SCHB44B</t>
  </si>
  <si>
    <t>Approche expérimentale intégrée ACS 2</t>
  </si>
  <si>
    <t>CC = Epreuve Prat (réalisation d’un TP) + Compte-rendus</t>
  </si>
  <si>
    <t>SCHBK02</t>
  </si>
  <si>
    <t>SCHBU45</t>
  </si>
  <si>
    <t>BCC2 = 0,5*SCHB45A + 0,5*SCHB45B</t>
  </si>
  <si>
    <t>SCHB45A</t>
  </si>
  <si>
    <t>Spectroscopies optiques</t>
  </si>
  <si>
    <t>ET = écrit  3h; CC = écrit (1 partiel)</t>
  </si>
  <si>
    <t>SCHB45B</t>
  </si>
  <si>
    <t>Aspects dynamiques de la spectroscopie</t>
  </si>
  <si>
    <t>SCHBK03</t>
  </si>
  <si>
    <t>SCHBU46</t>
  </si>
  <si>
    <t>BCC3 = 0,66*SCHB46A + 0,34*SCHB46B</t>
  </si>
  <si>
    <t>SCHB46A</t>
  </si>
  <si>
    <t>Techniques chromatographiques avancées</t>
  </si>
  <si>
    <t>ET = écrit 2h; CC = écrit (1 partiel)</t>
  </si>
  <si>
    <t>SCHB46B</t>
  </si>
  <si>
    <t>Transferts électroniques : électroanalyse et photochimie</t>
  </si>
  <si>
    <t>ET = écrit 2h; CC = écrit (1 partiel sur ametice)</t>
  </si>
  <si>
    <t>SCHBK04</t>
  </si>
  <si>
    <t>SCHBX03</t>
  </si>
  <si>
    <t>SCHBU47</t>
  </si>
  <si>
    <t>BCC4 = 0,8*SCHB43A + 0,2*SCHB47A</t>
  </si>
  <si>
    <t>SCHB47A</t>
  </si>
  <si>
    <t>Approche expérimentale intégrée ACS 1</t>
  </si>
  <si>
    <t>SCHBU48</t>
  </si>
  <si>
    <t>BCC4 = 0,42*SCHB44A + 0,42*SCHB44B + 0,16*SCH47A</t>
  </si>
  <si>
    <t>SCH5C1</t>
  </si>
  <si>
    <t>M2 Chimie : Analyse chimique et spectroscopie</t>
  </si>
  <si>
    <t>SCHCSC1</t>
  </si>
  <si>
    <t>Semestre 3 Chimie : Analyse chimique et spectroscopie</t>
  </si>
  <si>
    <t>SCHCK01</t>
  </si>
  <si>
    <t>SCHCU90</t>
  </si>
  <si>
    <t>BCC1 = 0,5*SCHC90A + 0,5*SCHCX07</t>
  </si>
  <si>
    <t>SCHC90A</t>
  </si>
  <si>
    <t>SCHCX07</t>
  </si>
  <si>
    <t>SCHCK02</t>
  </si>
  <si>
    <t>Mettre en oeuvre des techniques spectroscopiques</t>
  </si>
  <si>
    <t>SCHCU91</t>
  </si>
  <si>
    <t>BCC2 = 0,25*SCHC91A + 0,4*SCHC91B + 0,35*SCHC91C</t>
  </si>
  <si>
    <t>SCHC91A</t>
  </si>
  <si>
    <t>Spectrométrie de masse et méthodes de couplage</t>
  </si>
  <si>
    <t xml:space="preserve">CC = compte-rendu TP </t>
  </si>
  <si>
    <t>4h</t>
  </si>
  <si>
    <t>NF = 0,8*ET + 0,2*CC</t>
  </si>
  <si>
    <t>SCHC91B</t>
  </si>
  <si>
    <t>Spectroscopies magnétiques</t>
  </si>
  <si>
    <t>SCHC91C</t>
  </si>
  <si>
    <t>Spectrométrie vibrationnelle et microscopie</t>
  </si>
  <si>
    <t>SCHCK03</t>
  </si>
  <si>
    <t>Séparer et identifier des espèces chimiques</t>
  </si>
  <si>
    <t>SCHCX08</t>
  </si>
  <si>
    <t>Option Alternance ou non alternance</t>
  </si>
  <si>
    <t>SCHCU92</t>
  </si>
  <si>
    <t>BCC3 = 0,43*SCHC91A + 0,14*SCHC92B + 0,43*SCHC92C</t>
  </si>
  <si>
    <t>SCHC92B</t>
  </si>
  <si>
    <t>Chimiométrie et validation de méthodes</t>
  </si>
  <si>
    <t>CC = projet + TP</t>
  </si>
  <si>
    <t>SCHC92C</t>
  </si>
  <si>
    <t>Intégrité scientifique - science ouverte</t>
  </si>
  <si>
    <t>Contrôle continu</t>
  </si>
  <si>
    <t>SCHCU93</t>
  </si>
  <si>
    <t>BCC3 = 0,43*SCHC91A + 0,14*SCHC92B + 0,43*SCHC93A</t>
  </si>
  <si>
    <t>SCHC93A</t>
  </si>
  <si>
    <t>Illustration métier ACS</t>
  </si>
  <si>
    <t>ET = ecrit, CC = projet</t>
  </si>
  <si>
    <t>NF  = 0,6*ET + 0,4*CC</t>
  </si>
  <si>
    <t>SCHCK04</t>
  </si>
  <si>
    <t>SCHCU94</t>
  </si>
  <si>
    <t>BCC4 = 0,05*SCHC91A + 0,05*SCHC91B + 0,05*SCHC91C + 0,425*SCHC92B * 42,5*SCHU94A</t>
  </si>
  <si>
    <t>SCHU94A</t>
  </si>
  <si>
    <t>Mise en situation</t>
  </si>
  <si>
    <t>SCHDSC1</t>
  </si>
  <si>
    <t>Semestre 4 Chimie : Analyse chimique et spectroscopie</t>
  </si>
  <si>
    <t>SCHDK01</t>
  </si>
  <si>
    <t>SCHDX03</t>
  </si>
  <si>
    <t>SCHDU15</t>
  </si>
  <si>
    <t>BCC4 = 0,6*SCHD15A + 0,3*SCHD15B + 0,1*SCHD15C</t>
  </si>
  <si>
    <t>SCHD15A</t>
  </si>
  <si>
    <t>Oral soutenance+mémoire+évaluation encadrant en entreprise</t>
  </si>
  <si>
    <t>SCHD15B</t>
  </si>
  <si>
    <t>Illustration métier alternants</t>
  </si>
  <si>
    <t>SCHD15C</t>
  </si>
  <si>
    <t>Innovation projets - communication</t>
  </si>
  <si>
    <t>SCHDU16</t>
  </si>
  <si>
    <t>BCC4 = SCHD16A</t>
  </si>
  <si>
    <t>SCHD16A</t>
  </si>
  <si>
    <t>Oral soutenance+mémoire+évaluation encadrant en entreprise/laboratoire</t>
  </si>
  <si>
    <t>PRSCH5C2</t>
  </si>
  <si>
    <t>Parcours Chimie : Chimie pour le vivant (CV)</t>
  </si>
  <si>
    <t>SCH4C2</t>
  </si>
  <si>
    <t>M1 Chimie : Chimie pour le vivant</t>
  </si>
  <si>
    <t>SCHASC2</t>
  </si>
  <si>
    <t>Semestre 1 Chimie : Chimie pour le vivant</t>
  </si>
  <si>
    <t>BCC1 = (1.5*anglais + 0.50*plans experiences)/2</t>
  </si>
  <si>
    <t>SCHBSC2</t>
  </si>
  <si>
    <t>Semestre 2 Chimie : Chimie pour le vivant</t>
  </si>
  <si>
    <t>SCHBK05</t>
  </si>
  <si>
    <t>SCHBX04</t>
  </si>
  <si>
    <t>SCHBU49</t>
  </si>
  <si>
    <t>BCC1 = 0,25*SCHB44A + 0,25*SCHB49A + 0,5*SCHBX02</t>
  </si>
  <si>
    <t>SCHB49A</t>
  </si>
  <si>
    <t>Approche expérimentale intégrée en CV</t>
  </si>
  <si>
    <t>CC1=évaluation cours Katia;  ET=Oral; CC2=Compte-rendus  et devoirs écrits (production).</t>
  </si>
  <si>
    <t>NF = 0,2*ET + 0,8*CC</t>
  </si>
  <si>
    <t>SCHBK06</t>
  </si>
  <si>
    <t>SCHBU50</t>
  </si>
  <si>
    <t>BCC2 = 0,5*SCHB50A + 0,12*SCHB50B + 0,12*SCHB50C + 0,26*SCHB50D</t>
  </si>
  <si>
    <t>SCHB50A</t>
  </si>
  <si>
    <t>Méthodes biophysiques</t>
  </si>
  <si>
    <t xml:space="preserve"> CC = TP</t>
  </si>
  <si>
    <t>SCHB50B</t>
  </si>
  <si>
    <t>Chimie bio-organique</t>
  </si>
  <si>
    <t>CC = Oral (20mn) + Partiel(1h)</t>
  </si>
  <si>
    <t>NF = 0,6 ET + 0,4 CC</t>
  </si>
  <si>
    <t>SCHB50C</t>
  </si>
  <si>
    <t>Chimie bio-inorganique</t>
  </si>
  <si>
    <t>ET (2h), O (20mn)</t>
  </si>
  <si>
    <t>NF = 0,7 ET + 0,3 CC</t>
  </si>
  <si>
    <t>SCHB50D</t>
  </si>
  <si>
    <t>Méthodes chromatographiques</t>
  </si>
  <si>
    <t>CC1: Rapp écrit par groupe; CC2:oral; CC3:Rapp écrit individuel</t>
  </si>
  <si>
    <t>NC = CC</t>
  </si>
  <si>
    <t>SCHBK07</t>
  </si>
  <si>
    <t>SCHBU51</t>
  </si>
  <si>
    <t>BCC3 = 0,5*SCHB50B + 0,5*SCHB50C</t>
  </si>
  <si>
    <t>SCHBK08</t>
  </si>
  <si>
    <t>SCHBX05</t>
  </si>
  <si>
    <t>SCHBU52</t>
  </si>
  <si>
    <t>BCC4 = SCHB43A</t>
  </si>
  <si>
    <t>SCHBU53</t>
  </si>
  <si>
    <t>BCC4 = 0,4*SCHB44A + 0,6*SCHB49A</t>
  </si>
  <si>
    <t>SCH5C2</t>
  </si>
  <si>
    <t>M2 Chimie : Chimie pour le vivant</t>
  </si>
  <si>
    <t>SCHCSC2</t>
  </si>
  <si>
    <t>Semestre 3 Chimie : Chimie pour le vivant</t>
  </si>
  <si>
    <t>SCHCK05</t>
  </si>
  <si>
    <t>SCHCX09</t>
  </si>
  <si>
    <t>SCHCU95</t>
  </si>
  <si>
    <t>BCC2 = 0,25*SCHC92C + 0,33*SCHC95A + 0,42*SCHC95B</t>
  </si>
  <si>
    <t>SCHC95A</t>
  </si>
  <si>
    <t>Chimie thérapeutique</t>
  </si>
  <si>
    <t>SCHC95B</t>
  </si>
  <si>
    <t>Biotechnologie, biotransformation et biocatalyse</t>
  </si>
  <si>
    <t>TP, Oral, examen écrit terminal</t>
  </si>
  <si>
    <t>NF = 0,3*ET + 0,7*CC</t>
  </si>
  <si>
    <t>SCHCU96</t>
  </si>
  <si>
    <t>SCHC96A</t>
  </si>
  <si>
    <t>SCHC96B</t>
  </si>
  <si>
    <t>Illustrations métiers</t>
  </si>
  <si>
    <t>SCHCK06</t>
  </si>
  <si>
    <t>SCHCU97</t>
  </si>
  <si>
    <t>BCC3 = 0,43*SCHC97A + 0,57*SCHC97B</t>
  </si>
  <si>
    <t>SCHC97A</t>
  </si>
  <si>
    <t>Chimie biologie appliquée</t>
  </si>
  <si>
    <t>ET = écrit; CC = Oral</t>
  </si>
  <si>
    <t>SCHC97B</t>
  </si>
  <si>
    <t>Biologie synthétique</t>
  </si>
  <si>
    <t>ET = Ecrit</t>
  </si>
  <si>
    <t>SCHCK07</t>
  </si>
  <si>
    <t>SCHCU98</t>
  </si>
  <si>
    <t>BCC4 = 0,14*SCHC95B + 0,43*SCHC98A + 0,43*SCHC98B</t>
  </si>
  <si>
    <t>SCHC98A</t>
  </si>
  <si>
    <t>Modélisation moléculaire</t>
  </si>
  <si>
    <t>CC1=C-R de TP; CC2= 2 QCM + contrôle de cours; CC3=C-R Projet; CC=0,5 CC1 + 0,2 CC2 + 0,3 CC3</t>
  </si>
  <si>
    <t>SCHC98B</t>
  </si>
  <si>
    <t>Modélisation moléculaire appliquée à la biologie</t>
  </si>
  <si>
    <t>SCHDSC2</t>
  </si>
  <si>
    <t>Semestre 4 Chimie : Chimie pour le vivant</t>
  </si>
  <si>
    <t>SCHDK02</t>
  </si>
  <si>
    <t>SCHDX04</t>
  </si>
  <si>
    <t>BCC4 = 0,8*SCHD15A + 0,2*SCHD15C</t>
  </si>
  <si>
    <t>SCHDU17</t>
  </si>
  <si>
    <t>PRSCH5C3</t>
  </si>
  <si>
    <t>Parcours Chimie : Synthèse organique - applications et procédés innovants (SO-API)</t>
  </si>
  <si>
    <t>SCH4C3</t>
  </si>
  <si>
    <t>M1 Chimie : Synthèse organique</t>
  </si>
  <si>
    <t>SCHASC3</t>
  </si>
  <si>
    <t>Semestre 1 Chimie : Chimie : Synthèse organique</t>
  </si>
  <si>
    <t>SCHBSC3</t>
  </si>
  <si>
    <t>Semestre 2 Chimie : Chimie : Synthèse organique</t>
  </si>
  <si>
    <t>SCHBK09</t>
  </si>
  <si>
    <t>SCHBX06</t>
  </si>
  <si>
    <t>SCHBU54</t>
  </si>
  <si>
    <t>SCHA43A</t>
  </si>
  <si>
    <t>CC   ET(30min)</t>
  </si>
  <si>
    <t>NF = 0,6*ET + 0,4*CC</t>
  </si>
  <si>
    <t>SCHB54A</t>
  </si>
  <si>
    <t>Approche expérimentale intégrée en SO-API</t>
  </si>
  <si>
    <t>ET = Soutenance orale; ; CC = aptitude expérimentale (grille)+rapport écrit</t>
  </si>
  <si>
    <t>SCHBK10</t>
  </si>
  <si>
    <t>SCHBU55</t>
  </si>
  <si>
    <t>BCC2 = 0,75*SCHB55A + 0,25SCHB55B</t>
  </si>
  <si>
    <t>SCHB55A</t>
  </si>
  <si>
    <t>Méthodes d’activation en synthèse organique 1</t>
  </si>
  <si>
    <t>ET = écrit 3x2h</t>
  </si>
  <si>
    <t>ET (3x2h)</t>
  </si>
  <si>
    <t>SCHB55B</t>
  </si>
  <si>
    <t>Analyse moléculaire et chimie macromoléculaire</t>
  </si>
  <si>
    <t>CC = rapports ou mini-interro</t>
  </si>
  <si>
    <t>SCHBK11</t>
  </si>
  <si>
    <t>SCHBU56</t>
  </si>
  <si>
    <t>BCC3 = 0,7*SCHB56A + 0,3*SCHB56B</t>
  </si>
  <si>
    <t>SCHB56A</t>
  </si>
  <si>
    <t>Synthèse organique avancée</t>
  </si>
  <si>
    <t>SCHB56B</t>
  </si>
  <si>
    <t>Stratégies en synthèse 1</t>
  </si>
  <si>
    <t>SCHBK12</t>
  </si>
  <si>
    <t>SCHBX07</t>
  </si>
  <si>
    <t>SCHBU57</t>
  </si>
  <si>
    <t>BCC4 = 0,9*SCHA43A + 0,1SCHB55B</t>
  </si>
  <si>
    <t>SCHBU58</t>
  </si>
  <si>
    <t>BCC4 = 0,5*SCHB58A + 0,4*SCHB44A + 0,1*SCHB55B</t>
  </si>
  <si>
    <t>SCHB58A</t>
  </si>
  <si>
    <t>CC = aptitude expérimentale (grille)+rapport écrit</t>
  </si>
  <si>
    <t>NF = 0,5 ET + 0,5 CC</t>
  </si>
  <si>
    <t>SCH5C3</t>
  </si>
  <si>
    <t>M2 Chimie : Synthèse organique</t>
  </si>
  <si>
    <t>SCHCSC3</t>
  </si>
  <si>
    <t>Semestre 3 Chimie : Chimie : Synthèse organique</t>
  </si>
  <si>
    <t>SCHCK08</t>
  </si>
  <si>
    <t>SCHCU99</t>
  </si>
  <si>
    <t>BCC2 = 0,7*SCHC99A + 0,3*SCHC99B</t>
  </si>
  <si>
    <t>SCHC99A</t>
  </si>
  <si>
    <t>Méthodes d’activation en synthèse organique 2</t>
  </si>
  <si>
    <t>SCHC99B</t>
  </si>
  <si>
    <t>Chimie macro- et supramoléculaire</t>
  </si>
  <si>
    <t>SCHCK09</t>
  </si>
  <si>
    <t>SCHCX10</t>
  </si>
  <si>
    <t>SCHCUA1</t>
  </si>
  <si>
    <t>BCC3 = 0,2*SCHC92C + 0,5*SCHCA1A + 0,3*SCHCA1B</t>
  </si>
  <si>
    <t>SCHCA1A</t>
  </si>
  <si>
    <t>Stratégies en synthèse 2</t>
  </si>
  <si>
    <t>ET = écrit 2x2h; CC avec le projet tuteuré : écrit, oral et suivi étudiant</t>
  </si>
  <si>
    <t>ET (2x2h)</t>
  </si>
  <si>
    <t>SCHCA1B</t>
  </si>
  <si>
    <t>Chimie des matériaux organiques</t>
  </si>
  <si>
    <t xml:space="preserve"> CC  oral projet; NF = 0,8*ET + 0,2*CC </t>
  </si>
  <si>
    <t>NF = 0,8 ET + 0,2 CC</t>
  </si>
  <si>
    <t>SCHCUA2</t>
  </si>
  <si>
    <t>SCHCK10</t>
  </si>
  <si>
    <t>SCHCX11</t>
  </si>
  <si>
    <t>SCHCUA3</t>
  </si>
  <si>
    <t>BCC4 = 0,45*SCHCA3A + 0,1*SCHC92C + 0,45*SCHCA1A</t>
  </si>
  <si>
    <t>SCHCA3A</t>
  </si>
  <si>
    <t>CC = écrits : rapports TP + rapport projet groupe + QCM et résumé de CM</t>
  </si>
  <si>
    <t>SCHCUA4</t>
  </si>
  <si>
    <t>SCHDSC3</t>
  </si>
  <si>
    <t>Semestre 4 Chimie : Chimie : Synthèse organique</t>
  </si>
  <si>
    <t>SCHDK03</t>
  </si>
  <si>
    <t>SCHDX05</t>
  </si>
  <si>
    <t>SCHDU18</t>
  </si>
  <si>
    <t>STV5T1</t>
  </si>
  <si>
    <t>M2 Compétences complémentaires en informatique</t>
  </si>
  <si>
    <t>STVCST1</t>
  </si>
  <si>
    <t>Semestre 3 Compétences complémentaires en informatique</t>
  </si>
  <si>
    <t>STVCK01</t>
  </si>
  <si>
    <t>Maîtriser les notions d'algorithmique et de programmation</t>
  </si>
  <si>
    <t>STVCU01</t>
  </si>
  <si>
    <t>Algorithmique et programmation orientée objet</t>
  </si>
  <si>
    <t>Multi-format</t>
  </si>
  <si>
    <t>STVCU02</t>
  </si>
  <si>
    <t>Prototypage et programmation par scripts</t>
  </si>
  <si>
    <t>NF = MAX ( ET ; (2*ET + CC) / 3 )</t>
  </si>
  <si>
    <t>STVCU03</t>
  </si>
  <si>
    <t>Environnement informatique</t>
  </si>
  <si>
    <t>STVCK02</t>
  </si>
  <si>
    <t>Concevoir et exploiter des données relationnelles</t>
  </si>
  <si>
    <t>STVCU04</t>
  </si>
  <si>
    <t>Bases de données relationnelles</t>
  </si>
  <si>
    <t>STVC04A</t>
  </si>
  <si>
    <t>Concevoir et modéliser des bases de données relationnelles</t>
  </si>
  <si>
    <t>STVC04B</t>
  </si>
  <si>
    <t>Mettre en oeuvre des bases de données relationnelles</t>
  </si>
  <si>
    <t>STVCK03</t>
  </si>
  <si>
    <t>Concevoir et déployer des applications pour le web</t>
  </si>
  <si>
    <t>STVCU05</t>
  </si>
  <si>
    <t>Langages du web</t>
  </si>
  <si>
    <t>STVC05A</t>
  </si>
  <si>
    <t>Technologies du web</t>
  </si>
  <si>
    <t>STVC05B</t>
  </si>
  <si>
    <t>Développement d'applications web</t>
  </si>
  <si>
    <t>STVCX01</t>
  </si>
  <si>
    <t>SUP</t>
  </si>
  <si>
    <t>Soutien en programmation</t>
  </si>
  <si>
    <t>STVCU06</t>
  </si>
  <si>
    <t>STVDST1</t>
  </si>
  <si>
    <t>Semestre 4 Compétences complémentaires en informatique</t>
  </si>
  <si>
    <t>STVDK01</t>
  </si>
  <si>
    <t>Se professionnaliser et s’ouvrir</t>
  </si>
  <si>
    <t>STVDU01</t>
  </si>
  <si>
    <t>STVDU02</t>
  </si>
  <si>
    <t>Projet industriel</t>
  </si>
  <si>
    <t xml:space="preserve">Écrit et oral </t>
  </si>
  <si>
    <t>STVDU03</t>
  </si>
  <si>
    <t>STVDU04</t>
  </si>
  <si>
    <t>Développement sur plateformes mobiles</t>
  </si>
  <si>
    <t>STVDX01</t>
  </si>
  <si>
    <t>Approfondissement en Java</t>
  </si>
  <si>
    <t>STVDU05</t>
  </si>
  <si>
    <t>Modalité d'examen:
- ET si l’évaluation se fait au seul moyen d’un examen terminal organisé dans la période des examens ;
- CC+ET si l’évaluation correspond à une combinaison entre examen terminal et contrôle continu (CCP);
- CC si l’évaluation correspond à une combinaison de contrôle continu uniquement ;
- ECI : si l’évaluation s'effectue en continu intégral pour l’ensemble du parcours avec au sans 2d session. Les parcours intégralement en ECI devront nous être signalés et serons recensés dans le sommaire.</t>
  </si>
  <si>
    <t>Nature des épreuves terminales :
- Oral
- Écrit – les épreuves sur ordinateur sont considérées comme un écrit
- Écrit et oral – pour les mémoires, rapport…</t>
  </si>
  <si>
    <t>Nature spécifique de l'épreuve terminale:
-sur ordinateur;
- rapport avec soutenance (préciser si absence de soutenance);
- QCM
- multi-format.</t>
  </si>
  <si>
    <t>Durée de l'épreuve terminale
Recommandation :
- En L1 et L2 = 2h,
- En L2 sur demande et dérogation = 3h,
- En L3:
            * 2h jusqu’à 3 Ects,
            * 3h au-delà de 3 Ects,
            * Plus de 3h  sur demande et dérogation.</t>
  </si>
  <si>
    <t>Nature des épreuves:
- écrit;
- oral;
- écrit et/ou oral.</t>
  </si>
  <si>
    <t>Nature spécifique de l'épreuve:
- organisation globalisée de l’évaluation au sein d’un BCC
- sur ordinateur;
- oral suivant le nbre d'étudiants attendus (préciser)
- rapport avec soutenance (préciser si absence de soutenance);
- QCM</t>
  </si>
  <si>
    <t>Durée de l'épreuve
Recommandation :
3 ects - 2h
4 ects et + - 3h</t>
  </si>
  <si>
    <t>BCC2</t>
  </si>
  <si>
    <t>BCC3</t>
  </si>
  <si>
    <t>BCC4</t>
  </si>
  <si>
    <t>BCC5</t>
  </si>
  <si>
    <t>Master Électronique, énergie électrique, automatique</t>
  </si>
  <si>
    <t>PRSEA5C1</t>
  </si>
  <si>
    <t>Parcours EEEA : Réseaux électriques bâtiments industries intelligents (REBI)</t>
  </si>
  <si>
    <t>SEA4C1</t>
  </si>
  <si>
    <t>M1 EEEA : REBI3</t>
  </si>
  <si>
    <t>SEAASC1</t>
  </si>
  <si>
    <t>Semestre 1 EEEA : REBI3</t>
  </si>
  <si>
    <t>SEAAK01</t>
  </si>
  <si>
    <t>Maîtriser de façon autonome des outils numériques avancés</t>
  </si>
  <si>
    <t>(2*SEAA20A+2*SEAA20B+2*SEAA20C+2*SEAA20D)/8</t>
  </si>
  <si>
    <t>SEAAU20</t>
  </si>
  <si>
    <t>SEAA20A</t>
  </si>
  <si>
    <t>Réseaux électriques haute tension</t>
  </si>
  <si>
    <t>SEAA20B</t>
  </si>
  <si>
    <t>Installations électriques basse tension</t>
  </si>
  <si>
    <t>SEAA20C</t>
  </si>
  <si>
    <t>Certification en technologie de l'information</t>
  </si>
  <si>
    <t>SEAA20D</t>
  </si>
  <si>
    <t>Courants faibles</t>
  </si>
  <si>
    <t>SEAAK02</t>
  </si>
  <si>
    <t>Développer et mobiliser des savoirs spécialisés en EEEA</t>
  </si>
  <si>
    <t>(2*SEAA20A+2*SEAA20B+3*SEAA20D+3*SEAA21A)/10</t>
  </si>
  <si>
    <t>SEAAU21</t>
  </si>
  <si>
    <t>SEAA21A</t>
  </si>
  <si>
    <t>Électronique de puissance</t>
  </si>
  <si>
    <t>NF = 0,6*ET + 0,4*TP</t>
  </si>
  <si>
    <t>SEAAK03</t>
  </si>
  <si>
    <t>Communiquer pour le transfert de connaissances</t>
  </si>
  <si>
    <t>(2*SEAA22A+2*SEAA22B)/4</t>
  </si>
  <si>
    <t>SEAAU22</t>
  </si>
  <si>
    <t>SEAA22A</t>
  </si>
  <si>
    <t>SEAA22B</t>
  </si>
  <si>
    <t>Analyse des besoins et rédaction du cahier des charges</t>
  </si>
  <si>
    <t>SEAAK04</t>
  </si>
  <si>
    <t>Gérer des contextes professionnels ou d’études complexes</t>
  </si>
  <si>
    <t>(2*SEAA20A+2*SEAA20B+SEAA21A+3*SEAA23A)/10</t>
  </si>
  <si>
    <t>SEAAU23</t>
  </si>
  <si>
    <t>SEAA23A</t>
  </si>
  <si>
    <t>Renewables energies</t>
  </si>
  <si>
    <t>SEAAX01</t>
  </si>
  <si>
    <t>Enseignement supplémentaire (alternance)</t>
  </si>
  <si>
    <t>SEAAU24</t>
  </si>
  <si>
    <t>Atelier d'anglais 1</t>
  </si>
  <si>
    <t>SEABSC1</t>
  </si>
  <si>
    <t>Semestre 2 EEEA : REBI3</t>
  </si>
  <si>
    <t>SEABK01</t>
  </si>
  <si>
    <t>(3*SEAB27A+3*SEAB27B+SEAB27C+3*SEAB27D)/10</t>
  </si>
  <si>
    <t>SEABU27</t>
  </si>
  <si>
    <t>SEAB27A</t>
  </si>
  <si>
    <t>Électricité industrielle</t>
  </si>
  <si>
    <t>SEAB27B</t>
  </si>
  <si>
    <t>Analyse des données</t>
  </si>
  <si>
    <t>SEAB27C</t>
  </si>
  <si>
    <t>Réseaux locaux industriels</t>
  </si>
  <si>
    <t>SEAB27D</t>
  </si>
  <si>
    <t>Programmation scientifique</t>
  </si>
  <si>
    <t>SEABK02</t>
  </si>
  <si>
    <t>(2*SEAB27A+2*SEAB27C+2*SEAB28A+2*SEAB28B+2*SEAB28C)/10</t>
  </si>
  <si>
    <t>SEABU28</t>
  </si>
  <si>
    <t>SEAB28A</t>
  </si>
  <si>
    <t>Energy storage systems</t>
  </si>
  <si>
    <t>SEAB28B</t>
  </si>
  <si>
    <t>Régimes transitoires machines tournantes</t>
  </si>
  <si>
    <t>SEAB28C</t>
  </si>
  <si>
    <t>Projet de réalisation-travaux d'alternance</t>
  </si>
  <si>
    <t>Note soutenance + note rapport + note tuteur</t>
  </si>
  <si>
    <t>Ecrit + Oral</t>
  </si>
  <si>
    <t> rapport avec soutenance</t>
  </si>
  <si>
    <t>NF =(Note soutenance+ note rapport + note tuteur)/3</t>
  </si>
  <si>
    <t>SEABK03</t>
  </si>
  <si>
    <t>(2*SEAB29A+3*SEAB29B)/5</t>
  </si>
  <si>
    <t>SEABU29</t>
  </si>
  <si>
    <t>SEAB29A</t>
  </si>
  <si>
    <t>SEAB29B</t>
  </si>
  <si>
    <t>Communication</t>
  </si>
  <si>
    <t>SEABK04</t>
  </si>
  <si>
    <t>(2*SEAB28A+SEAB28B+2*SEAB28C)/5</t>
  </si>
  <si>
    <t>SEABU30</t>
  </si>
  <si>
    <t>SEABX03</t>
  </si>
  <si>
    <t>SEABU31</t>
  </si>
  <si>
    <t>Conférences-séminaires-visite-certification Voltaire</t>
  </si>
  <si>
    <t>SEABU32</t>
  </si>
  <si>
    <t>Atelier d'anglais 2</t>
  </si>
  <si>
    <t>SEABU33</t>
  </si>
  <si>
    <t>Retour de l'alternance par demi-groupe</t>
  </si>
  <si>
    <t>SEA5C1</t>
  </si>
  <si>
    <t>M2 EEEA : REBI3</t>
  </si>
  <si>
    <t>SEACSC1</t>
  </si>
  <si>
    <t>Semestre 3 EEEA : REBI3</t>
  </si>
  <si>
    <t>SEACK01</t>
  </si>
  <si>
    <t>(2*SEAC38A+2*SEAC38B+3*SEAC38C+2*SEAC38D)/9</t>
  </si>
  <si>
    <t>SEACU38</t>
  </si>
  <si>
    <t>SEAC38A</t>
  </si>
  <si>
    <t>Ingénierie des récepteurs</t>
  </si>
  <si>
    <t>SEAC38B</t>
  </si>
  <si>
    <t>Systèmes industriels et  bureau d'études</t>
  </si>
  <si>
    <t>SEAC38C</t>
  </si>
  <si>
    <t>Sûreté de fonctionnement et maintenance</t>
  </si>
  <si>
    <t>SEAC38D</t>
  </si>
  <si>
    <t>Sécurité numérique</t>
  </si>
  <si>
    <t>SEACK02</t>
  </si>
  <si>
    <t>(4*SEAC38A+4*SEAC38B+3*SEAC39A)/11</t>
  </si>
  <si>
    <t>SEACU39</t>
  </si>
  <si>
    <t>SEAC39A</t>
  </si>
  <si>
    <t>Pilotage des machines</t>
  </si>
  <si>
    <t>SEACK03</t>
  </si>
  <si>
    <t>(2*SEAC40A+2*SEAC40B)/4</t>
  </si>
  <si>
    <t>SEACU40</t>
  </si>
  <si>
    <t>SEAC40A</t>
  </si>
  <si>
    <t>Anglais 3</t>
  </si>
  <si>
    <t>SEAC40B</t>
  </si>
  <si>
    <t>Gestion de projet et qualité</t>
  </si>
  <si>
    <t>SEACK04</t>
  </si>
  <si>
    <t>(3*SEAC39A+3*SEAC41A)/6</t>
  </si>
  <si>
    <t>SEACU41</t>
  </si>
  <si>
    <t>SEAC41A</t>
  </si>
  <si>
    <t>Smart energy management systems</t>
  </si>
  <si>
    <t>SEACX01</t>
  </si>
  <si>
    <t>SEACU42</t>
  </si>
  <si>
    <t>Atelier d'anglais 3</t>
  </si>
  <si>
    <t>SEADSC1</t>
  </si>
  <si>
    <t>Semestre 4 EEEA : REBI3</t>
  </si>
  <si>
    <t>SEADK01</t>
  </si>
  <si>
    <t>(2*SEAD16A+2*SEAD16B+2*SEAD16C+3*SEAD16D)/9</t>
  </si>
  <si>
    <t>SEADU16</t>
  </si>
  <si>
    <t>SEAD16A</t>
  </si>
  <si>
    <t>Gestion technique et centralisée du bâtiment</t>
  </si>
  <si>
    <t>SEAD16B</t>
  </si>
  <si>
    <t>Modélisation bâtiment intelligent</t>
  </si>
  <si>
    <t>SEAD16C</t>
  </si>
  <si>
    <t>Supervision-hypervision</t>
  </si>
  <si>
    <t>SEAD16D</t>
  </si>
  <si>
    <t>Stage-alternance</t>
  </si>
  <si>
    <t>SEADK02</t>
  </si>
  <si>
    <t>(SEAD16B+10*SEAD16D)/11</t>
  </si>
  <si>
    <t>SEADU17</t>
  </si>
  <si>
    <t>SEADK03</t>
  </si>
  <si>
    <t>SEADU18</t>
  </si>
  <si>
    <t>SEAD18A</t>
  </si>
  <si>
    <t>Management et création d'entreprise</t>
  </si>
  <si>
    <t>SEADK04</t>
  </si>
  <si>
    <t>(2*SEAD16D+2*SEAD18A)/4</t>
  </si>
  <si>
    <t>SEADU19</t>
  </si>
  <si>
    <t>SEADX02</t>
  </si>
  <si>
    <t>SEADU20</t>
  </si>
  <si>
    <t>Conférences-séminaires-visite de sites-TOEIC</t>
  </si>
  <si>
    <t>PRSEA5C2</t>
  </si>
  <si>
    <t>Parcours EEEA : Génie des systèmes automatisés (GSA)</t>
  </si>
  <si>
    <t>SEA4C2</t>
  </si>
  <si>
    <t>M1 EEEA : GSA</t>
  </si>
  <si>
    <t>SEAASC2</t>
  </si>
  <si>
    <t>Semestre 1 EEEA : GSA</t>
  </si>
  <si>
    <t>SEAAK05</t>
  </si>
  <si>
    <t>2*SEAA25A+2*SEAA25B+2*SEAA25C+2*SEAA25Dl+2*SEAA25E)/10</t>
  </si>
  <si>
    <t>SEAAU25</t>
  </si>
  <si>
    <t>SEAA25A</t>
  </si>
  <si>
    <t>Optimisation et analyse numérique</t>
  </si>
  <si>
    <t>SEAA25B</t>
  </si>
  <si>
    <t>Traitement du signal</t>
  </si>
  <si>
    <t>SEAA25C</t>
  </si>
  <si>
    <t>Informatique et informatique industrielle</t>
  </si>
  <si>
    <t>SEAA25D</t>
  </si>
  <si>
    <t>Modélisation, identification et commande des systèmes</t>
  </si>
  <si>
    <t>SEAA25E</t>
  </si>
  <si>
    <t>Instrumentation et interfaçage</t>
  </si>
  <si>
    <t>SEAAK06</t>
  </si>
  <si>
    <t>2*SEAA25A+2*Infor+3*Model+2*Instru)/9</t>
  </si>
  <si>
    <t>SEAAU26</t>
  </si>
  <si>
    <t>SEAA26A</t>
  </si>
  <si>
    <t>Découverte du milieu industriel</t>
  </si>
  <si>
    <t>SEAAK07</t>
  </si>
  <si>
    <t>(2*SEAA26A+2*SEAA22A)/4</t>
  </si>
  <si>
    <t>SEAAU27</t>
  </si>
  <si>
    <t>SEAAK08</t>
  </si>
  <si>
    <t>(2*SEAA25A+2*SEAA25B+2*SEAA25C+1*SEAA25D)/7</t>
  </si>
  <si>
    <t>SEAAU28</t>
  </si>
  <si>
    <t>SEABSC2</t>
  </si>
  <si>
    <t>Semestre 2 EEEA : GSA</t>
  </si>
  <si>
    <t>SEABK05</t>
  </si>
  <si>
    <t>(2*SEAB32A+2*SEAB32B+2*SEAB32C+2*SEAB27B)/8</t>
  </si>
  <si>
    <t>SEABU34</t>
  </si>
  <si>
    <t>SEAB32A</t>
  </si>
  <si>
    <t>Systèmes non-linéaires</t>
  </si>
  <si>
    <t>SEAB32B</t>
  </si>
  <si>
    <t>Systèmes à événements discrets</t>
  </si>
  <si>
    <t>SEAB32C</t>
  </si>
  <si>
    <t>Systèmes physiques commandés</t>
  </si>
  <si>
    <t>SEABK06</t>
  </si>
  <si>
    <t>(2*SEAB32A+3*SEAB32B+1*SEAB32C+1*SEAB27B+3*SEAB27C+2*SEAB33A)/12</t>
  </si>
  <si>
    <t>SEABU35</t>
  </si>
  <si>
    <t>SEAB33A</t>
  </si>
  <si>
    <t>SEABK07</t>
  </si>
  <si>
    <t>(2*SEAB29A+2*SEAB29B+1*SEAB33A)/5</t>
  </si>
  <si>
    <t>SEABU36</t>
  </si>
  <si>
    <t>SEABK08</t>
  </si>
  <si>
    <t>(2*SEAB32A+1*SEAB32B+1*SEAB32C+1*SEAB33A)/5</t>
  </si>
  <si>
    <t>SEABU37</t>
  </si>
  <si>
    <t>SEA5C2</t>
  </si>
  <si>
    <t>M2 EEEA : GSA</t>
  </si>
  <si>
    <t>SEACSC2</t>
  </si>
  <si>
    <t>Semestre 3 EEEA : GSA</t>
  </si>
  <si>
    <t>SEACK05</t>
  </si>
  <si>
    <t>(3*SEAC43A+2*SEAC43B+3*SEAC43C+1*SEAC43D+1*SEAC38C)/10</t>
  </si>
  <si>
    <t>SEACU43</t>
  </si>
  <si>
    <t>SEAC43A</t>
  </si>
  <si>
    <t>Optimisation avancée</t>
  </si>
  <si>
    <t>SEAC43B</t>
  </si>
  <si>
    <t>Méthodes avancées pour la commande</t>
  </si>
  <si>
    <t>SEAC43C</t>
  </si>
  <si>
    <t>IA pour la commande, supervision et l’aspect industriel</t>
  </si>
  <si>
    <t>SEAC43D</t>
  </si>
  <si>
    <t>Systèmes cyber-physiques</t>
  </si>
  <si>
    <t>SEACK06</t>
  </si>
  <si>
    <t>(3*SEAC43B+2*SEAC43C+1*SEAC43D+3*SEAC44A+1*SEAC38C)/10</t>
  </si>
  <si>
    <t>SEACU44</t>
  </si>
  <si>
    <t>SEAC44A</t>
  </si>
  <si>
    <t>Systèmes à énergie renouvelable</t>
  </si>
  <si>
    <t>SEACK07</t>
  </si>
  <si>
    <t>SEACU45</t>
  </si>
  <si>
    <t>SEACK08</t>
  </si>
  <si>
    <t>(1*SEAC43A+1*SEAC43B+1*SEAC43C+1*SEAC43D+1*SEAC44A+1*SEAC38C)/6</t>
  </si>
  <si>
    <t>SEACU46</t>
  </si>
  <si>
    <t>SEADSC2</t>
  </si>
  <si>
    <t>Semestre 4 EEEA : GSA</t>
  </si>
  <si>
    <t>SEADK05</t>
  </si>
  <si>
    <t>(1*SEAD21A+2*SEAD21B+2*SEAD21C+3*SEAD21D)/8</t>
  </si>
  <si>
    <t>SEADX03</t>
  </si>
  <si>
    <t>Options alternance ou non-alternance</t>
  </si>
  <si>
    <t>(2*SEAD21A+6*SEAD22B)/8</t>
  </si>
  <si>
    <t>SEADU21</t>
  </si>
  <si>
    <t>SEAD21A</t>
  </si>
  <si>
    <t>Automatique et sécurité dans l'industrie</t>
  </si>
  <si>
    <t>SEAD21B</t>
  </si>
  <si>
    <t>Entreprenariat</t>
  </si>
  <si>
    <t>SEAD21C</t>
  </si>
  <si>
    <t>Réalisation technique</t>
  </si>
  <si>
    <t>SEAD21D</t>
  </si>
  <si>
    <t>SEADU22</t>
  </si>
  <si>
    <t>SEAD22A</t>
  </si>
  <si>
    <t>Projet de fin d'études</t>
  </si>
  <si>
    <t>SEAD22B</t>
  </si>
  <si>
    <t>Stage de fin d’études</t>
  </si>
  <si>
    <t>SEADK06</t>
  </si>
  <si>
    <t>(1*SEAD21A+2*SEAD21C+8*SEAD21D+1*SEAD23A)/12</t>
  </si>
  <si>
    <t>SEADX04</t>
  </si>
  <si>
    <t>(2*SEAD21A+9*SEAD22B+1*SEAD23A)/12</t>
  </si>
  <si>
    <t>SEADU23</t>
  </si>
  <si>
    <t>SEAD23A</t>
  </si>
  <si>
    <t>Études de cas industriels</t>
  </si>
  <si>
    <t>SEADU24</t>
  </si>
  <si>
    <t>SEADK07</t>
  </si>
  <si>
    <t>(2*SEAD21B+2*SEAD21D)/4</t>
  </si>
  <si>
    <t>SEADX05</t>
  </si>
  <si>
    <t>(2*SEAD21A+2*SEAD22B)/4</t>
  </si>
  <si>
    <t>SEADU25</t>
  </si>
  <si>
    <t>SEADU26</t>
  </si>
  <si>
    <t>SEADK08</t>
  </si>
  <si>
    <t>(2*SEAD21C+3*SEAD21D+1*SEAD23A)/6</t>
  </si>
  <si>
    <t>SEADX06</t>
  </si>
  <si>
    <t>5*SEAD22B+1*SEAD23A)/6</t>
  </si>
  <si>
    <t>SEADU27</t>
  </si>
  <si>
    <t>SEADU28</t>
  </si>
  <si>
    <t>PRSEA5C3</t>
  </si>
  <si>
    <t>Parcours EEEA : Surveillance et sûreté des systèmes par analyse de données (S3AD)</t>
  </si>
  <si>
    <t>SEA4C3</t>
  </si>
  <si>
    <t>M1 EEEA : S3AD</t>
  </si>
  <si>
    <t>SEAASC3</t>
  </si>
  <si>
    <t>Semestre 1 EEEA : S3AD</t>
  </si>
  <si>
    <t>SEABSC3</t>
  </si>
  <si>
    <t>Semestre 2 EEEA : S3AD</t>
  </si>
  <si>
    <t>SEA5C3</t>
  </si>
  <si>
    <t>M2 EEEA : S3AD</t>
  </si>
  <si>
    <t>SEACSC3</t>
  </si>
  <si>
    <t>Semestre 3 EEEA : S3AD</t>
  </si>
  <si>
    <t>SEACK09</t>
  </si>
  <si>
    <t>(3*SEAC47A+1*SEAC47B+2*SEAC47C+2*SEAC47D+2*SEAC38C)/10</t>
  </si>
  <si>
    <t>SEACU47</t>
  </si>
  <si>
    <t>SEAC47A</t>
  </si>
  <si>
    <t>Analyse des données avancée</t>
  </si>
  <si>
    <t>SEAC47B</t>
  </si>
  <si>
    <t>Réseaux de neurones pour le diagnostic</t>
  </si>
  <si>
    <t>SEAC47C</t>
  </si>
  <si>
    <t>Apprentissage automatique pour le diagnostic</t>
  </si>
  <si>
    <t>SEAC47D</t>
  </si>
  <si>
    <t>Concept et modèles pour le diagnostic</t>
  </si>
  <si>
    <t>SEACK10</t>
  </si>
  <si>
    <t>(2*SEAC47A+3*SEAC47B+2*SEAC47C+3*SEAC47D)/10</t>
  </si>
  <si>
    <t>SEACU48</t>
  </si>
  <si>
    <t>SEACK11</t>
  </si>
  <si>
    <t>(2*SEAC49A+2*SEAC40A)/4</t>
  </si>
  <si>
    <t>SEACU49</t>
  </si>
  <si>
    <t>SEAC49A</t>
  </si>
  <si>
    <t>Gestion des données</t>
  </si>
  <si>
    <t>SEACK12</t>
  </si>
  <si>
    <t>(1*SEAC47A+1*SEAC47B+1*SEAC47C+1*SEAC47D+2*SEAC38C)/6</t>
  </si>
  <si>
    <t>SEACU50</t>
  </si>
  <si>
    <t>SEADSC3</t>
  </si>
  <si>
    <t>Semestre 4 EEEA : S3AD</t>
  </si>
  <si>
    <t>SEADK09</t>
  </si>
  <si>
    <t>SEADX07</t>
  </si>
  <si>
    <t>SEADU29</t>
  </si>
  <si>
    <t>SEAD29A</t>
  </si>
  <si>
    <t>SEAD29B</t>
  </si>
  <si>
    <t>SEAD29C</t>
  </si>
  <si>
    <t>SEAD29D</t>
  </si>
  <si>
    <t>SEADU30</t>
  </si>
  <si>
    <t>SEAD30A</t>
  </si>
  <si>
    <t>SEAD30B</t>
  </si>
  <si>
    <t>SEADK10</t>
  </si>
  <si>
    <t>SEADX08</t>
  </si>
  <si>
    <t>SEADU31</t>
  </si>
  <si>
    <t>SEAD31A</t>
  </si>
  <si>
    <t>SEADU32</t>
  </si>
  <si>
    <t>SEADK11</t>
  </si>
  <si>
    <t>SEADX09</t>
  </si>
  <si>
    <t>SEADU33</t>
  </si>
  <si>
    <t>SEADU34</t>
  </si>
  <si>
    <t>SEADK12</t>
  </si>
  <si>
    <t>SEADX10</t>
  </si>
  <si>
    <t>SEADU35</t>
  </si>
  <si>
    <t>SEADU36</t>
  </si>
  <si>
    <t>PRSEA5C4</t>
  </si>
  <si>
    <t>Parcours EEEA : Analyse et contrôle des systèmes (ACS)</t>
  </si>
  <si>
    <t>SEA4C4</t>
  </si>
  <si>
    <t>M1 EEEA : ACS</t>
  </si>
  <si>
    <t>SEAASC4</t>
  </si>
  <si>
    <t>Semestre 1 EEEA : ACS</t>
  </si>
  <si>
    <t>SEABSC4</t>
  </si>
  <si>
    <t>Semestre 2 EEEA : ACS</t>
  </si>
  <si>
    <t>SEA5C4</t>
  </si>
  <si>
    <t>M2 EEEA : ACS</t>
  </si>
  <si>
    <t>SEACSC4</t>
  </si>
  <si>
    <t>Semestre 3 EEEA : ACS</t>
  </si>
  <si>
    <t>SEACK13</t>
  </si>
  <si>
    <t>(1*SEAC51A+2*SEAC51B+2*SEAC51C+1*SEAC51D+1*SEAC43D+1*SEAC44A)/8</t>
  </si>
  <si>
    <t>SEACU51</t>
  </si>
  <si>
    <t>SEACX02</t>
  </si>
  <si>
    <t>Options du semestre 3</t>
  </si>
  <si>
    <t>(1*SEAC51A+2*SEAC51B+2*SEAC51C+1*SEAC51D+2*SEAC47C)/8</t>
  </si>
  <si>
    <t>SEAC51A</t>
  </si>
  <si>
    <t>Projet de recherche</t>
  </si>
  <si>
    <t>SEAC51B</t>
  </si>
  <si>
    <t>Commande des systèmes continus</t>
  </si>
  <si>
    <t>NF = (CC; ET)</t>
  </si>
  <si>
    <t>SEAC51C</t>
  </si>
  <si>
    <t>Diagnostic des systèmes</t>
  </si>
  <si>
    <t>SEAC51D</t>
  </si>
  <si>
    <t>Analyse des systèmes à événements discrets</t>
  </si>
  <si>
    <t>SEACK14</t>
  </si>
  <si>
    <t> (3*SEAC51B+3*SEAC51C+4*SEAC51D+1*SEAC43D+1*SEAC44A)/12</t>
  </si>
  <si>
    <t>SEACU52</t>
  </si>
  <si>
    <t>(3*SEAC51B+3*SEAC51C+4*SEAC51D+2*SEAC47C)/12</t>
  </si>
  <si>
    <t>SEACK15</t>
  </si>
  <si>
    <t> (1*SEAC51A+3*SEAC40A)/4</t>
  </si>
  <si>
    <t>SEACU53</t>
  </si>
  <si>
    <t>SEAC52A</t>
  </si>
  <si>
    <t>SEACK16</t>
  </si>
  <si>
    <t> (1*SEAC51A+1*SEAC51B+1*SEAC51C+1*SEAC51D+1*SEAC43D+1*SEAC44A)/6</t>
  </si>
  <si>
    <t>SEACU54</t>
  </si>
  <si>
    <t>(1*SEAC51A+1*SEAC51B+1*SEAC51C+1*SEAC51D+2*SEAC47C)/6</t>
  </si>
  <si>
    <t>SEADSC4</t>
  </si>
  <si>
    <t>Semestre 4 EEEA : ACS</t>
  </si>
  <si>
    <t>SEADK13</t>
  </si>
  <si>
    <t> 1*SEAD37A+7*SEAD37B</t>
  </si>
  <si>
    <t>SEADU37</t>
  </si>
  <si>
    <t>SEAD37A</t>
  </si>
  <si>
    <t>Bibliographie</t>
  </si>
  <si>
    <t>SEAD37B</t>
  </si>
  <si>
    <t>SEADK14</t>
  </si>
  <si>
    <t> 1*SEAD37A+10*SEAD37B</t>
  </si>
  <si>
    <t>SEADU38</t>
  </si>
  <si>
    <t>SEADK15</t>
  </si>
  <si>
    <t> 1*SEAD37A+4*SEAD37B</t>
  </si>
  <si>
    <t>SEADU39</t>
  </si>
  <si>
    <t>SEADK16</t>
  </si>
  <si>
    <t> 6*SEAD37B</t>
  </si>
  <si>
    <t>SEADU40</t>
  </si>
  <si>
    <t>5SEH</t>
  </si>
  <si>
    <t>Master Épistémologie, histoire des sciences et des techniques</t>
  </si>
  <si>
    <t>PRSEH5C1</t>
  </si>
  <si>
    <t>Parcours EHST : Épistémologie, histoire et philosophie des sciences</t>
  </si>
  <si>
    <t>SEH4C1</t>
  </si>
  <si>
    <t>M1 EHST : Épistémologie histoire &amp; philosophie des sciences</t>
  </si>
  <si>
    <t>SEHASC1</t>
  </si>
  <si>
    <t>Semestre 1 EHST : Épistémologie, histoire et philosophie des sciences</t>
  </si>
  <si>
    <t>SEHAK01</t>
  </si>
  <si>
    <t>Acquérir des savoirs fondamentaux</t>
  </si>
  <si>
    <t>SEHAU01</t>
  </si>
  <si>
    <t>Épistémologie 1</t>
  </si>
  <si>
    <t>SEHAU02</t>
  </si>
  <si>
    <t>Histoire et philosophie des sciences 1</t>
  </si>
  <si>
    <t>SEHAK02</t>
  </si>
  <si>
    <t>Comprendre les sciences par leurs pratiques</t>
  </si>
  <si>
    <t>SEHAU03</t>
  </si>
  <si>
    <t>Lectures de textes et analyse d’expériences de laboratoire 1</t>
  </si>
  <si>
    <t>SEHAU04</t>
  </si>
  <si>
    <t>Professionnalisation : rencontre avec les laboratoires</t>
  </si>
  <si>
    <t>SEHAK03</t>
  </si>
  <si>
    <t>Débattre, concevoir et argumenter</t>
  </si>
  <si>
    <t>SEHAU05</t>
  </si>
  <si>
    <t>Séminaire de recherche du M1 et du M2</t>
  </si>
  <si>
    <t>SEHAU06</t>
  </si>
  <si>
    <t>NF = moyenne (ET; CC)</t>
  </si>
  <si>
    <t>SEHBSC1</t>
  </si>
  <si>
    <t>Semestre 2 EHST : Épistémologie, histoire et philosophie des sciences</t>
  </si>
  <si>
    <t>SEHBK01</t>
  </si>
  <si>
    <t>SEHBU01</t>
  </si>
  <si>
    <t>Épistémologie 2</t>
  </si>
  <si>
    <t>SEHBU02</t>
  </si>
  <si>
    <t>Histoire et philosophie des sciences 2</t>
  </si>
  <si>
    <t>SEHBK02</t>
  </si>
  <si>
    <t>SEHBX01</t>
  </si>
  <si>
    <t>Spécialisation du semestre 2</t>
  </si>
  <si>
    <t>SEHBU03</t>
  </si>
  <si>
    <t>Spécialisation en histoire et philosophie des mathématiques</t>
  </si>
  <si>
    <t>SEHB03A</t>
  </si>
  <si>
    <t>Histoire et philosophie des mathématiques 1</t>
  </si>
  <si>
    <t>SEHB03B</t>
  </si>
  <si>
    <t>Histoire et philosophie des mathématiques 2</t>
  </si>
  <si>
    <t>SEHBU04</t>
  </si>
  <si>
    <t>Spécialisation en histoire et philosophie de la physique</t>
  </si>
  <si>
    <t>SEHB04A</t>
  </si>
  <si>
    <t>Histoire et philosophie de la physique 1</t>
  </si>
  <si>
    <t>SEHB04B</t>
  </si>
  <si>
    <t>Histoire et philosophie de la physique 2</t>
  </si>
  <si>
    <t>SEHBU05</t>
  </si>
  <si>
    <t>Spécialisation en histoire et philosophie de la chimie</t>
  </si>
  <si>
    <t>SEHBU06</t>
  </si>
  <si>
    <t>Spécialisation en histoire et philosophie du vivant</t>
  </si>
  <si>
    <t>SEHB06A</t>
  </si>
  <si>
    <t>Histoire et philosophie du vivant 1</t>
  </si>
  <si>
    <t>SEHB06B</t>
  </si>
  <si>
    <t>Histoire et philosophie du vivant 2</t>
  </si>
  <si>
    <t>SEHBK03</t>
  </si>
  <si>
    <t>SEHBU07</t>
  </si>
  <si>
    <t>SEHBU08</t>
  </si>
  <si>
    <t>Mise en place d’un projet de recherche</t>
  </si>
  <si>
    <t>SEH5C1</t>
  </si>
  <si>
    <t>M2 EHST : Épistémologie histoire &amp; philosophie des sciences</t>
  </si>
  <si>
    <t>SEHCSC1</t>
  </si>
  <si>
    <t>Semestre 3 EHST : Épistémologie, histoire et philosophie des sciences</t>
  </si>
  <si>
    <t>SEHCK01</t>
  </si>
  <si>
    <t>SEHCU01</t>
  </si>
  <si>
    <t>Épistémologie 3</t>
  </si>
  <si>
    <t>SEHCU02</t>
  </si>
  <si>
    <t>Histoire et philosophie des sciences 3</t>
  </si>
  <si>
    <t>SEHCK02</t>
  </si>
  <si>
    <t>SEHCU03</t>
  </si>
  <si>
    <t>Lectures de textes et analyse d’expériences de laboratoire 2</t>
  </si>
  <si>
    <t>SEHCU04</t>
  </si>
  <si>
    <t>Professionnalisation : stage d'élaboration d'enseignement</t>
  </si>
  <si>
    <t>SEHCK03</t>
  </si>
  <si>
    <t>SEHCU05</t>
  </si>
  <si>
    <t>SEHCU06</t>
  </si>
  <si>
    <t>Écrit</t>
  </si>
  <si>
    <t>SEHDSC1</t>
  </si>
  <si>
    <t>Semestre 4 EHST : Épistémologie, histoire et philosophie des sciences</t>
  </si>
  <si>
    <t>SEHDK01</t>
  </si>
  <si>
    <t>SEHDU01</t>
  </si>
  <si>
    <t>Épistémologie 4</t>
  </si>
  <si>
    <t>SEHDU02</t>
  </si>
  <si>
    <t>Histoire et philosophie des sciences 4</t>
  </si>
  <si>
    <t>SEHDK02</t>
  </si>
  <si>
    <t>SEHDX01</t>
  </si>
  <si>
    <t>Spécialisation du semestre 4</t>
  </si>
  <si>
    <t>SEHDU04</t>
  </si>
  <si>
    <t>SEHDU05</t>
  </si>
  <si>
    <t>SEHDU06</t>
  </si>
  <si>
    <t>SEHDU07</t>
  </si>
  <si>
    <t>SEHDK03</t>
  </si>
  <si>
    <t>SEHDU03</t>
  </si>
  <si>
    <t>Écrit; oral; production de la recherche</t>
  </si>
  <si>
    <t>SEHD03A</t>
  </si>
  <si>
    <t>SEHD03B</t>
  </si>
  <si>
    <t>Mémoire et soutenance</t>
  </si>
  <si>
    <t>Master Immunologie</t>
  </si>
  <si>
    <t>PRSMG5C1</t>
  </si>
  <si>
    <t>Parcours Immunologie : Immunologie</t>
  </si>
  <si>
    <t>SMG4C1</t>
  </si>
  <si>
    <t>M1 Immunologie : Immunologie</t>
  </si>
  <si>
    <t>SMGASC1</t>
  </si>
  <si>
    <t>Semestre 1 Immunologie : Immunologie</t>
  </si>
  <si>
    <t>SMGAK01</t>
  </si>
  <si>
    <t>TP + écrit</t>
  </si>
  <si>
    <t>NF = 0,4*CC + 0,6*ET</t>
  </si>
  <si>
    <t>SMGAU10</t>
  </si>
  <si>
    <t>rédaction</t>
  </si>
  <si>
    <t>SMGAU11</t>
  </si>
  <si>
    <t>écrit + oral</t>
  </si>
  <si>
    <t>SMGAK02</t>
  </si>
  <si>
    <t>Diagnostiquer un système immunitaire</t>
  </si>
  <si>
    <t>SMGAU12</t>
  </si>
  <si>
    <t>Bases de l’immunologie moléculaire et cellulaire</t>
  </si>
  <si>
    <t>Questions et/ou  QCM</t>
  </si>
  <si>
    <t>SMGAU13</t>
  </si>
  <si>
    <t>Atelier cytométrie en flux et imagerie</t>
  </si>
  <si>
    <t xml:space="preserve"> écrit (CCP) + rapport TP (ET) </t>
  </si>
  <si>
    <t>rapport TP</t>
  </si>
  <si>
    <t>NF = 0,3*CC + 0,7*ET</t>
  </si>
  <si>
    <t>SMGAU14</t>
  </si>
  <si>
    <t>Biologie cellulaire et génétique moléculaire</t>
  </si>
  <si>
    <t>écrit (CCP) + écrit (ET)</t>
  </si>
  <si>
    <t>SMGAK03</t>
  </si>
  <si>
    <t>Participer à la mise en oeuvre d’une recherche en immunologie</t>
  </si>
  <si>
    <t>SMGAU15</t>
  </si>
  <si>
    <t>Projet bibliographique</t>
  </si>
  <si>
    <t xml:space="preserve">présentations orales </t>
  </si>
  <si>
    <t>SMGAU16</t>
  </si>
  <si>
    <t>Biochimie des anticorps</t>
  </si>
  <si>
    <t>rapport TP (CCP) + écrit (ET)</t>
  </si>
  <si>
    <t>SMGAX01</t>
  </si>
  <si>
    <t>Cursus master en ingénierie en immunologie</t>
  </si>
  <si>
    <t>SCIAU02</t>
  </si>
  <si>
    <t>Santé et sécurité au travail (CMI)</t>
  </si>
  <si>
    <t>Cf. M3C de niveau III spécifique CMI</t>
  </si>
  <si>
    <t>SCIAU03</t>
  </si>
  <si>
    <t>Gestion de projet et pratique en entreprise (CMI)</t>
  </si>
  <si>
    <t>SMGBSC1</t>
  </si>
  <si>
    <t>Semestre 2 Immunologie : Immunologie</t>
  </si>
  <si>
    <t>SMGBK01</t>
  </si>
  <si>
    <t>SMGBU10</t>
  </si>
  <si>
    <t>Atelier bioinformatique</t>
  </si>
  <si>
    <t>SMGBU11</t>
  </si>
  <si>
    <t>NF= ET</t>
  </si>
  <si>
    <t>SMGBK02</t>
  </si>
  <si>
    <t>SMGBU12</t>
  </si>
  <si>
    <t>Immunologie expérimentale</t>
  </si>
  <si>
    <t>rapport TP sous format d'article scientifique</t>
  </si>
  <si>
    <t>SMGBU13</t>
  </si>
  <si>
    <t>Immunologie approfondie</t>
  </si>
  <si>
    <t>oral (CCP) + écrit (ET)</t>
  </si>
  <si>
    <t>SMGBU14</t>
  </si>
  <si>
    <t>Immunophysiopathologie</t>
  </si>
  <si>
    <t xml:space="preserve">3h </t>
  </si>
  <si>
    <t>SMGBK03</t>
  </si>
  <si>
    <t>SMGBU15</t>
  </si>
  <si>
    <t>Initiation à la recherche</t>
  </si>
  <si>
    <t>SMGBU16</t>
  </si>
  <si>
    <t>Stage en laboratoire</t>
  </si>
  <si>
    <t>rapport et appréciation de stage (CCP) + soutenance orale avec poster(ET)</t>
  </si>
  <si>
    <t>oral sur poster</t>
  </si>
  <si>
    <t>SMGBX01</t>
  </si>
  <si>
    <t>SAEBU40</t>
  </si>
  <si>
    <t>Biologie et société - médias et communication</t>
  </si>
  <si>
    <t>SCIBU03</t>
  </si>
  <si>
    <t>Research project writing (CMI)</t>
  </si>
  <si>
    <t>SMG5C1</t>
  </si>
  <si>
    <t>M2 Immunologie : Immunologie</t>
  </si>
  <si>
    <t>SMGCSC1</t>
  </si>
  <si>
    <t>Semestre 3 Immunologie : Immunologie</t>
  </si>
  <si>
    <t>SMGCK01</t>
  </si>
  <si>
    <t>Professionalizing</t>
  </si>
  <si>
    <t>SMGCU08</t>
  </si>
  <si>
    <t>Biotech immersion projects</t>
  </si>
  <si>
    <t>présentation des résultats</t>
  </si>
  <si>
    <t>SMGCU09</t>
  </si>
  <si>
    <t>Workshops</t>
  </si>
  <si>
    <t xml:space="preserve">rapports </t>
  </si>
  <si>
    <t>SMGCU10</t>
  </si>
  <si>
    <t>Professionnalization 3</t>
  </si>
  <si>
    <t>SMGCK02</t>
  </si>
  <si>
    <t>Diagnosing an immune system</t>
  </si>
  <si>
    <t>SMGCU11</t>
  </si>
  <si>
    <t>Clinical immunology and immunodiagnostics</t>
  </si>
  <si>
    <t>SMGCU12</t>
  </si>
  <si>
    <t>Immunity and infection</t>
  </si>
  <si>
    <t>SMGCU13</t>
  </si>
  <si>
    <t>Anti-tumoral immunity and innovatives therapies</t>
  </si>
  <si>
    <t>SMGCK03</t>
  </si>
  <si>
    <t>Participate in setting up immunology research</t>
  </si>
  <si>
    <t>SMGCU14</t>
  </si>
  <si>
    <t>Research and bibliography</t>
  </si>
  <si>
    <t>NF = 0,75*CC + 0,25*ET</t>
  </si>
  <si>
    <t>SMGCU15</t>
  </si>
  <si>
    <t>Antibody pharmacology</t>
  </si>
  <si>
    <t xml:space="preserve">rapport  biblio (CCP) + écrit (ET) </t>
  </si>
  <si>
    <t>NF = 0,6*CC + 0,4*ET</t>
  </si>
  <si>
    <t>SMGCX02</t>
  </si>
  <si>
    <t>SCICU04</t>
  </si>
  <si>
    <t>Stage en immunologie (CMI)</t>
  </si>
  <si>
    <t>SCICU08</t>
  </si>
  <si>
    <t>Pack artistique (CMI)</t>
  </si>
  <si>
    <t>SMGDSC1</t>
  </si>
  <si>
    <t>Semestre 4 Immunologie : Immunologie</t>
  </si>
  <si>
    <t>SMGDK01</t>
  </si>
  <si>
    <t>Professionalize in research</t>
  </si>
  <si>
    <t>SMGDU02</t>
  </si>
  <si>
    <t>Internships in academic laboratory or company</t>
  </si>
  <si>
    <t>rapport de stage (M) + soutenance orale (O)</t>
  </si>
  <si>
    <t>NF = 0,3*M + 0,7*O</t>
  </si>
  <si>
    <t>SMGDX01</t>
  </si>
  <si>
    <t>SCIDU01</t>
  </si>
  <si>
    <t>Stage à l'international (CMI)</t>
  </si>
  <si>
    <t>SCIDU02</t>
  </si>
  <si>
    <t>Mémoire sur une entreprise (CMI)</t>
  </si>
  <si>
    <t>Master Information et médiation scientifique et technique</t>
  </si>
  <si>
    <t>PRSIM5C2</t>
  </si>
  <si>
    <t>Parcours Veille technologique et innovation</t>
  </si>
  <si>
    <t>SIM4C2</t>
  </si>
  <si>
    <t>M1 IMST : Veille technologique et innovation</t>
  </si>
  <si>
    <t>SIMASC2</t>
  </si>
  <si>
    <t>Semestre 1 IMST : Veille technologique et innovation</t>
  </si>
  <si>
    <t>SIMAK01</t>
  </si>
  <si>
    <t>Maîtriser les fondamentaux de l'info. et de la médiation</t>
  </si>
  <si>
    <t>NF=(1.05xSIMA11A+1.05SIMA11B+6xSIMA11C)/8.1</t>
  </si>
  <si>
    <t>NF =(1.05xIntroduction à la veille+1.05xIntroduction à l'intelligence économique+6xIntroduction à la propriété intellectuelle)/8.10</t>
  </si>
  <si>
    <t>SIMAU11</t>
  </si>
  <si>
    <t>SIMA11A</t>
  </si>
  <si>
    <t>Introduction à la veille</t>
  </si>
  <si>
    <t>SIMA11B</t>
  </si>
  <si>
    <t>Introduction à l'intelligence économique</t>
  </si>
  <si>
    <t>SIMA11C</t>
  </si>
  <si>
    <t>Introduction à la propriété intellectuelle</t>
  </si>
  <si>
    <t>SIMAK02</t>
  </si>
  <si>
    <t>S'outiller pour la médiation ou la veille</t>
  </si>
  <si>
    <t>NF=(3xSIMA12A+4xSIMA12C+4xSIMA12C)/11</t>
  </si>
  <si>
    <t>NF=(3xMéthode et outils de collecte de l'IST+3xInitiation à la statistique+3xInformation scientifique et technique)/11</t>
  </si>
  <si>
    <t>SIMAU12</t>
  </si>
  <si>
    <t>SIMA12A</t>
  </si>
  <si>
    <t>Méthode et outils de collecte de l'IST</t>
  </si>
  <si>
    <t>SIMA12B</t>
  </si>
  <si>
    <t>Initiation à la statistique</t>
  </si>
  <si>
    <t>SIMA12C</t>
  </si>
  <si>
    <t>Information scientifique et technique</t>
  </si>
  <si>
    <t>SIMAK03</t>
  </si>
  <si>
    <t>Concevoir et déployer une action de médiation ou de veille</t>
  </si>
  <si>
    <t>NF=(SIMA11A+SIMA11B)/2</t>
  </si>
  <si>
    <t>NF =(Introduction à la veille+Introduction à l'intelligence économique)/2</t>
  </si>
  <si>
    <t>SIMAU13</t>
  </si>
  <si>
    <t>SIMAK04</t>
  </si>
  <si>
    <t>NF=(2xSIMA14A+2xSIMA14B+3xSIMA14C)/7</t>
  </si>
  <si>
    <t>NF=(2xGestion de projet+2xUtilisation avancée des outils numériques+3xAnglais)/7</t>
  </si>
  <si>
    <t>SIMAU14</t>
  </si>
  <si>
    <t>SIMA14A</t>
  </si>
  <si>
    <t>Gestion de projet</t>
  </si>
  <si>
    <t>SIMA14B</t>
  </si>
  <si>
    <t>Utilisation avancée des outils numériques</t>
  </si>
  <si>
    <t>SIMA14C</t>
  </si>
  <si>
    <t>NF=0,2CC+0,4E+0,4O</t>
  </si>
  <si>
    <t>SIMBSC2</t>
  </si>
  <si>
    <t>Semestre 2 IMST : Veille technologique et innovation</t>
  </si>
  <si>
    <t>SIMBK01</t>
  </si>
  <si>
    <t>NF=(6xSIMB12A+3xLIMB06A)/9</t>
  </si>
  <si>
    <t>NF=(6xInitiation à la recherche en science de l'information+3xIntroduction à la sociologie des sciences)/9</t>
  </si>
  <si>
    <t>SIMBU12</t>
  </si>
  <si>
    <t>SIMB12A</t>
  </si>
  <si>
    <t>Initiation à la recherche en science de l'information</t>
  </si>
  <si>
    <t>NF=moyenne(CC, O)</t>
  </si>
  <si>
    <t>LIMB06A</t>
  </si>
  <si>
    <t>Introduction à la sociologie des sciences</t>
  </si>
  <si>
    <t>Transmis par OSU</t>
  </si>
  <si>
    <t>SIMBK02</t>
  </si>
  <si>
    <t>NF=(3xSIMB13A+3xSIMB13B+3xSIMB13C)/9</t>
  </si>
  <si>
    <t>NF=(3xCapitalisation des informations+3xConception d'une enquête par questionnaire+3xConception d'une enquête par questionnaire)/9</t>
  </si>
  <si>
    <t>SIMBU13</t>
  </si>
  <si>
    <t>SIMB13A</t>
  </si>
  <si>
    <t>Capitalisation des informations</t>
  </si>
  <si>
    <t>SIMB13B</t>
  </si>
  <si>
    <t>Conception d'une enquête par questionnaire</t>
  </si>
  <si>
    <t>SIMB13C</t>
  </si>
  <si>
    <t>Exploitation d'une enquête par questionnaire</t>
  </si>
  <si>
    <t>SIMBK03</t>
  </si>
  <si>
    <t>NF=(3xSIMB14A+4xSIMB14B)/7</t>
  </si>
  <si>
    <t>NF=(3xMise en place d'une surveillance sur le web+4xProjet d'année)/7</t>
  </si>
  <si>
    <t>SIMBU14</t>
  </si>
  <si>
    <t>SIMB14A</t>
  </si>
  <si>
    <t>Mise en place d'une surveillance sur le web</t>
  </si>
  <si>
    <t>SIMB14B</t>
  </si>
  <si>
    <t>Projet d'année</t>
  </si>
  <si>
    <t>ecrit et oral</t>
  </si>
  <si>
    <t>Rapport et soutenance</t>
  </si>
  <si>
    <t>NF=E+O</t>
  </si>
  <si>
    <t>SIMBK04</t>
  </si>
  <si>
    <t>NF=(2xSIMB14B+3xSIMB15A)/5</t>
  </si>
  <si>
    <t>NF=(3xProfessionnalisation : communication professionnelle+2xProjet d'année)/5</t>
  </si>
  <si>
    <t>SIMBU19</t>
  </si>
  <si>
    <t>SIMB15A</t>
  </si>
  <si>
    <t>Professionnalisation : communication professionnelle</t>
  </si>
  <si>
    <t>SIM5C2</t>
  </si>
  <si>
    <t>M2 IMST : Veille technologique et innovation</t>
  </si>
  <si>
    <t>SIMCSC2</t>
  </si>
  <si>
    <t>Semestre 3 IMST : Veille technologique et innovation</t>
  </si>
  <si>
    <t>SIMCK01</t>
  </si>
  <si>
    <t>Maîtriser les fondamentaux de la veille et de l'inno techno</t>
  </si>
  <si>
    <t>NF=(3xSIMC13A+4xSIMC13B)/7</t>
  </si>
  <si>
    <t>SIMCU13</t>
  </si>
  <si>
    <t>SIMC13A</t>
  </si>
  <si>
    <t>Diagnostic et benchmarking</t>
  </si>
  <si>
    <t>NF=moyenne(CC,O)</t>
  </si>
  <si>
    <t>SIMC13B</t>
  </si>
  <si>
    <t>Intelligence économique, veilles et innovation</t>
  </si>
  <si>
    <t>SIMCK02</t>
  </si>
  <si>
    <t>Concevoir et déployer une action de veille</t>
  </si>
  <si>
    <t>NF=(SIMCU14A+2xSIMCU14B+2xSIMCU14C+2xSIMCU14D+SIMCU14E+2xSIMCU14F)/10</t>
  </si>
  <si>
    <t>SIMCU14</t>
  </si>
  <si>
    <t>SIMC14A</t>
  </si>
  <si>
    <t>Connaissance de l'information scientifique</t>
  </si>
  <si>
    <t>SIMC14B</t>
  </si>
  <si>
    <t>Collecte de l'information scientifique</t>
  </si>
  <si>
    <t>SIMC14C</t>
  </si>
  <si>
    <t>Connaissance de l'information technique</t>
  </si>
  <si>
    <t>SIMC14D</t>
  </si>
  <si>
    <t>Collecte de l'information technique</t>
  </si>
  <si>
    <t>SIMC14E</t>
  </si>
  <si>
    <t>Collecte de l'information informelle</t>
  </si>
  <si>
    <t>SIMC14F</t>
  </si>
  <si>
    <t>Veille sur le web</t>
  </si>
  <si>
    <t>SIMCK03</t>
  </si>
  <si>
    <t>NF=(SIMC15A+SIMC15B)/2</t>
  </si>
  <si>
    <t>SIMCU15</t>
  </si>
  <si>
    <t>SIMC15A</t>
  </si>
  <si>
    <t>SIMC15B</t>
  </si>
  <si>
    <t>SIMCK04</t>
  </si>
  <si>
    <t>Exploiter l'information scientifique et technique</t>
  </si>
  <si>
    <t>NF=(3xSIMC16A+2xSIMC16B+2xSIMC16C)/7</t>
  </si>
  <si>
    <t>SIMCU16</t>
  </si>
  <si>
    <t>SIMC16A</t>
  </si>
  <si>
    <t>Bibliométrie, technométrie et infométrie</t>
  </si>
  <si>
    <t>SIMC16B</t>
  </si>
  <si>
    <t>Exploitation de l'information scientifique</t>
  </si>
  <si>
    <t>SIMC16C</t>
  </si>
  <si>
    <t>Exploitation de l'information technique</t>
  </si>
  <si>
    <t>SIMDSC2</t>
  </si>
  <si>
    <t>Semestre 4 IMST : Veille technologique et innovation</t>
  </si>
  <si>
    <t>SIMDK01</t>
  </si>
  <si>
    <t>NF=(SIMD06A+2xSIMD06B+3xSIMD06C+9xSIMD06D)/15</t>
  </si>
  <si>
    <t>SIMDU06</t>
  </si>
  <si>
    <t>SIMD06A</t>
  </si>
  <si>
    <t>Produits de veille</t>
  </si>
  <si>
    <t>SIMD06B</t>
  </si>
  <si>
    <t>Organisation du dispositif de veille</t>
  </si>
  <si>
    <t>SIMD06C</t>
  </si>
  <si>
    <t>Projet de veille technologique</t>
  </si>
  <si>
    <t>SIMD06D</t>
  </si>
  <si>
    <t>Master Informatique</t>
  </si>
  <si>
    <t>PRSIN5C1</t>
  </si>
  <si>
    <t>Parcours Fiabilité et sécurité informatique (FSI)</t>
  </si>
  <si>
    <t>SIN4C1</t>
  </si>
  <si>
    <t>M1 Informatique : Fiabilité et sécurité informatique</t>
  </si>
  <si>
    <t>SINASC1</t>
  </si>
  <si>
    <t>Semestre 1 Informatique : Fiabilité et sécurité informatique</t>
  </si>
  <si>
    <t>SINAK01</t>
  </si>
  <si>
    <t>Maîtriser les fondements de la science informatique</t>
  </si>
  <si>
    <t>SINAU09</t>
  </si>
  <si>
    <t>(SINA09A+2,5*SIN4A09B+SIN4A09C+2*SINA09D+0.5*SINA09E+SINA09F)/8</t>
  </si>
  <si>
    <t>SINA09A</t>
  </si>
  <si>
    <t>Réseaux</t>
  </si>
  <si>
    <t>ET+CC</t>
  </si>
  <si>
    <t>NF = Max (ET; (2*ET + CC)/3)</t>
  </si>
  <si>
    <t>SIN409B</t>
  </si>
  <si>
    <t>Complexité</t>
  </si>
  <si>
    <t>2,5</t>
  </si>
  <si>
    <t>0,5</t>
  </si>
  <si>
    <t>NF = Max (ET; (0.3*CC + 0.7*ET))</t>
  </si>
  <si>
    <t>SINA09C</t>
  </si>
  <si>
    <t>Séminaire recherche et développement</t>
  </si>
  <si>
    <t>NF = CC1 + CC2 + CC3 + CC4 + 2*CC5</t>
  </si>
  <si>
    <t>SINA09D</t>
  </si>
  <si>
    <t>Programmation objet concurrente</t>
  </si>
  <si>
    <t>NF = Max (ET; 0,75*ET+0,25*CC)</t>
  </si>
  <si>
    <t>SINA09E</t>
  </si>
  <si>
    <t>Génie logiciel</t>
  </si>
  <si>
    <t>NF = Max (ET; (0.4*ET + 0.6*CC))</t>
  </si>
  <si>
    <t>SINA09F</t>
  </si>
  <si>
    <t>Cryptographie</t>
  </si>
  <si>
    <t>SINAK02</t>
  </si>
  <si>
    <t>Mettre en oeuvre les technologies informatiques essentielles</t>
  </si>
  <si>
    <t>SINAU10</t>
  </si>
  <si>
    <t>(2*SINA09A+0,5*SIN4A09B+SIN4A09C+SINA09D+2.5*SINA09E+SINA10A+SINA10B)/9</t>
  </si>
  <si>
    <t>SINA10A</t>
  </si>
  <si>
    <t>Sécurité des applications</t>
  </si>
  <si>
    <t>NF = 0.4*CC + 0.6*ET</t>
  </si>
  <si>
    <t>SINA10B</t>
  </si>
  <si>
    <t>Intro. aux sciences des données &amp; apprentissage automatique</t>
  </si>
  <si>
    <t>NF = Max (ET ; (2*ET+ CC)/3)</t>
  </si>
  <si>
    <t>SINAK03</t>
  </si>
  <si>
    <t>Connaître et savoir appréhender le monde professionnel</t>
  </si>
  <si>
    <t>SINAU11</t>
  </si>
  <si>
    <t>(2*SINA09C+2*SINA11B)/4</t>
  </si>
  <si>
    <t>SINA11A</t>
  </si>
  <si>
    <t>Remise à niveau</t>
  </si>
  <si>
    <t>Non noté, non crédité</t>
  </si>
  <si>
    <t>SINA11B</t>
  </si>
  <si>
    <t>Gestion de projets informatiques</t>
  </si>
  <si>
    <t>SINAK04</t>
  </si>
  <si>
    <t>Acquérir principes et techniques pour des systèmes sûrs</t>
  </si>
  <si>
    <t>SINAU12</t>
  </si>
  <si>
    <t>SINAX01</t>
  </si>
  <si>
    <t>Découverte FSI du semestre 1</t>
  </si>
  <si>
    <t>La note de l’EC choisie</t>
  </si>
  <si>
    <t>SINA12A</t>
  </si>
  <si>
    <t>Probabilités pour l'informatique</t>
  </si>
  <si>
    <t>SINA12B</t>
  </si>
  <si>
    <t>Programmation C++</t>
  </si>
  <si>
    <t>NF = Max (ET; (0,7*ET + 0,3*CC))</t>
  </si>
  <si>
    <t>SINBSC1</t>
  </si>
  <si>
    <t>Semestre 2 Informatique : Fiabilité et sécurité informatique</t>
  </si>
  <si>
    <t>SINBK01</t>
  </si>
  <si>
    <t>SINBU33</t>
  </si>
  <si>
    <t>SINB33E</t>
  </si>
  <si>
    <t>Algorithmique et recherche opérationnelle</t>
  </si>
  <si>
    <t>NF = Max (ET, (0,75*ET + 0,25*CC))</t>
  </si>
  <si>
    <t>SINB33F</t>
  </si>
  <si>
    <t>Communication scientifique et professionnelle</t>
  </si>
  <si>
    <t>NF = 0,25*Ecrit + 0,5*Oral + 0,25*CC</t>
  </si>
  <si>
    <t>SINB33G</t>
  </si>
  <si>
    <t>Analyse de programmes</t>
  </si>
  <si>
    <t>NF = Max (ET, (0,5*ET + 0,5*CC)</t>
  </si>
  <si>
    <t>SINB33H</t>
  </si>
  <si>
    <t>Algorithmes et systèmes robustes</t>
  </si>
  <si>
    <t>SINBX05</t>
  </si>
  <si>
    <t>Découverte FSI du semestre 2</t>
  </si>
  <si>
    <t>SINB33A</t>
  </si>
  <si>
    <t>Informatique quantique</t>
  </si>
  <si>
    <t>SINB33B</t>
  </si>
  <si>
    <t>Algorithmes à performances garanties</t>
  </si>
  <si>
    <t>SINB33C</t>
  </si>
  <si>
    <t>Théorie de la complexité</t>
  </si>
  <si>
    <t>SINB33D</t>
  </si>
  <si>
    <t>Génie logiciel avancé</t>
  </si>
  <si>
    <t>SINBK02</t>
  </si>
  <si>
    <t>SINBU34</t>
  </si>
  <si>
    <t>SINB34A</t>
  </si>
  <si>
    <t>Fiabilité logicielle</t>
  </si>
  <si>
    <t>SINB34B</t>
  </si>
  <si>
    <t>Des conteneurs au cloud : principes et administration</t>
  </si>
  <si>
    <t>ET: examen, CC: projet</t>
  </si>
  <si>
    <t>SINBK03</t>
  </si>
  <si>
    <t>SINBU35</t>
  </si>
  <si>
    <t>SINB35A</t>
  </si>
  <si>
    <t>Travaux d'étude et de recherche ou stage</t>
  </si>
  <si>
    <t>NF = 0,25*Oral + 0,75*Ecrit</t>
  </si>
  <si>
    <t>SINB35B</t>
  </si>
  <si>
    <t>Anglais de l'informatique</t>
  </si>
  <si>
    <t>SINBK04</t>
  </si>
  <si>
    <t>SINBU36</t>
  </si>
  <si>
    <t>SIN5C1</t>
  </si>
  <si>
    <t>M2 Informatique : Fiabilité et sécurité informatique</t>
  </si>
  <si>
    <t>SINCSC1</t>
  </si>
  <si>
    <t>Semestre 3 Informatique : Fiabilité et sécurité informatique</t>
  </si>
  <si>
    <t>SINCK01</t>
  </si>
  <si>
    <t>Maîtriser la sécurité et la fiabilité des systèmes</t>
  </si>
  <si>
    <t>SINCUB5</t>
  </si>
  <si>
    <t>SINCB5A</t>
  </si>
  <si>
    <t>Sécurité des infrastructures</t>
  </si>
  <si>
    <t>NF=0,6*Max(ET, 2/3ET+1/3CC1)+ 0,4*CC2 CC1=Partiel CC2= note TPs</t>
  </si>
  <si>
    <t>SINCB5B</t>
  </si>
  <si>
    <t>Management des identités et des accès</t>
  </si>
  <si>
    <t>SINCB5C</t>
  </si>
  <si>
    <t>Sécurité des données et protection de la vie privée</t>
  </si>
  <si>
    <t>NF = Max (ET; (0,7*ET +  0,3*CC))</t>
  </si>
  <si>
    <t>SINCB5D</t>
  </si>
  <si>
    <t>Sécurité des applications avancée</t>
  </si>
  <si>
    <t>SINCB5E</t>
  </si>
  <si>
    <t>Méthodes formelles pour la sûreté des systèmes</t>
  </si>
  <si>
    <t>SINCX07</t>
  </si>
  <si>
    <t>Ouverture à la recherche</t>
  </si>
  <si>
    <t>SINCB5F</t>
  </si>
  <si>
    <t>Algorithmique distribuée</t>
  </si>
  <si>
    <t>SINCB5G</t>
  </si>
  <si>
    <t>Mathématiques discrètes A</t>
  </si>
  <si>
    <t>SINCB5H</t>
  </si>
  <si>
    <t>Algorithmique et combinatoire A</t>
  </si>
  <si>
    <t>SINCB5I</t>
  </si>
  <si>
    <t>Méthodes formelles A</t>
  </si>
  <si>
    <t>SMACK3A</t>
  </si>
  <si>
    <t>Fondements mathématiques de la cryptographie</t>
  </si>
  <si>
    <t>SINCX08</t>
  </si>
  <si>
    <t>Spécialisation métier</t>
  </si>
  <si>
    <t>SINCB5J</t>
  </si>
  <si>
    <t>Veille sécurité</t>
  </si>
  <si>
    <t>SINCB6B</t>
  </si>
  <si>
    <t>Qualité</t>
  </si>
  <si>
    <t>SINCK02</t>
  </si>
  <si>
    <t>Organiser et piloter la sécurité des systèmes d’information</t>
  </si>
  <si>
    <t>SINCUB6</t>
  </si>
  <si>
    <t>SINCB6A</t>
  </si>
  <si>
    <t>Sécurité systèmes d'information</t>
  </si>
  <si>
    <t>NF = (5/8)*ET + (3/8)*CC</t>
  </si>
  <si>
    <t>SINCK03</t>
  </si>
  <si>
    <t>SINCUB7</t>
  </si>
  <si>
    <t>SINCB7A</t>
  </si>
  <si>
    <t>un ET (2h) et deux CC1: CV/lettre/e-repu et CC2: projet</t>
  </si>
  <si>
    <t>NF = 0,25*ET + 0,25*CC1 + 0,5*CC2</t>
  </si>
  <si>
    <t>SINDSC1</t>
  </si>
  <si>
    <t>Semestre 4 Informatique : Fiabilité et sécurité informatique</t>
  </si>
  <si>
    <t>SINDK01</t>
  </si>
  <si>
    <t>SINDU13</t>
  </si>
  <si>
    <t>SIND13A</t>
  </si>
  <si>
    <t>Projet de fin d’études FSI</t>
  </si>
  <si>
    <t>SIND13B</t>
  </si>
  <si>
    <t>Stage FSI</t>
  </si>
  <si>
    <t>SINDK02</t>
  </si>
  <si>
    <t>SINDU14</t>
  </si>
  <si>
    <t>SINDK03</t>
  </si>
  <si>
    <t>SINDU15</t>
  </si>
  <si>
    <t>PRSIN5C2A</t>
  </si>
  <si>
    <t>OPPT</t>
  </si>
  <si>
    <t>Parcours Informatique : Géométrie et informatique graphique (alternance)</t>
  </si>
  <si>
    <t>SIN4C2</t>
  </si>
  <si>
    <t>M1 Informatique : Géométrie et informatique graphique</t>
  </si>
  <si>
    <t>SINASC2</t>
  </si>
  <si>
    <t>Semestre 1 Informatique : Géométrie et informatique graphique</t>
  </si>
  <si>
    <t>SINAK05</t>
  </si>
  <si>
    <t>SINAU13</t>
  </si>
  <si>
    <t>SINA13A</t>
  </si>
  <si>
    <t>Méthodes numériques pour l'informatique</t>
  </si>
  <si>
    <t>SINAK06</t>
  </si>
  <si>
    <t>SINAU14</t>
  </si>
  <si>
    <t>SINAK07</t>
  </si>
  <si>
    <t>Acquérir fondements et outils de l’informatique graphique</t>
  </si>
  <si>
    <t>SINAU15</t>
  </si>
  <si>
    <t>SINAX02</t>
  </si>
  <si>
    <t>Découverte GIG du semestre 1</t>
  </si>
  <si>
    <t>SINA15A</t>
  </si>
  <si>
    <t>Programmation fonctionnelle</t>
  </si>
  <si>
    <t>NF = (0,75*ET + 0,25*CC)</t>
  </si>
  <si>
    <t>SINBSC2</t>
  </si>
  <si>
    <t>Semestre 2 Informatique : Géométrie et informatique graphique</t>
  </si>
  <si>
    <t>SINBK05</t>
  </si>
  <si>
    <t>SINBU37</t>
  </si>
  <si>
    <t>SINB37C</t>
  </si>
  <si>
    <t>Surfaces de forme libre</t>
  </si>
  <si>
    <t>SINB37D</t>
  </si>
  <si>
    <t>Modélisation géométrique et maillages</t>
  </si>
  <si>
    <t>SINBX06</t>
  </si>
  <si>
    <t>Découverte GIG du semestre 2</t>
  </si>
  <si>
    <t>SINB37A</t>
  </si>
  <si>
    <t>Bases de l'apprentissage artificiel</t>
  </si>
  <si>
    <t>SINB37B</t>
  </si>
  <si>
    <t>Théorie structurelle des graphes</t>
  </si>
  <si>
    <t>SINBK06</t>
  </si>
  <si>
    <t>SINBU38</t>
  </si>
  <si>
    <t>SINB38A</t>
  </si>
  <si>
    <t>Programmation graphique</t>
  </si>
  <si>
    <t>SINB38B</t>
  </si>
  <si>
    <t>Interface humain machine &amp; prog événementielle</t>
  </si>
  <si>
    <t>NF = CC1*0.4 + CC2*0.4 + CC3*0.2</t>
  </si>
  <si>
    <t>SINBK07</t>
  </si>
  <si>
    <t>SINBU39</t>
  </si>
  <si>
    <t>SIN5C2</t>
  </si>
  <si>
    <t>M2 Informatique : Géométrie et informatique graphique</t>
  </si>
  <si>
    <t>SINCSC2</t>
  </si>
  <si>
    <t>Semestre 3 Informatique : Géométrie et informatique graphique</t>
  </si>
  <si>
    <t>SINCK04</t>
  </si>
  <si>
    <t>Maîtriser et mettre en oeuvre les méthodes en info graphique</t>
  </si>
  <si>
    <t>SINCUB8</t>
  </si>
  <si>
    <t>SINCB8A</t>
  </si>
  <si>
    <t>Fondements de l'informatique graphique</t>
  </si>
  <si>
    <t>SINCB8B</t>
  </si>
  <si>
    <t>Géométrie discrète</t>
  </si>
  <si>
    <t>SINCB8C</t>
  </si>
  <si>
    <t>Rendu</t>
  </si>
  <si>
    <t>SINCK05</t>
  </si>
  <si>
    <t>Connaître les modèles de représentation en info graphique</t>
  </si>
  <si>
    <t>SINCUB9</t>
  </si>
  <si>
    <t>SINCB9A</t>
  </si>
  <si>
    <t>Modélisation géométrique</t>
  </si>
  <si>
    <t>SINCB9C</t>
  </si>
  <si>
    <t>Animation</t>
  </si>
  <si>
    <t>SINCK06</t>
  </si>
  <si>
    <t>Connaître et manipuler les notions de géométrie appliquée</t>
  </si>
  <si>
    <t>SINCUC1</t>
  </si>
  <si>
    <t>SINCK07</t>
  </si>
  <si>
    <t>Se professionnaliser s’ouvrir</t>
  </si>
  <si>
    <t>SINCUC2</t>
  </si>
  <si>
    <t>SINCC2A</t>
  </si>
  <si>
    <t>SINCC2B</t>
  </si>
  <si>
    <t>SINDSC2</t>
  </si>
  <si>
    <t>Semestre 4 Informatique : Géométrie et informatique graphique (alternance)</t>
  </si>
  <si>
    <t>SINDK04</t>
  </si>
  <si>
    <t>SINDU16</t>
  </si>
  <si>
    <t>SIND16A</t>
  </si>
  <si>
    <t>Programmation graphique et applications industrielles</t>
  </si>
  <si>
    <t>SINDK05</t>
  </si>
  <si>
    <t>SINDU17</t>
  </si>
  <si>
    <t>SINDK06</t>
  </si>
  <si>
    <t>SINDU18</t>
  </si>
  <si>
    <t>SINDK07</t>
  </si>
  <si>
    <t>SINDU19</t>
  </si>
  <si>
    <t>SIND19A</t>
  </si>
  <si>
    <t>Veille technologique en informatique graphique</t>
  </si>
  <si>
    <t>SIND19B</t>
  </si>
  <si>
    <t>Stage pour alternant GIG</t>
  </si>
  <si>
    <t>PRSIN5C2F</t>
  </si>
  <si>
    <t>Parcours Informatique : Géométrie et informatique graphique (formation initiale)</t>
  </si>
  <si>
    <t>SIN5C2F</t>
  </si>
  <si>
    <t>M2 Informatique : Géométrie et informatique graphique (formation initiale)</t>
  </si>
  <si>
    <t>SINDSC2F</t>
  </si>
  <si>
    <t>Semestre 4 Informatique : Géométrie et informatique graphique (formation initiale)</t>
  </si>
  <si>
    <t>SINDK08</t>
  </si>
  <si>
    <t>SINDU20</t>
  </si>
  <si>
    <t>SIND20A</t>
  </si>
  <si>
    <t>Projet de fin d'études GIG</t>
  </si>
  <si>
    <t>SIND20B</t>
  </si>
  <si>
    <t>Stage GIG</t>
  </si>
  <si>
    <t>PRSIN5C3</t>
  </si>
  <si>
    <t>Parcours Informatique et mathématiques discrètes</t>
  </si>
  <si>
    <t>SIN4C3</t>
  </si>
  <si>
    <t>M1 Informatique : Informatique et mathématiques discrètes</t>
  </si>
  <si>
    <t>SINASC3</t>
  </si>
  <si>
    <t>Semestre 1 Informatique : Informatique et mathématiques discrètes</t>
  </si>
  <si>
    <t>SINAK08</t>
  </si>
  <si>
    <t>SINAU16</t>
  </si>
  <si>
    <t>SINAK09</t>
  </si>
  <si>
    <t>SINAU17</t>
  </si>
  <si>
    <t>SINAK10</t>
  </si>
  <si>
    <t>Raisonner à l’aide des formalismes de l’informatique</t>
  </si>
  <si>
    <t>SINAU18</t>
  </si>
  <si>
    <t>SINAX03</t>
  </si>
  <si>
    <t>Découverte IMD du semestre 1</t>
  </si>
  <si>
    <t>SINBSC3</t>
  </si>
  <si>
    <t>Semestre 2 Informatique : Informatique et mathématiques discrètes</t>
  </si>
  <si>
    <t>SINBK08</t>
  </si>
  <si>
    <t>SINBU40</t>
  </si>
  <si>
    <t>SINB40A</t>
  </si>
  <si>
    <t>Calculabilité avancée</t>
  </si>
  <si>
    <t>SINBK09</t>
  </si>
  <si>
    <t>SINBU41</t>
  </si>
  <si>
    <t>SINBX07</t>
  </si>
  <si>
    <t>Découverte IMD du semestre 2</t>
  </si>
  <si>
    <t>SINB41A</t>
  </si>
  <si>
    <t>Modélisation et résolution pour la décision</t>
  </si>
  <si>
    <t>SINBK10</t>
  </si>
  <si>
    <t>SINBU42</t>
  </si>
  <si>
    <t>SIN5C3</t>
  </si>
  <si>
    <t>M2 Informatique : Informatique et mathématiques discrètes</t>
  </si>
  <si>
    <t>SINCSC3</t>
  </si>
  <si>
    <t>Semestre 3 Informatique : Informatique et mathématiques discrètes</t>
  </si>
  <si>
    <t>SINCK08</t>
  </si>
  <si>
    <t>Raisonner et pratiquer le calcul</t>
  </si>
  <si>
    <t>SINCUC3</t>
  </si>
  <si>
    <t>SINCC3A</t>
  </si>
  <si>
    <t>Algorithmique</t>
  </si>
  <si>
    <t>SINCC3B</t>
  </si>
  <si>
    <t>SMACK2A</t>
  </si>
  <si>
    <t>Modèles de calcul et systèmes dynamiques</t>
  </si>
  <si>
    <t>SINCK09</t>
  </si>
  <si>
    <t>Raisonner et pratiquer la preuve</t>
  </si>
  <si>
    <t>SINCUC4</t>
  </si>
  <si>
    <t>SINCC4A</t>
  </si>
  <si>
    <t>Logiques</t>
  </si>
  <si>
    <t>SINCC4B</t>
  </si>
  <si>
    <t>Automates</t>
  </si>
  <si>
    <t>SINCK10</t>
  </si>
  <si>
    <t>Compétences de recherche et transverses</t>
  </si>
  <si>
    <t>SINCUC5</t>
  </si>
  <si>
    <t>SINCC5A</t>
  </si>
  <si>
    <t>Communication scientifique en anglais</t>
  </si>
  <si>
    <t>SINCX09</t>
  </si>
  <si>
    <t>Options A</t>
  </si>
  <si>
    <t>SINDSC3</t>
  </si>
  <si>
    <t>Semestre 4 Informatique : Informatique et mathématiques discrètes</t>
  </si>
  <si>
    <t>SINDK09</t>
  </si>
  <si>
    <t>SINDU21</t>
  </si>
  <si>
    <t>SMAD98D</t>
  </si>
  <si>
    <t>Stage de recherche</t>
  </si>
  <si>
    <t>SMADX05</t>
  </si>
  <si>
    <t>Options B</t>
  </si>
  <si>
    <t>SMAD98A</t>
  </si>
  <si>
    <t>Mathématiques discrètes B</t>
  </si>
  <si>
    <t>SMAD98B</t>
  </si>
  <si>
    <t>Algorithmique et combinatoire B</t>
  </si>
  <si>
    <t>SMAD98C</t>
  </si>
  <si>
    <t>Méthodes formelles B</t>
  </si>
  <si>
    <t>PRSIN5C4</t>
  </si>
  <si>
    <t>Parcours Ingénierie du développement logiciel (IDL)</t>
  </si>
  <si>
    <t>PRSIN5C4A</t>
  </si>
  <si>
    <t>Parcours Informatique : Ingénierie du développement logiciel (alternance)</t>
  </si>
  <si>
    <t>SIN4C4</t>
  </si>
  <si>
    <t>M1 Informatique : Ingénierie du développement logiciel</t>
  </si>
  <si>
    <t>SINASC4</t>
  </si>
  <si>
    <t>Semestre 1 Informatique : Ingénierie du développement logiciel</t>
  </si>
  <si>
    <t>SINAK11</t>
  </si>
  <si>
    <t>SINAU19</t>
  </si>
  <si>
    <t>SINAK12</t>
  </si>
  <si>
    <t>SINAU20</t>
  </si>
  <si>
    <t>SINA20A</t>
  </si>
  <si>
    <t>Bases de données avancées</t>
  </si>
  <si>
    <t>SINA20B</t>
  </si>
  <si>
    <t>Données post-relationnelles</t>
  </si>
  <si>
    <t>SINAK13</t>
  </si>
  <si>
    <t>Analyser un besoin et concevoir une solution logicielle</t>
  </si>
  <si>
    <t>SINAU21</t>
  </si>
  <si>
    <t>SINAX04</t>
  </si>
  <si>
    <t>Découverte IDL du semestre 1</t>
  </si>
  <si>
    <t>SINBSC4</t>
  </si>
  <si>
    <t>Semestre 2 Informatique : Ingénierie du développement logiciel</t>
  </si>
  <si>
    <t>SINBK11</t>
  </si>
  <si>
    <t>SINBU43</t>
  </si>
  <si>
    <t>SINBK12</t>
  </si>
  <si>
    <t>SINBU44</t>
  </si>
  <si>
    <t>SINB44D</t>
  </si>
  <si>
    <t>Architectures JEE</t>
  </si>
  <si>
    <t>SINBX08</t>
  </si>
  <si>
    <t>Découverte IDL du semestre 2</t>
  </si>
  <si>
    <t>SINB44A</t>
  </si>
  <si>
    <t>Intégration des données</t>
  </si>
  <si>
    <t>SINB44B</t>
  </si>
  <si>
    <t>NF = 0,4*ET + 0,2*CC + 0,4*TP</t>
  </si>
  <si>
    <t>SINB44C</t>
  </si>
  <si>
    <t>Traitement automatique des langues</t>
  </si>
  <si>
    <t>NF = CC1*0.25 + CC2*0.25 + CC3*0.5</t>
  </si>
  <si>
    <t>SINBK13</t>
  </si>
  <si>
    <t>SINCU45</t>
  </si>
  <si>
    <t>SIN5C4A</t>
  </si>
  <si>
    <t>M2 Informatique : Ingénierie du développement logiciel (alternance)</t>
  </si>
  <si>
    <t>SINCSC4</t>
  </si>
  <si>
    <t>Semestre 3 Informatique : Ingénierie du développement logiciel</t>
  </si>
  <si>
    <t>SINCK11</t>
  </si>
  <si>
    <t>Piloter un projet logiciel</t>
  </si>
  <si>
    <t>SINCUC6</t>
  </si>
  <si>
    <t>SINCC6A</t>
  </si>
  <si>
    <t>Approfondissements en génie logiciel</t>
  </si>
  <si>
    <t>ET et CC</t>
  </si>
  <si>
    <t>ET : examen 2h, CC : TD et TP notés</t>
  </si>
  <si>
    <t>--</t>
  </si>
  <si>
    <t>SINCC6B</t>
  </si>
  <si>
    <t>Gestion de projets</t>
  </si>
  <si>
    <t>ET : examen 2h</t>
  </si>
  <si>
    <t>SINCC6C</t>
  </si>
  <si>
    <t>DevOps</t>
  </si>
  <si>
    <t>SINCK12</t>
  </si>
  <si>
    <t>Concevoir et réaliser un composant logiciel</t>
  </si>
  <si>
    <t>SINCUC7</t>
  </si>
  <si>
    <t>SINCC7A</t>
  </si>
  <si>
    <t>Architecture des applications</t>
  </si>
  <si>
    <t>ET1 : projet, ET2 et ET3 : examen 2h</t>
  </si>
  <si>
    <t>NF = (0,3*ET1)+(0,4*ET2)+(0,3*ET3)</t>
  </si>
  <si>
    <t>SINCC7B</t>
  </si>
  <si>
    <t>Front-end web</t>
  </si>
  <si>
    <t>ET : projet</t>
  </si>
  <si>
    <t>SINCC7C</t>
  </si>
  <si>
    <t>Qualité logicielle</t>
  </si>
  <si>
    <t>ET : examen, CC : Quizz et TP noté</t>
  </si>
  <si>
    <t>NF = Max (ET; (CC*0,25 + ET*0,75))</t>
  </si>
  <si>
    <t>SINCK13</t>
  </si>
  <si>
    <t>Communiquer, évaluer, interagir, dans un cadre professionnel</t>
  </si>
  <si>
    <t>SINCUC8</t>
  </si>
  <si>
    <t>SINDSC4A</t>
  </si>
  <si>
    <t>Semestre 4 Informatique : Ingénierie du développement logiciel (alternance)</t>
  </si>
  <si>
    <t>SINDK10</t>
  </si>
  <si>
    <t>SINDU22</t>
  </si>
  <si>
    <t>SIND22A</t>
  </si>
  <si>
    <t>Environnement professionnel</t>
  </si>
  <si>
    <t>ET : examen</t>
  </si>
  <si>
    <t>SINDK11</t>
  </si>
  <si>
    <t>SINDU23</t>
  </si>
  <si>
    <t>SIND23A</t>
  </si>
  <si>
    <t>Front-end web avancé</t>
  </si>
  <si>
    <t>SIND23B</t>
  </si>
  <si>
    <t>Front-end mobile</t>
  </si>
  <si>
    <t>SINDK12</t>
  </si>
  <si>
    <t>Communiquer, évaluer, interagir dans un cadre professionnel</t>
  </si>
  <si>
    <t>SINDU24</t>
  </si>
  <si>
    <t>SIND24A</t>
  </si>
  <si>
    <t>Veille technologique</t>
  </si>
  <si>
    <t>ET : oral</t>
  </si>
  <si>
    <t>SIND24B</t>
  </si>
  <si>
    <t>Stage pour alternant IDL</t>
  </si>
  <si>
    <t>PRSIN5C4F</t>
  </si>
  <si>
    <t>Parcours Informatique : Ingénierie du développement logiciel (formation initiale)</t>
  </si>
  <si>
    <t>SIN5C4</t>
  </si>
  <si>
    <t>M2 Informatique : Ingénierie du développement logiciel</t>
  </si>
  <si>
    <t>SINDSC4</t>
  </si>
  <si>
    <t>Semestre 4 Informatique : Ingénierie du développement logiciel (formation initiale)</t>
  </si>
  <si>
    <t>SINDK13</t>
  </si>
  <si>
    <t>SINDU25</t>
  </si>
  <si>
    <t>SIND25A</t>
  </si>
  <si>
    <t>Projet de fin d’études IDL</t>
  </si>
  <si>
    <t>SIND25B</t>
  </si>
  <si>
    <t>Stage IDL</t>
  </si>
  <si>
    <t>PRSIN5C5</t>
  </si>
  <si>
    <t>Parcours Intelligence artificielle et apprentissage automatique (IAAA)</t>
  </si>
  <si>
    <t>SIN4C5</t>
  </si>
  <si>
    <t>M1 Informatique : Intelligence artificielle et apprentissage automatique</t>
  </si>
  <si>
    <t>SINASC5</t>
  </si>
  <si>
    <t>Semestre 1 Informatique : Intelligence artificielle et apprentissage automatique</t>
  </si>
  <si>
    <t>SINAK14</t>
  </si>
  <si>
    <t>SINAU22</t>
  </si>
  <si>
    <t>SINAK15</t>
  </si>
  <si>
    <t>SINAU23</t>
  </si>
  <si>
    <t>SINAK16</t>
  </si>
  <si>
    <t>Comprendre les fondements et outils de l’apprentissage auto.</t>
  </si>
  <si>
    <t>SINAU24</t>
  </si>
  <si>
    <t>SINAX05</t>
  </si>
  <si>
    <t>Découverte IAAA du semestre 1</t>
  </si>
  <si>
    <t>SINBSC5</t>
  </si>
  <si>
    <t>Semestre 2 Informatique : Intelligence artificielle et apprentissage automatique</t>
  </si>
  <si>
    <t>SINBK14</t>
  </si>
  <si>
    <t>SINBU46</t>
  </si>
  <si>
    <t>SINB46A</t>
  </si>
  <si>
    <t>Réseaux de neurones</t>
  </si>
  <si>
    <t>SINBX09</t>
  </si>
  <si>
    <t>Découverte IAAA du semestre 2</t>
  </si>
  <si>
    <t>SINBK15</t>
  </si>
  <si>
    <t>SINBU47</t>
  </si>
  <si>
    <t>SINBK16</t>
  </si>
  <si>
    <t>SINBU48</t>
  </si>
  <si>
    <t>SIN5C5</t>
  </si>
  <si>
    <t>M2 Informatique : Intelligence artificielle et apprentissage automatique</t>
  </si>
  <si>
    <t>SINCSC5</t>
  </si>
  <si>
    <t>Semestre 3 Informatique : Intelligence artificielle et apprentissage automatique</t>
  </si>
  <si>
    <t>SINCK14</t>
  </si>
  <si>
    <t>Maîtriser et mettre en oeuvre les fondements de l’app. auto.</t>
  </si>
  <si>
    <t>SINCUC9</t>
  </si>
  <si>
    <t>SINCC8A</t>
  </si>
  <si>
    <t>Mathématiques pour l'intelligence artificielle</t>
  </si>
  <si>
    <t>SINCC8B</t>
  </si>
  <si>
    <t>Modèles de langage</t>
  </si>
  <si>
    <t>SINCC8C</t>
  </si>
  <si>
    <t>Apprentissage automatique 1</t>
  </si>
  <si>
    <t>SINCC8D</t>
  </si>
  <si>
    <t>Deep learning</t>
  </si>
  <si>
    <t>SINCC8E</t>
  </si>
  <si>
    <t>Modélisation et résolution pour l'optimisation</t>
  </si>
  <si>
    <t>SINCX10</t>
  </si>
  <si>
    <t>Options</t>
  </si>
  <si>
    <t>Moyenne pondérée par colF des 5 EC choisies</t>
  </si>
  <si>
    <t>SINCC8F</t>
  </si>
  <si>
    <t>Apprentissage par renforcement</t>
  </si>
  <si>
    <t>SINCC8G</t>
  </si>
  <si>
    <t>Signal apprentissage et multimédia</t>
  </si>
  <si>
    <t>SINCC8H</t>
  </si>
  <si>
    <t>Prédiction structurée pour le traitement auto. de la langue</t>
  </si>
  <si>
    <t>SINCC8I</t>
  </si>
  <si>
    <t>Apprentissage automatique 2</t>
  </si>
  <si>
    <t>SINCC8J</t>
  </si>
  <si>
    <t>Computer vision</t>
  </si>
  <si>
    <t>SMSDU26</t>
  </si>
  <si>
    <t>Renforcement informatique 1</t>
  </si>
  <si>
    <t>Master MAS</t>
  </si>
  <si>
    <t>SSCC04B</t>
  </si>
  <si>
    <t>Machine learning in cog. sci : advanced case studies</t>
  </si>
  <si>
    <t>Master MASCO</t>
  </si>
  <si>
    <t>SINCK15</t>
  </si>
  <si>
    <t>Maîtriser les aspects avancés de l’apprentissage automatique</t>
  </si>
  <si>
    <t>SINCUD1</t>
  </si>
  <si>
    <t>SINCK16</t>
  </si>
  <si>
    <t>Maîtriser les protocoles expérimentaux en apprentissage</t>
  </si>
  <si>
    <t>SINCUD2</t>
  </si>
  <si>
    <t>SINCD1A</t>
  </si>
  <si>
    <t>Méthodologie</t>
  </si>
  <si>
    <t>SINDSC5</t>
  </si>
  <si>
    <t>Semestre 4 Informatique : Intelligence artificielle et apprentissage automatique</t>
  </si>
  <si>
    <t>SINDK14</t>
  </si>
  <si>
    <t>SINDU26</t>
  </si>
  <si>
    <t>SIND26A</t>
  </si>
  <si>
    <t>Communication scientifique</t>
  </si>
  <si>
    <t>SIND26B</t>
  </si>
  <si>
    <t>Stage IAAA</t>
  </si>
  <si>
    <t>PRSIN5C6</t>
  </si>
  <si>
    <t>Parcours Science et ingénierie des données</t>
  </si>
  <si>
    <t>PRSIN5C6A</t>
  </si>
  <si>
    <t>Parcours Informatique : Science et ingénierie des données (alternance)</t>
  </si>
  <si>
    <t>SIN4C6</t>
  </si>
  <si>
    <t>M1 Informatique : Science et ingénierie des données</t>
  </si>
  <si>
    <t>SINASC6</t>
  </si>
  <si>
    <t>Semestre 1 Informatique : Science et ingénierie des données</t>
  </si>
  <si>
    <t>SINAK17</t>
  </si>
  <si>
    <t>SINAU25</t>
  </si>
  <si>
    <t>SINAK18</t>
  </si>
  <si>
    <t>Comprendre fondements et techniques des sciences des données</t>
  </si>
  <si>
    <t>SINAU26</t>
  </si>
  <si>
    <t>SINAX06</t>
  </si>
  <si>
    <t>Découverte SID du semestre 1</t>
  </si>
  <si>
    <t>SINBSC6</t>
  </si>
  <si>
    <t>Semestre 2 Informatique : Science et ingénierie des données</t>
  </si>
  <si>
    <t>SINBK17</t>
  </si>
  <si>
    <t>SINBU49</t>
  </si>
  <si>
    <t>SINB49A</t>
  </si>
  <si>
    <t>Exploration des données</t>
  </si>
  <si>
    <t>NF = CC1*0,25 + CC2*0,25 + Projet*0,5</t>
  </si>
  <si>
    <t>SINBX10</t>
  </si>
  <si>
    <t>Découverte SID du semestre 2</t>
  </si>
  <si>
    <t>SINBK18</t>
  </si>
  <si>
    <t>SINBU50</t>
  </si>
  <si>
    <t>SINBK19</t>
  </si>
  <si>
    <t>SINBU51</t>
  </si>
  <si>
    <t>Comprendre fondements et outils de la science des données</t>
  </si>
  <si>
    <t>SIN5C6A</t>
  </si>
  <si>
    <t>M2 Informatique : Science et ingénierie des données (alternance)</t>
  </si>
  <si>
    <t>SINCSC6</t>
  </si>
  <si>
    <t>Semestre 3 Informatique : Science et ingénierie des données</t>
  </si>
  <si>
    <t>SINCK17</t>
  </si>
  <si>
    <t>Maîtriser application des méthodes et techniques de la SD</t>
  </si>
  <si>
    <t>SINCUD3</t>
  </si>
  <si>
    <t>SINCD2A</t>
  </si>
  <si>
    <t>Fouille de données</t>
  </si>
  <si>
    <t>SINCD2B</t>
  </si>
  <si>
    <t>Business intelligence</t>
  </si>
  <si>
    <t>SINCD2C</t>
  </si>
  <si>
    <t>Processus data</t>
  </si>
  <si>
    <t>NF = 0,5*TP + 0,5*ET</t>
  </si>
  <si>
    <t>SINCD2D</t>
  </si>
  <si>
    <t>Recherche d'information et recommandation</t>
  </si>
  <si>
    <t>NF = 1/3*CC + 2/3*ET</t>
  </si>
  <si>
    <t>SINCD2E</t>
  </si>
  <si>
    <t>Apprentissage automatique pour la science des données</t>
  </si>
  <si>
    <t>SINCK18</t>
  </si>
  <si>
    <t>Gérer données massives dans syst. centralisés ou distribuées</t>
  </si>
  <si>
    <t>SINCUD4</t>
  </si>
  <si>
    <t>SINCD3A</t>
  </si>
  <si>
    <t>Cloud computing</t>
  </si>
  <si>
    <t> NF = Max (ET; (0,3*ET + 0,1*CC))</t>
  </si>
  <si>
    <t>SINCD3B</t>
  </si>
  <si>
    <t>Big data</t>
  </si>
  <si>
    <t> ET+CC</t>
  </si>
  <si>
    <t>SINCK19</t>
  </si>
  <si>
    <t>Utiliser des formalismes pour connaissances et raisonnements</t>
  </si>
  <si>
    <t>SINCUD5</t>
  </si>
  <si>
    <t>SINCD4A</t>
  </si>
  <si>
    <t>Web sémantique</t>
  </si>
  <si>
    <t>SINCD4B</t>
  </si>
  <si>
    <t>Raisonnement dans l'incertain</t>
  </si>
  <si>
    <t>SINCK20</t>
  </si>
  <si>
    <t>SINCUD6</t>
  </si>
  <si>
    <t>SINDSC6A</t>
  </si>
  <si>
    <t>Semestre 4 Informatique : Science et ingénierie des données (alternance)</t>
  </si>
  <si>
    <t>SINDK15</t>
  </si>
  <si>
    <t>SINDU27</t>
  </si>
  <si>
    <t>SIND27A</t>
  </si>
  <si>
    <t>Entrepôts et lac de données</t>
  </si>
  <si>
    <t>SIND27B</t>
  </si>
  <si>
    <t>Plateformes de données sur le cloud</t>
  </si>
  <si>
    <t>SINDK16</t>
  </si>
  <si>
    <t>SINDU28</t>
  </si>
  <si>
    <t>SINDK17</t>
  </si>
  <si>
    <t>SINDU29</t>
  </si>
  <si>
    <t>SIND29A</t>
  </si>
  <si>
    <t>Management et création d’entreprises</t>
  </si>
  <si>
    <t>SIND29B</t>
  </si>
  <si>
    <t>Ateliers en anglais</t>
  </si>
  <si>
    <t>non crédité</t>
  </si>
  <si>
    <t>SIND29C</t>
  </si>
  <si>
    <t>Stage pour alternant SID</t>
  </si>
  <si>
    <t>PRSIN5C6F</t>
  </si>
  <si>
    <t>Parcours Informatique : Science et ingénierie des données (formation initiale)</t>
  </si>
  <si>
    <t>SIN5C6</t>
  </si>
  <si>
    <t>M2 Informatique : Science et ingénierie des données</t>
  </si>
  <si>
    <t>SINDSC6</t>
  </si>
  <si>
    <t>Semestre 4 Informatique : Science et ingénierie des données</t>
  </si>
  <si>
    <t>SINDK18</t>
  </si>
  <si>
    <t>SINDU30</t>
  </si>
  <si>
    <t>SIND30A</t>
  </si>
  <si>
    <t>Projet de fin d’études SID</t>
  </si>
  <si>
    <t>SIND30B</t>
  </si>
  <si>
    <t>Stage SID</t>
  </si>
  <si>
    <t>Master Instrumentation, mesure, métrologie</t>
  </si>
  <si>
    <t>PRSMI5C1</t>
  </si>
  <si>
    <t>Parcours IMM : Commercialisation en instrumentation scientifique</t>
  </si>
  <si>
    <t>SMI4C1</t>
  </si>
  <si>
    <t>M1 IMM : Commercialisation en instrumentation scientifique (CIS)</t>
  </si>
  <si>
    <t>SMIASC1</t>
  </si>
  <si>
    <t>Semestre 1 IMM : Commercialisation en instrumentation scientifique</t>
  </si>
  <si>
    <t>SMIAK01</t>
  </si>
  <si>
    <t>Maîtriser sciences physiques &amp; moyens num. pour l'instrum.</t>
  </si>
  <si>
    <t>SMIAU07</t>
  </si>
  <si>
    <t>Physique et chimie des procédés</t>
  </si>
  <si>
    <t>NF = (14*CC1 + 14*CC2 + 14*CC3 + 14*CC4 )*1/56</t>
  </si>
  <si>
    <t>SMIAU08</t>
  </si>
  <si>
    <t>Informatique générale</t>
  </si>
  <si>
    <t>NF = (28*CC1 + 21*CC2 + 17,5*CC3 )*1/66,5</t>
  </si>
  <si>
    <t>SMIAK02</t>
  </si>
  <si>
    <t>Mobiliser &amp; exploiter outils de mesure &amp; trait. de données</t>
  </si>
  <si>
    <t>SMIAU09</t>
  </si>
  <si>
    <t>Instrumentation générale</t>
  </si>
  <si>
    <t>NF = (17,5*CC1 + 21*CC2 + 17,5*CC3 + 14*CC4 + 10,5*CC5)*1/80,5</t>
  </si>
  <si>
    <t>SMIAU10</t>
  </si>
  <si>
    <t>NF = (10,5*CC1 + 7*CC2 + 28*E + 35*TP )*1/80,5</t>
  </si>
  <si>
    <t>SMIAK03</t>
  </si>
  <si>
    <t>Se professionnaliser dans un environ. scientif. et indust.</t>
  </si>
  <si>
    <t>SMIAU11</t>
  </si>
  <si>
    <t>Projet professionnel et initiation à la recherche</t>
  </si>
  <si>
    <t>NF = (28*CC1 + 7*CC2)*1/35</t>
  </si>
  <si>
    <t>SMIAU12</t>
  </si>
  <si>
    <t xml:space="preserve">NF = 1/3*(CC1 + CC2 + CC3) </t>
  </si>
  <si>
    <t>SMIBSC1</t>
  </si>
  <si>
    <t>Semestre 2 IMM : Commercialisation en instrumentation scientifique</t>
  </si>
  <si>
    <t>SMIBK01</t>
  </si>
  <si>
    <t>SMIBU06</t>
  </si>
  <si>
    <t>Électronique théorique</t>
  </si>
  <si>
    <t>NF = (24,5*CC1 + 24,5*CC2)*1/49</t>
  </si>
  <si>
    <t>SMIBU07</t>
  </si>
  <si>
    <t>SMIBK02</t>
  </si>
  <si>
    <t>SMIBU08</t>
  </si>
  <si>
    <t>Électronique appliquée</t>
  </si>
  <si>
    <t>NF = (14*CC1 + 14*CC2 )*1/28</t>
  </si>
  <si>
    <t>SMIBU09</t>
  </si>
  <si>
    <t>Génie électrique</t>
  </si>
  <si>
    <t>NF = (21*CC1 + 10,5*CC2 )*1/31,5</t>
  </si>
  <si>
    <t>SMIBK03</t>
  </si>
  <si>
    <t>SMIBU10</t>
  </si>
  <si>
    <t>NF = (10*CC1 + 10*CC2 + 14*CC3 )*1/34</t>
  </si>
  <si>
    <t>SMIBU11</t>
  </si>
  <si>
    <t>SMIBU12</t>
  </si>
  <si>
    <t>Professionnalisation  (alternance ou stage)</t>
  </si>
  <si>
    <t>NF = (O + M + 2 x S ) / 4</t>
  </si>
  <si>
    <t>SMI5C1</t>
  </si>
  <si>
    <t>M2 IMM : Commercialisation en instrumentation scientifique</t>
  </si>
  <si>
    <t>SMICSC1</t>
  </si>
  <si>
    <t>Semestre 3 IMM : Commercialisation en instrumentation scientifique</t>
  </si>
  <si>
    <t>SMICK01</t>
  </si>
  <si>
    <t>Mobiliser outils numériques et solutions techniques</t>
  </si>
  <si>
    <t>SMICU26</t>
  </si>
  <si>
    <t>Prog. logiciels spécififiques et de pilotage d'appareils</t>
  </si>
  <si>
    <t>NF=0,5*CC+0,5*ET</t>
  </si>
  <si>
    <t>SMICU27</t>
  </si>
  <si>
    <t>Solutions techniques</t>
  </si>
  <si>
    <t>NF=0,5*TP+0,5*O</t>
  </si>
  <si>
    <t>SMICK02</t>
  </si>
  <si>
    <t>Développer stratégie commerciale et activité de vente</t>
  </si>
  <si>
    <t>SMICU28</t>
  </si>
  <si>
    <t>Commercialisation et stratégie de l'entreprise</t>
  </si>
  <si>
    <t>NF = (20*CC1 + 20*CC2 + 20*CC3 )*1/60</t>
  </si>
  <si>
    <t>SMICU29</t>
  </si>
  <si>
    <t>Activité technico-commerciale</t>
  </si>
  <si>
    <t>NF=0,75*CC+0,25*ET</t>
  </si>
  <si>
    <t>SMICK03</t>
  </si>
  <si>
    <t>Se professionnaliser et préparer son insertion dans l'emploi</t>
  </si>
  <si>
    <t>SMICU30</t>
  </si>
  <si>
    <t>Technique de recherche d'emploi</t>
  </si>
  <si>
    <t>SMICU31</t>
  </si>
  <si>
    <t>SMIDSC1</t>
  </si>
  <si>
    <t>Semestre 4 IMM : Commercialisation en instrumentation scientifique</t>
  </si>
  <si>
    <t>SMIDK01</t>
  </si>
  <si>
    <t>Se professionnaliser dans un environnement d'entreprise</t>
  </si>
  <si>
    <t>SMIDU12</t>
  </si>
  <si>
    <t>NF=0,33*CC + 0,33*M + 0,33*O</t>
  </si>
  <si>
    <t>PRSMI5C2</t>
  </si>
  <si>
    <t>Parcours IMM : Ingénierie en instrumentation industrielle (3I)</t>
  </si>
  <si>
    <t>SMI4C2</t>
  </si>
  <si>
    <t>M1 IMM : Ingénierie en instrumentation industrielle</t>
  </si>
  <si>
    <t>SMIASC2</t>
  </si>
  <si>
    <t>Semestre 1 IMM : Ingénierie en instrumentation industrielle</t>
  </si>
  <si>
    <t>SMIBSC2</t>
  </si>
  <si>
    <t>Semestre 2 IMM : Ingénierie en instrumentation industrielle</t>
  </si>
  <si>
    <t>SMI5C2</t>
  </si>
  <si>
    <t>M2 IMM : Ingénierie en instrumentation industrielle</t>
  </si>
  <si>
    <t>SMICSC2</t>
  </si>
  <si>
    <t>Semestre 3 IMM : Ingénierie en instrumentation industrielle</t>
  </si>
  <si>
    <t>SMICK04</t>
  </si>
  <si>
    <t>Maîtriser bases de la mesure et réaliser un projet instrum.</t>
  </si>
  <si>
    <t>SMICU32</t>
  </si>
  <si>
    <t>Adaptation 3I</t>
  </si>
  <si>
    <t>NF = (28*CC1 + 28*CC2 + 28*CC3 14*CC4)*1/98</t>
  </si>
  <si>
    <t>SMICU33</t>
  </si>
  <si>
    <t>Instrumentation de terrain</t>
  </si>
  <si>
    <t>NF = (7*CC1 + 21*CC2 + 21*CC3 + 7*CC4 +14*CC5 + 7*CC6 +7*CC7 + 14*CC8 )*1/98</t>
  </si>
  <si>
    <t>SMICK05</t>
  </si>
  <si>
    <t>Mobiliser et exploiter les moyens numériques pour l'instrum.</t>
  </si>
  <si>
    <t>SMICU34</t>
  </si>
  <si>
    <t>Informatique en instrumentation</t>
  </si>
  <si>
    <t>NF = (7*CC1 + 7*CC2 + 3,5*CC3 + 3,5*CC4 +7*CC5 +7*CC6 +14*CC7 + 3,5*CC8 + 7*CC9 + 3,5*CC10 + 7*CC11 +14*CC12 + 14*CC13)*1/98</t>
  </si>
  <si>
    <t>SMICU35</t>
  </si>
  <si>
    <t>Informatique et systèmes en production industrielle 1</t>
  </si>
  <si>
    <t>NF = (7*CC1 + 7*CC2 + 7*CC3 + 7*CC4 +7*CC5 + 14*CC6 )*1/49</t>
  </si>
  <si>
    <t>SMICK06</t>
  </si>
  <si>
    <t>Mettre en oeuvre des syst. contrôle-comm. de procédes indus.</t>
  </si>
  <si>
    <t>SMICU36</t>
  </si>
  <si>
    <t>Contrôle-commande de procédés</t>
  </si>
  <si>
    <t>NF = (17,5*CC1 + 10,5*CC2 + 14*CC3 + 7*CC4 +14*CC5 + 10,5*CC6 +10,5*CC7)*1/84</t>
  </si>
  <si>
    <t>SMICU37</t>
  </si>
  <si>
    <t>Informatique et systèmes en production industrielle 2</t>
  </si>
  <si>
    <t>NF = (14*CC1 + 21*CC2 + 7*CC3)*1/42</t>
  </si>
  <si>
    <t>SMIDSC2</t>
  </si>
  <si>
    <t>Semestre 4 IMM : Ingénierie en instrumentation industrielle</t>
  </si>
  <si>
    <t>SMIDK02</t>
  </si>
  <si>
    <t>SMIDU13</t>
  </si>
  <si>
    <t>Fonctions indus. de l'instrum., des systèmes &amp; de l'autom. 1</t>
  </si>
  <si>
    <t>NF = (7*CC1 + 14*CC2 + 7*CC3 + 7*CC4 +7*CC5 + 7*CC6)*1/49</t>
  </si>
  <si>
    <t>SMIDU14</t>
  </si>
  <si>
    <t>Fonctions indus. de l'instrum., des systèmes &amp; de l'autom. 2</t>
  </si>
  <si>
    <t>NF = (17,5*CC1 + 7*CC2 + 14*CC3 +7*CC4)*1/45,5</t>
  </si>
  <si>
    <t>SMIDK03</t>
  </si>
  <si>
    <t>Se professionnaliser dans un environ. scientifique et indus.</t>
  </si>
  <si>
    <t>SMIDU15</t>
  </si>
  <si>
    <t>NF = (24,5*CC1 + 17,5*CC2 + 10,5*CC3 + 10,5*CC4 + 3,5*CC5 + 3,5*CC6 + 10,5*CC7)*1/80,5</t>
  </si>
  <si>
    <t>SMIDU16</t>
  </si>
  <si>
    <t>SMIDU17</t>
  </si>
  <si>
    <t>Professionnalisation 3I</t>
  </si>
  <si>
    <t>SMIDX01</t>
  </si>
  <si>
    <t>Enseignements supplémentaires</t>
  </si>
  <si>
    <t>SMIDU18</t>
  </si>
  <si>
    <t>Bases de l’ingénierie du parc nucléaire en exploitation</t>
  </si>
  <si>
    <t>NF = (3,5*CC1 + 3,5*CC2 + 3,5*CC3 + 3,5*CC4 +3,5*CC5 + 3,5*CC6 +3,5*CC7 + 3,5*CC8)*1/28</t>
  </si>
  <si>
    <t>PRSMI5C3</t>
  </si>
  <si>
    <t>Parcours IMM : Instrumentation des moyens d’essai (IME)</t>
  </si>
  <si>
    <t>SMI4C3</t>
  </si>
  <si>
    <t>M1 IMM : Instrumentation des moyens d’essai</t>
  </si>
  <si>
    <t>SMIASC3</t>
  </si>
  <si>
    <t>Semestre 1 IMM : Instrumentation des moyens d’essai</t>
  </si>
  <si>
    <t>SMIBSC3</t>
  </si>
  <si>
    <t>Semestre 2 IMM : Instrumentation des moyens d’essai</t>
  </si>
  <si>
    <t>SMI5C3</t>
  </si>
  <si>
    <t>M2 IMM : Instrumentation des moyens d’essai</t>
  </si>
  <si>
    <t>SMICSC3</t>
  </si>
  <si>
    <t>Semestre 3 IMM : Instrumentation des moyens d’essai</t>
  </si>
  <si>
    <t>SMICK07</t>
  </si>
  <si>
    <t>SMICU38</t>
  </si>
  <si>
    <t>Adaptation IME</t>
  </si>
  <si>
    <t>NF = (28*CC1 + 14*CC2 + 28*CC3 28*CC4)*1/98</t>
  </si>
  <si>
    <t>SMICK08</t>
  </si>
  <si>
    <t>Mobiliser moyens info. choisir détecteurs ou gérer procédés</t>
  </si>
  <si>
    <t>SMICX02</t>
  </si>
  <si>
    <t>Option standard - nucléaire</t>
  </si>
  <si>
    <t>SMICU39</t>
  </si>
  <si>
    <t>Méthodes de contrôle et gestion des procédés 1</t>
  </si>
  <si>
    <t>NF = (7*CC1 + 14*CC2 + 10,5*CC3 + 14*CC4)/45,5</t>
  </si>
  <si>
    <t>SMICU40</t>
  </si>
  <si>
    <t>Détection et instrumentation nucléaires 1</t>
  </si>
  <si>
    <t>NF = (7*CC1 + 3,5*CC2 + 7*CC3 + 7*CC4 + 14*CC5 )*1/38,5</t>
  </si>
  <si>
    <t>SMICK09</t>
  </si>
  <si>
    <t>Implémenter l'instrum. réaliser métrologie ou gérer procédés</t>
  </si>
  <si>
    <t>SMICU41</t>
  </si>
  <si>
    <t>Techniques de mesures des moyens d'essai</t>
  </si>
  <si>
    <t>NF = (14*CC1 + 3,5*CC2 + 14*CC3 + 14*CC4 + 14*CC5 +7*CC6 + 7*CC7 +14*CC8 + 7*CC9)*1/94,5</t>
  </si>
  <si>
    <t>SMICX03</t>
  </si>
  <si>
    <t>SMICU42</t>
  </si>
  <si>
    <t>Méthodes de contrôle et gestion des procédés 2</t>
  </si>
  <si>
    <t>NF = (14*CC1 + 10,5*CC2 + 10,5*CC3)*1/35</t>
  </si>
  <si>
    <t>SMICU43</t>
  </si>
  <si>
    <t>Détection et instrumentation nucléaires 2</t>
  </si>
  <si>
    <t>NF = (7*CC1 + 7*CC2 + 10,5*CC3 + 10,5*CC4 + 7*CC5)*1/42</t>
  </si>
  <si>
    <t>SMIDSC3</t>
  </si>
  <si>
    <t>Semestre 4 IMM : Instrumentation des moyens d’essai</t>
  </si>
  <si>
    <t>SMIDK04</t>
  </si>
  <si>
    <t>Mettre en oeuvre méthodes d'ingénierie des moyens d'essai</t>
  </si>
  <si>
    <t>SMIDU19</t>
  </si>
  <si>
    <t>Ingénierie des moyens d'essai 1</t>
  </si>
  <si>
    <t>NF = (7*CC1 + 7*CC2 + 7*CC3 + 3,5*CC4 +7*CC5 + 7*CC6 + 7*CC7 + 3,5*CC8)*1/49</t>
  </si>
  <si>
    <t>SMIDU20</t>
  </si>
  <si>
    <t>Ingénierie des moyens d'essai 2</t>
  </si>
  <si>
    <t>NF = (14*CC1 + 7*CC2 + 10,5*CC3 + 14*CC4 )*1/45,5</t>
  </si>
  <si>
    <t>SMIDK05</t>
  </si>
  <si>
    <t>SMIDU21</t>
  </si>
  <si>
    <t>Professionnalisation IME</t>
  </si>
  <si>
    <t>PRSMI5C4</t>
  </si>
  <si>
    <t>Parcours IMM : Microcapteurs et microélectronique (MCM)</t>
  </si>
  <si>
    <t>SMI4C4</t>
  </si>
  <si>
    <t>M1 IMM : Microcapteurs et microélectronique</t>
  </si>
  <si>
    <t>SMIASC4</t>
  </si>
  <si>
    <t>Semestre 1 IMM : Microcapteurs et microélectronique</t>
  </si>
  <si>
    <t>SMIBSC4</t>
  </si>
  <si>
    <t>Semestre 2 IMM : Microcapteurs et microélectronique</t>
  </si>
  <si>
    <t>SMI5C4</t>
  </si>
  <si>
    <t>M2 IMM : Microcapteurs et microélectronique</t>
  </si>
  <si>
    <t>SMICSC4</t>
  </si>
  <si>
    <t>Semestre 3 IMM : Microcapteurs et microélectronique</t>
  </si>
  <si>
    <t>SMICK13</t>
  </si>
  <si>
    <t>Maîtriser les sciences semiconduct., matériaux &amp; microélect.</t>
  </si>
  <si>
    <t>SMICU50</t>
  </si>
  <si>
    <t>Physique des semiconducteurs et des microcapteurs</t>
  </si>
  <si>
    <t>E</t>
  </si>
  <si>
    <t>SMICU51</t>
  </si>
  <si>
    <t>Microélectronique appliquée aux microcapteurs</t>
  </si>
  <si>
    <t>NF = 0,6 X E + 0,1 X O + 0,3 x M</t>
  </si>
  <si>
    <t>SMICU52</t>
  </si>
  <si>
    <t>Nanostructuration des matériaux</t>
  </si>
  <si>
    <t>SMICK14</t>
  </si>
  <si>
    <t>Concevoir et développer des microcapteurs et syst. de détection</t>
  </si>
  <si>
    <t>SMICU53</t>
  </si>
  <si>
    <t>Capteurs et nanocapteurs</t>
  </si>
  <si>
    <t>NF = (E + E)/2</t>
  </si>
  <si>
    <t>SMICU54</t>
  </si>
  <si>
    <t>Dispo. et systèmes de détection</t>
  </si>
  <si>
    <t>SMICK15</t>
  </si>
  <si>
    <t>Mener un projet de recherche sur des syst. microcapteurs</t>
  </si>
  <si>
    <t>SMICU55</t>
  </si>
  <si>
    <t>Signal et systèmes embarqués</t>
  </si>
  <si>
    <t>SMICU56</t>
  </si>
  <si>
    <t>Projets tutorés</t>
  </si>
  <si>
    <t>NF = (O + M)/2</t>
  </si>
  <si>
    <t>SMIDSC4</t>
  </si>
  <si>
    <t>Semestre 4 IMM : Microcapteurs et microélectronique</t>
  </si>
  <si>
    <t>SMIDK08</t>
  </si>
  <si>
    <t>Se professionaliser dans un environ. de R&amp;D ou de recherche</t>
  </si>
  <si>
    <t>SMIDU25</t>
  </si>
  <si>
    <t>PRSMI5C5</t>
  </si>
  <si>
    <t>Parcours IMM : Instrumentation and measurement science for major nuclear research facilities (IMSci-Nu)</t>
  </si>
  <si>
    <t>SMI4C5</t>
  </si>
  <si>
    <t>M1 IMM : IMSci-Nu</t>
  </si>
  <si>
    <t>SMIASC5</t>
  </si>
  <si>
    <t>Semestre 1 IMM : IMSci-Nu</t>
  </si>
  <si>
    <t>SMIBSC5</t>
  </si>
  <si>
    <t>Semestre 2 IMM : IMSci-Nu</t>
  </si>
  <si>
    <t>SMI5C5</t>
  </si>
  <si>
    <t>M2 IMM : IMSci-Nu</t>
  </si>
  <si>
    <t>SMICSC5</t>
  </si>
  <si>
    <t>Semestre 3 IMM : IMSci-Nu</t>
  </si>
  <si>
    <t>SMICK10</t>
  </si>
  <si>
    <t>Master fundamentals of nuclear fusion &amp; fission &amp; major fac.</t>
  </si>
  <si>
    <t>SMICU44</t>
  </si>
  <si>
    <t>Fundamentals in nuclear fission and fusion</t>
  </si>
  <si>
    <t>NF = (14*CC1 + 7*CC2 + 7*CC3+14*CC4 )/42</t>
  </si>
  <si>
    <t>SMICU45</t>
  </si>
  <si>
    <t>Major nuclear facilities and challenges</t>
  </si>
  <si>
    <t>NF = (7*CC1 + 7*CC2 + 7*CC3+7*CC4 + 7*CC5 + 7*CC6 + 7*CC7 )/49</t>
  </si>
  <si>
    <t>SMICK11</t>
  </si>
  <si>
    <t>Understand, select and implement instrumentation &amp; detectors</t>
  </si>
  <si>
    <t>SMICU46</t>
  </si>
  <si>
    <t>Nuclear detection, instrumentation and fusion diagnostics 1</t>
  </si>
  <si>
    <t>NF = (7*CC1 + 14*CC2 + 14*CC3+ 7*CC4 + 7*CC5 )/49</t>
  </si>
  <si>
    <t>SMICU47</t>
  </si>
  <si>
    <t>Nuclear detection, instrumentation and fusion diagnostics 2</t>
  </si>
  <si>
    <t>NF = (10,5*CC1 +10,5*CC2 + 7*CC3 + 7*CC4 )/35</t>
  </si>
  <si>
    <t>SMICK12</t>
  </si>
  <si>
    <t>Carry out modeling and experiments</t>
  </si>
  <si>
    <t>SMICU48</t>
  </si>
  <si>
    <t>Modeling</t>
  </si>
  <si>
    <t>NF = (7*CC1 + 7*CC2 + 3,5*CC3+7*CC4)/24,5</t>
  </si>
  <si>
    <t>SMICU49</t>
  </si>
  <si>
    <t>Experimental work</t>
  </si>
  <si>
    <t>NF = ( 14*CC1 + 21*CC2)/35</t>
  </si>
  <si>
    <t>SMIDSC5</t>
  </si>
  <si>
    <t>Semestre 4 IMM : IMSci-Nu</t>
  </si>
  <si>
    <t>SMIDK06</t>
  </si>
  <si>
    <t>Conduct research proj. &amp; comm. scientificly &amp; internationaly</t>
  </si>
  <si>
    <t>SMIDU22</t>
  </si>
  <si>
    <t>Interculturality, internat. communication &amp; scient. seminars</t>
  </si>
  <si>
    <t>NF = (10,5*CC1 + 10,5*CC2 +28* CC3 + CC4)/49</t>
  </si>
  <si>
    <t>SMIDU23</t>
  </si>
  <si>
    <t>Research project</t>
  </si>
  <si>
    <t>NF = (O + M + CC ) / 3</t>
  </si>
  <si>
    <t>SMIDK07</t>
  </si>
  <si>
    <t>Professionalize in a scientific &amp; international environment</t>
  </si>
  <si>
    <t>SMIDU24</t>
  </si>
  <si>
    <t>Professionalization and internship</t>
  </si>
  <si>
    <t>Master Génie des procédés et des bio-procédés</t>
  </si>
  <si>
    <t>PRSGB5C1</t>
  </si>
  <si>
    <t>Parcours Génie des procédés</t>
  </si>
  <si>
    <t>SGB4C1</t>
  </si>
  <si>
    <t>M1 GPBP : Génie des procédés</t>
  </si>
  <si>
    <t>SGBASC1</t>
  </si>
  <si>
    <t>Semestre 1 GPBP : Génie des procédés</t>
  </si>
  <si>
    <t>SGBAK01</t>
  </si>
  <si>
    <t>Se professionnaliser et répondre aux enjeux sociétaux</t>
  </si>
  <si>
    <t>SGBAU07</t>
  </si>
  <si>
    <t>NF=CC</t>
  </si>
  <si>
    <t>SGBAU08</t>
  </si>
  <si>
    <t>NF=0,5CC+0,5ET</t>
  </si>
  <si>
    <t>SGBAU09</t>
  </si>
  <si>
    <t>Projets</t>
  </si>
  <si>
    <t>NF=0,6E+0,4O</t>
  </si>
  <si>
    <t>SGBAK02</t>
  </si>
  <si>
    <t>Analyser, dimensionner et extrapoler une opération unitaire</t>
  </si>
  <si>
    <t>SGBAU10</t>
  </si>
  <si>
    <t>Opérations unitaires</t>
  </si>
  <si>
    <t>3h (2h approche unifiée + 1h opérations solide)</t>
  </si>
  <si>
    <t>NF=0,67 NF1 + 0,33 NF2</t>
  </si>
  <si>
    <t>SGBA10A</t>
  </si>
  <si>
    <t>Approche unifiée des opérations unitaires</t>
  </si>
  <si>
    <t>0,67</t>
  </si>
  <si>
    <t>NF1=ET</t>
  </si>
  <si>
    <t>SGBA10B</t>
  </si>
  <si>
    <t>Opérations sur le solide</t>
  </si>
  <si>
    <t>0,33</t>
  </si>
  <si>
    <t>NF2=ET</t>
  </si>
  <si>
    <t>SGBAU11</t>
  </si>
  <si>
    <t>Mathématiques appliquées au génie des procédés</t>
  </si>
  <si>
    <t>NF=0,4 NF1 + 0,6 NF2</t>
  </si>
  <si>
    <t>SGBA11A</t>
  </si>
  <si>
    <t>Outils mathématiques pour le génie des procédés</t>
  </si>
  <si>
    <t>0,4</t>
  </si>
  <si>
    <t>SGBA11B</t>
  </si>
  <si>
    <t>Méthode de la recherche expérimentale</t>
  </si>
  <si>
    <t>0,6</t>
  </si>
  <si>
    <t>SGBAK03</t>
  </si>
  <si>
    <t>Concevoir, modéliser, mettre en œuvre un procédé industriel</t>
  </si>
  <si>
    <t>SGBAU12</t>
  </si>
  <si>
    <t>Phénomènes de transfert</t>
  </si>
  <si>
    <t>3h (1h30 tranfert matière + 1h30 transfert chaleur))</t>
  </si>
  <si>
    <t>NF =0,34 NF1+0,33 NF2 + 0,33 NF3</t>
  </si>
  <si>
    <t>SGBA12A</t>
  </si>
  <si>
    <t>Mécanique des fluides</t>
  </si>
  <si>
    <t>0,34</t>
  </si>
  <si>
    <t>SGBA12B</t>
  </si>
  <si>
    <t>Transfert de matière</t>
  </si>
  <si>
    <t>SGBA12C</t>
  </si>
  <si>
    <t>Transfert de chaleur</t>
  </si>
  <si>
    <t>NF3=ET</t>
  </si>
  <si>
    <t>SGBAU13</t>
  </si>
  <si>
    <t>Compétences transverses et complémentaires</t>
  </si>
  <si>
    <t>NF=0,52 NF1 + 0,48 NF2</t>
  </si>
  <si>
    <t>SGBA13A</t>
  </si>
  <si>
    <t>Commande de procédes</t>
  </si>
  <si>
    <t>0,52</t>
  </si>
  <si>
    <t>NF1=CC</t>
  </si>
  <si>
    <t>SGBA13B</t>
  </si>
  <si>
    <t>Thermodynamique appliquée</t>
  </si>
  <si>
    <t>0,48</t>
  </si>
  <si>
    <t>NF2=CC</t>
  </si>
  <si>
    <t>SGBBSC1</t>
  </si>
  <si>
    <t>Semestre 2 GPBP : Génie des procédés</t>
  </si>
  <si>
    <t>SGBBK01</t>
  </si>
  <si>
    <t>SGBBU10</t>
  </si>
  <si>
    <t>SGBBU11</t>
  </si>
  <si>
    <t>Ecrit (rapport de stage) et Oral</t>
  </si>
  <si>
    <t>NF=0,2 Stage+0,45 Rapport+0,35 Oral</t>
  </si>
  <si>
    <t>SGBBU12</t>
  </si>
  <si>
    <t>SGBBK02</t>
  </si>
  <si>
    <t>SGBBU13</t>
  </si>
  <si>
    <t>Réacteurs et systèmes</t>
  </si>
  <si>
    <t>NF=0,4 NF1 + 0,3 NF2 + 0,3 NF3</t>
  </si>
  <si>
    <t>SGBB13A</t>
  </si>
  <si>
    <t>Dynamique des systèmes et distribution des temps de séjour</t>
  </si>
  <si>
    <t>NF1</t>
  </si>
  <si>
    <t>SGBB13B</t>
  </si>
  <si>
    <t>Réacteurs idéaux</t>
  </si>
  <si>
    <t>0,3</t>
  </si>
  <si>
    <t>NF2</t>
  </si>
  <si>
    <t>SGBB13C</t>
  </si>
  <si>
    <t>Bioréacteurs</t>
  </si>
  <si>
    <t>NF3</t>
  </si>
  <si>
    <t>SGBBU14</t>
  </si>
  <si>
    <t>Sûreté des procédés</t>
  </si>
  <si>
    <t>SGBBK03</t>
  </si>
  <si>
    <t>SGBBU15</t>
  </si>
  <si>
    <t>Travaux pratiques</t>
  </si>
  <si>
    <t>SGBBU16</t>
  </si>
  <si>
    <t>Conception, modélisation et simulation</t>
  </si>
  <si>
    <t>NF=0,5 NF1 + 0,5 NF2</t>
  </si>
  <si>
    <t>SGBB16A</t>
  </si>
  <si>
    <t>Modélisation, méthodes numériques</t>
  </si>
  <si>
    <t>SGBB16B</t>
  </si>
  <si>
    <t>Simulation de procédés</t>
  </si>
  <si>
    <t>SGB5C1</t>
  </si>
  <si>
    <t>M2 GPBP : Génie des procédés</t>
  </si>
  <si>
    <t>SGBCSC1</t>
  </si>
  <si>
    <t>Semestre 3 GPBP : Génie des procédés</t>
  </si>
  <si>
    <t>SGBCK01</t>
  </si>
  <si>
    <t>SGBCU10</t>
  </si>
  <si>
    <t>SGBCU11</t>
  </si>
  <si>
    <t>SGBCK02</t>
  </si>
  <si>
    <t>SGBCX02</t>
  </si>
  <si>
    <t>Spécialisation thématique</t>
  </si>
  <si>
    <t>SGBCY01</t>
  </si>
  <si>
    <t>Spécialisation génie des procédés durables et environnement</t>
  </si>
  <si>
    <t>SGBCU12</t>
  </si>
  <si>
    <t>Procédés de traitement des gaz et des solides</t>
  </si>
  <si>
    <t>2h (Procédés de traitement des gaz et des solides)</t>
  </si>
  <si>
    <t>SGBC12A</t>
  </si>
  <si>
    <t>Procédés de traitement des gaz et applications industrielles</t>
  </si>
  <si>
    <t>NF1=0,2 CC+0,7 ET</t>
  </si>
  <si>
    <t>SGBC12B</t>
  </si>
  <si>
    <t>Stockage CO2 et traitement des déchets solides</t>
  </si>
  <si>
    <t>SGBCU13</t>
  </si>
  <si>
    <t>Traitement des eaux</t>
  </si>
  <si>
    <t>SGBC13A</t>
  </si>
  <si>
    <t>Traitement biologique, traitements tertiaires</t>
  </si>
  <si>
    <t>SGBC13B</t>
  </si>
  <si>
    <t>Applications industrielles</t>
  </si>
  <si>
    <t>SGBCY02</t>
  </si>
  <si>
    <t>Spécialisation génie des procédés appliqué au nucléaire</t>
  </si>
  <si>
    <t>SGBCU14</t>
  </si>
  <si>
    <t>Procédés de traitement des gaz et solides pour le nucléaire</t>
  </si>
  <si>
    <t>SGBCU15</t>
  </si>
  <si>
    <t>Procédés de traitement des liquides pour le nucléaire</t>
  </si>
  <si>
    <t>SGBCK03</t>
  </si>
  <si>
    <t>SGBCX03</t>
  </si>
  <si>
    <t>SGBCY03</t>
  </si>
  <si>
    <t>SGBCU16</t>
  </si>
  <si>
    <t>SGBC16A</t>
  </si>
  <si>
    <t>Chimie, environnement et développement durable</t>
  </si>
  <si>
    <t>SGBC16B</t>
  </si>
  <si>
    <t>Mécanique des fluides numérique</t>
  </si>
  <si>
    <t>SGBC16C</t>
  </si>
  <si>
    <t>Énergie</t>
  </si>
  <si>
    <t>SGBCU17</t>
  </si>
  <si>
    <t>Procédés vert, génie des procédés durables</t>
  </si>
  <si>
    <t>SGBC17A</t>
  </si>
  <si>
    <t>Procédés en CO2 supercritique</t>
  </si>
  <si>
    <t>SGBC17B</t>
  </si>
  <si>
    <t>Procédés membranaires</t>
  </si>
  <si>
    <t>CC (0.09) = Oral
ET (0.25) = Ecrit</t>
  </si>
  <si>
    <t>NF = CC + ET</t>
  </si>
  <si>
    <t>SGBC17C</t>
  </si>
  <si>
    <t>Procédés en eau subcritique</t>
  </si>
  <si>
    <t>NF3=CC</t>
  </si>
  <si>
    <t>SGBCY04</t>
  </si>
  <si>
    <t>SGBCU18</t>
  </si>
  <si>
    <t>SGBC18A</t>
  </si>
  <si>
    <t>Transfert radionucléides, décontamination et conditionnement</t>
  </si>
  <si>
    <t>SGBCU19</t>
  </si>
  <si>
    <t>Procédés bleus</t>
  </si>
  <si>
    <t>SGBC19A</t>
  </si>
  <si>
    <t>Économie circulaire</t>
  </si>
  <si>
    <t>SGBC19B</t>
  </si>
  <si>
    <t>Réacteurs à sels fondus</t>
  </si>
  <si>
    <t>SGBC19C</t>
  </si>
  <si>
    <t>Innovations et contraintes</t>
  </si>
  <si>
    <t>SGBDSC1</t>
  </si>
  <si>
    <t>Semestre 4 GPBP : Génie des procédés</t>
  </si>
  <si>
    <t>SGBDK01</t>
  </si>
  <si>
    <t>SGBDU02</t>
  </si>
  <si>
    <t>NF=0,45 Rapport + 0,35 Oral + 0,2 Stage</t>
  </si>
  <si>
    <t>Master Intervention et développement social</t>
  </si>
  <si>
    <t>PRSDS5C1</t>
  </si>
  <si>
    <t>Parcours IDS : Handicap et dépendance</t>
  </si>
  <si>
    <t>SDS4C1</t>
  </si>
  <si>
    <t>M1 IDS : Handicap et dépendance</t>
  </si>
  <si>
    <t>SDSASC1</t>
  </si>
  <si>
    <t>Semestre 1 IDS : Handicap et dépendance</t>
  </si>
  <si>
    <t>SDSAK01</t>
  </si>
  <si>
    <t>Construire un projet : ingénierie sociale et méthodologies</t>
  </si>
  <si>
    <t>SDSAU07</t>
  </si>
  <si>
    <t>Introduction à l'ingénierie sociale</t>
  </si>
  <si>
    <t>SDSA07A</t>
  </si>
  <si>
    <t>Approches théoriques de l'ingénierie sociale</t>
  </si>
  <si>
    <t>SDSA07B</t>
  </si>
  <si>
    <t>Diagnostic territorial et méthodologies d'enquête</t>
  </si>
  <si>
    <t>SDSAK02</t>
  </si>
  <si>
    <t>Évaluer et agir sur le handicap et la dépendance</t>
  </si>
  <si>
    <t>SDSAU08</t>
  </si>
  <si>
    <t>Engagement civique 1</t>
  </si>
  <si>
    <t>rapport écrit </t>
  </si>
  <si>
    <t>SDSAU09</t>
  </si>
  <si>
    <t>Altérations sensorimotrices, cognitives et handicap</t>
  </si>
  <si>
    <t>SDSAK03</t>
  </si>
  <si>
    <t>Gérer des services pour un accompagnement personnalisé</t>
  </si>
  <si>
    <t>SDSAU10</t>
  </si>
  <si>
    <t>Connaissance des politiques publiques et des structures</t>
  </si>
  <si>
    <t>2h30</t>
  </si>
  <si>
    <t>NF=0,5*CC + 0,5*ET</t>
  </si>
  <si>
    <t>SDSAU11</t>
  </si>
  <si>
    <t>Droit des personnes et environnement inclusif 1</t>
  </si>
  <si>
    <t>SDSA11A</t>
  </si>
  <si>
    <t>Approches légales  et sociales de la compensation</t>
  </si>
  <si>
    <t>Ecrit </t>
  </si>
  <si>
    <t>SDSA11B</t>
  </si>
  <si>
    <t>Inclusion et freins environnementaux</t>
  </si>
  <si>
    <t>SDSAK04</t>
  </si>
  <si>
    <t>Communiquer, diffuser et valoriser des connaissances</t>
  </si>
  <si>
    <t>SDSAU12</t>
  </si>
  <si>
    <t>Méthodologies de recherche</t>
  </si>
  <si>
    <t>SDSA12A</t>
  </si>
  <si>
    <t>Bases de données bibliographiques</t>
  </si>
  <si>
    <t>SDSA12B</t>
  </si>
  <si>
    <t>Stratégies de communication 1</t>
  </si>
  <si>
    <t>SDSBSC1</t>
  </si>
  <si>
    <t>Semestre 2 IDS : Handicap et dépendance</t>
  </si>
  <si>
    <t>SDSBK01</t>
  </si>
  <si>
    <t>SDSBU06</t>
  </si>
  <si>
    <t>Stage : immersion en milieu professionnel</t>
  </si>
  <si>
    <t>SDSB06A</t>
  </si>
  <si>
    <t>Mémoire écrit</t>
  </si>
  <si>
    <t>SDSB06B</t>
  </si>
  <si>
    <t>Soutenance orale</t>
  </si>
  <si>
    <t>présentation orale </t>
  </si>
  <si>
    <t>SDSBK02</t>
  </si>
  <si>
    <t>SDSBU07</t>
  </si>
  <si>
    <t>Engagement civique 2</t>
  </si>
  <si>
    <t>rapport écrit et présentation orale</t>
  </si>
  <si>
    <t>SDSBU08</t>
  </si>
  <si>
    <t>Vieillissement</t>
  </si>
  <si>
    <t>SDSB08A</t>
  </si>
  <si>
    <t>Vieillissement sensorimoteur et cognitif</t>
  </si>
  <si>
    <t>0,7</t>
  </si>
  <si>
    <t>SDSB08B</t>
  </si>
  <si>
    <t>Dépendance et inclusion sociale</t>
  </si>
  <si>
    <t>SDSBK03</t>
  </si>
  <si>
    <t>SDSBU09</t>
  </si>
  <si>
    <t>Principes de l'accompagnement des parcours de vie</t>
  </si>
  <si>
    <t>SDSB09A</t>
  </si>
  <si>
    <t>Principes de l'accompagnement individuel</t>
  </si>
  <si>
    <t>NF= 0,5CC+0,5ET</t>
  </si>
  <si>
    <t>SDSB09B</t>
  </si>
  <si>
    <t>Les acteurs de l'accompagnement</t>
  </si>
  <si>
    <t>1h </t>
  </si>
  <si>
    <t>SDSBU10</t>
  </si>
  <si>
    <t>Travail  collaboratif</t>
  </si>
  <si>
    <t>SDSBK04</t>
  </si>
  <si>
    <t>SDSBU11</t>
  </si>
  <si>
    <t>Anglais : approches internationales de la dépendance</t>
  </si>
  <si>
    <t>SDSBU12</t>
  </si>
  <si>
    <t>Travail en équipe et animation</t>
  </si>
  <si>
    <t>SDS5C1</t>
  </si>
  <si>
    <t>M2 IDS : Handicap et dépendance</t>
  </si>
  <si>
    <t>SDSCSC1</t>
  </si>
  <si>
    <t>Semestre 3 IDS : Handicap et dépendance</t>
  </si>
  <si>
    <t>SDSCK01</t>
  </si>
  <si>
    <t>SDSCU07</t>
  </si>
  <si>
    <t>Ingénierie sociale et pratiques en milieu professionnel</t>
  </si>
  <si>
    <t>SDSC07A</t>
  </si>
  <si>
    <t>Ingénierie sociale 2</t>
  </si>
  <si>
    <t>SDSC07B</t>
  </si>
  <si>
    <t>Pratiques en milieu professionnel</t>
  </si>
  <si>
    <t>SDSCK02</t>
  </si>
  <si>
    <t>SDSCU08</t>
  </si>
  <si>
    <t>Situations de handicap, vieillissement et dépendance</t>
  </si>
  <si>
    <t>SDSC08A</t>
  </si>
  <si>
    <t>Vieillissement et dépendance : approches fonctionnelles</t>
  </si>
  <si>
    <t>SDSC08B</t>
  </si>
  <si>
    <t>Dépendance à tout âge</t>
  </si>
  <si>
    <t>SDSCK03</t>
  </si>
  <si>
    <t>SDSCU09</t>
  </si>
  <si>
    <t>Droit des personnes et environnement inclusif 2</t>
  </si>
  <si>
    <t>SDSCU10</t>
  </si>
  <si>
    <t>Management des structures et des dispositifs</t>
  </si>
  <si>
    <t>SDSCU11</t>
  </si>
  <si>
    <t>Projets et pilotages de structure</t>
  </si>
  <si>
    <t>SDSCK04</t>
  </si>
  <si>
    <t>SDSCU12</t>
  </si>
  <si>
    <t>Journée thématique et engagement collectif</t>
  </si>
  <si>
    <t>SDSCU13</t>
  </si>
  <si>
    <t>Stratégies de communication 2</t>
  </si>
  <si>
    <t>SDSDSC1</t>
  </si>
  <si>
    <t>Semestre 4 IDS : Handicap et dépendance</t>
  </si>
  <si>
    <t>SDSDK01</t>
  </si>
  <si>
    <t>SDSDU06</t>
  </si>
  <si>
    <t>Stage : application en milieu professionnel</t>
  </si>
  <si>
    <t>SDSD06A</t>
  </si>
  <si>
    <t>SDSD06B</t>
  </si>
  <si>
    <t>SDSDK02</t>
  </si>
  <si>
    <t>SDSDU07</t>
  </si>
  <si>
    <t>Évaluation et compensation de la dépendance</t>
  </si>
  <si>
    <t>SDSDU08</t>
  </si>
  <si>
    <t>Intervention et développement social</t>
  </si>
  <si>
    <t>SDSDU09</t>
  </si>
  <si>
    <t>Plasticité cérébrale et réhabilitation fonctionnelle</t>
  </si>
  <si>
    <t>SDSDK03</t>
  </si>
  <si>
    <t>SDSDU10</t>
  </si>
  <si>
    <t>Gestion des structures et des dispositifs</t>
  </si>
  <si>
    <t>NF= 0,3*CC + 0,7*ET</t>
  </si>
  <si>
    <t>SDSDU11</t>
  </si>
  <si>
    <t>Pratiques de l'accompagnement des parcours de vie</t>
  </si>
  <si>
    <t>Master Mathématiques appliquées, statistique</t>
  </si>
  <si>
    <t>PRSMS5C1</t>
  </si>
  <si>
    <t>Parcours MAS : Computational and mathematical biology (CMB)</t>
  </si>
  <si>
    <t>SMS4C1</t>
  </si>
  <si>
    <t>M1 MAS : Computational and mathematical biology</t>
  </si>
  <si>
    <t>SMSASC1</t>
  </si>
  <si>
    <t>Semestre 1 MAS : CMB</t>
  </si>
  <si>
    <t>SMSAK01</t>
  </si>
  <si>
    <t>Utiliser des outils numériques avancés et spécialisés</t>
  </si>
  <si>
    <t>Identique aux modalités décrites dans la mention "Biologie intégrative et physiologie"</t>
  </si>
  <si>
    <t>SMSAK02</t>
  </si>
  <si>
    <t>Développer et intégrer des savoirs hautement spécialisés</t>
  </si>
  <si>
    <t>SMSAU20</t>
  </si>
  <si>
    <t>Applied mathematics</t>
  </si>
  <si>
    <t>SMSAU21</t>
  </si>
  <si>
    <t>Statistics</t>
  </si>
  <si>
    <t>NF = MAX(ET ; 2/3 ET + 1/3 CC)</t>
  </si>
  <si>
    <t>SMSAK03</t>
  </si>
  <si>
    <t>SMSAU22</t>
  </si>
  <si>
    <t>Dynamical systems in biology</t>
  </si>
  <si>
    <t>NF = 2/3*ET + 1/3*CC</t>
  </si>
  <si>
    <t>SMSAK04</t>
  </si>
  <si>
    <t>Intégrer des approches transversales</t>
  </si>
  <si>
    <t>SMSBSC1</t>
  </si>
  <si>
    <t>Semestre 2 MAS : CMB</t>
  </si>
  <si>
    <t>SMSBK01</t>
  </si>
  <si>
    <t>SMSBK02</t>
  </si>
  <si>
    <t>SMSBX06</t>
  </si>
  <si>
    <t>Options CMB S2</t>
  </si>
  <si>
    <t>SMABU68</t>
  </si>
  <si>
    <t>Équations aux dérivées partielles et analyse numérique</t>
  </si>
  <si>
    <t>Identique aux modalités décrites dans la mention "Mathématiques et applications"</t>
  </si>
  <si>
    <t>SMSBU27</t>
  </si>
  <si>
    <t>Optimization</t>
  </si>
  <si>
    <t>NF = NF1</t>
  </si>
  <si>
    <t>SMSB27A</t>
  </si>
  <si>
    <t>NF1 = MAX(ET ; 2/3 ET + 1/3 CC)</t>
  </si>
  <si>
    <t>SMSBU28</t>
  </si>
  <si>
    <t>Markov chains and stochatic models</t>
  </si>
  <si>
    <t>SMSBU29</t>
  </si>
  <si>
    <t>Mathematical statistics</t>
  </si>
  <si>
    <t>SMSB29A</t>
  </si>
  <si>
    <t>SMSBK03</t>
  </si>
  <si>
    <t>SMSBK04</t>
  </si>
  <si>
    <t>SMS5C1</t>
  </si>
  <si>
    <t>M2 MAS : Computational and mathematical biology</t>
  </si>
  <si>
    <t>SMSCSC1</t>
  </si>
  <si>
    <t>Semestre 3 MAS : CMB</t>
  </si>
  <si>
    <t>SMSCK01</t>
  </si>
  <si>
    <t>SMSCK02</t>
  </si>
  <si>
    <t>SMSCX06</t>
  </si>
  <si>
    <t>Options CMB S3</t>
  </si>
  <si>
    <t>SMSCU56</t>
  </si>
  <si>
    <t>Mathematics for data science</t>
  </si>
  <si>
    <t>SMSC56A</t>
  </si>
  <si>
    <t>Mathématiques SD 1</t>
  </si>
  <si>
    <t>NF1 = 0.4 CC1 + 0.4 CC2 + 0.2 ET</t>
  </si>
  <si>
    <t>SMSCU57</t>
  </si>
  <si>
    <t>Statistics for data science</t>
  </si>
  <si>
    <t>SMSC57A</t>
  </si>
  <si>
    <t>Statistique SD 1</t>
  </si>
  <si>
    <t>SMSCU58</t>
  </si>
  <si>
    <t>Équations aux dérivées partielles 1</t>
  </si>
  <si>
    <t>SMACG5A</t>
  </si>
  <si>
    <t>Identique aux modalités décrites dans la mention "Mathématiques et applications" =&gt; NF1</t>
  </si>
  <si>
    <t>SMSCU59</t>
  </si>
  <si>
    <t>Analyse numérique  1</t>
  </si>
  <si>
    <t>SMACG6A</t>
  </si>
  <si>
    <t>Analyse numérique 1</t>
  </si>
  <si>
    <t>SMSCK03</t>
  </si>
  <si>
    <t>SMSCK04</t>
  </si>
  <si>
    <t>SMSCX07</t>
  </si>
  <si>
    <t>NF = 1/3 CC1 + 1/3 CC2 + 1/3 CC3</t>
  </si>
  <si>
    <t>SMSCU62</t>
  </si>
  <si>
    <t>Neurobiology</t>
  </si>
  <si>
    <t>Identique aux modalités décrites dans la mention "Biologie intégrative et physiologie" =&gt; NF1</t>
  </si>
  <si>
    <t>SMSCU63</t>
  </si>
  <si>
    <t>Immunology</t>
  </si>
  <si>
    <t>SMSCU64</t>
  </si>
  <si>
    <t>Dynamics of living systems 2</t>
  </si>
  <si>
    <t>SMSDSC1</t>
  </si>
  <si>
    <t>Semestre 4 MAS : CMB</t>
  </si>
  <si>
    <t>SMSDK01</t>
  </si>
  <si>
    <t>PRSMS5C2</t>
  </si>
  <si>
    <t>Parcours MAS : Data science</t>
  </si>
  <si>
    <t>SMS4C2</t>
  </si>
  <si>
    <t>M1 MAS : Data science</t>
  </si>
  <si>
    <t>SMSASC2</t>
  </si>
  <si>
    <t>Semestre 1 MAS : Data science</t>
  </si>
  <si>
    <t>SMSAK05</t>
  </si>
  <si>
    <t>Usages avancés et spécialisés des outils numériques</t>
  </si>
  <si>
    <t>SMSAU23</t>
  </si>
  <si>
    <t>Modèle linéaire</t>
  </si>
  <si>
    <t>NF = MAX(ET ; 1/2 ET + 1/4 CC + 1/4 P)</t>
  </si>
  <si>
    <t>SMSAU24</t>
  </si>
  <si>
    <t>Données : manipulation et visualisation</t>
  </si>
  <si>
    <t>SMSAU25</t>
  </si>
  <si>
    <t>Projet intégré</t>
  </si>
  <si>
    <t>NF = 0,5*CC + 0,5*P</t>
  </si>
  <si>
    <t>SMSAU26</t>
  </si>
  <si>
    <t>Base de données SQL et algèbre relationelle</t>
  </si>
  <si>
    <t>SMSAK06</t>
  </si>
  <si>
    <t>Développement, intégration de savoirs hautement spécialisés</t>
  </si>
  <si>
    <t>SMSAU27</t>
  </si>
  <si>
    <t>Science des données</t>
  </si>
  <si>
    <t>NF = 1/3 ET + 1/3 CC1 + 1/3 CC2</t>
  </si>
  <si>
    <t>SMSAK07</t>
  </si>
  <si>
    <t>Communication et professionnalisation</t>
  </si>
  <si>
    <t>SMSAU28</t>
  </si>
  <si>
    <t xml:space="preserve">NF = MAX(ET ; 1/2 ET + 1/4 O + 1/4 CC) </t>
  </si>
  <si>
    <t>SMSAU29</t>
  </si>
  <si>
    <t>SMSBSC2</t>
  </si>
  <si>
    <t>Semestre 2 MAS : Data science</t>
  </si>
  <si>
    <t>SMSBK05</t>
  </si>
  <si>
    <t>SMSBU31</t>
  </si>
  <si>
    <t>Apprentissage statistique et réseau de neurones</t>
  </si>
  <si>
    <t>SMSBK06</t>
  </si>
  <si>
    <t>SMSBU32</t>
  </si>
  <si>
    <t>Classification</t>
  </si>
  <si>
    <t>SMSBU33</t>
  </si>
  <si>
    <t>Travail encadré de recherche</t>
  </si>
  <si>
    <t>NF = P</t>
  </si>
  <si>
    <t>SMSBX07</t>
  </si>
  <si>
    <t>Options data science S2</t>
  </si>
  <si>
    <t>SMSBU34</t>
  </si>
  <si>
    <t>Statistique textuelle</t>
  </si>
  <si>
    <t>SMSBK07</t>
  </si>
  <si>
    <t>SMSBU35</t>
  </si>
  <si>
    <t>SMSBU36</t>
  </si>
  <si>
    <t>SMSBU37</t>
  </si>
  <si>
    <t>SMS5C2</t>
  </si>
  <si>
    <t>M2 MAS : Data science</t>
  </si>
  <si>
    <t>SMSCSC2</t>
  </si>
  <si>
    <t>Semestre 3 MAS : Data science</t>
  </si>
  <si>
    <t>SMSCK05</t>
  </si>
  <si>
    <t>SMSCU65</t>
  </si>
  <si>
    <t>Informatique de la science des données</t>
  </si>
  <si>
    <t>NF = 0.5 NF1 + 0.5 NF2</t>
  </si>
  <si>
    <t>SMSC65A</t>
  </si>
  <si>
    <t>Informatique SD 1</t>
  </si>
  <si>
    <t xml:space="preserve">Écrit </t>
  </si>
  <si>
    <t>SMSC65B</t>
  </si>
  <si>
    <t>Informatique SD 2</t>
  </si>
  <si>
    <t>NF2 = 0.4 CC1 + 0.4 CC2 + 0.2 ET</t>
  </si>
  <si>
    <t>SMSCU66</t>
  </si>
  <si>
    <t>Mener un projet scientifique en science des données</t>
  </si>
  <si>
    <t>NF = 0.4 P1 + 0.4 P2 + 0.2 CC1</t>
  </si>
  <si>
    <t>SMSCK06</t>
  </si>
  <si>
    <t>SMSCU67</t>
  </si>
  <si>
    <t>Mathématiques de la science des données</t>
  </si>
  <si>
    <t>SMSC67A</t>
  </si>
  <si>
    <t>Mathématiques SD 2</t>
  </si>
  <si>
    <t>SMSCU68</t>
  </si>
  <si>
    <t>Statistique de la science des données</t>
  </si>
  <si>
    <t>SMSC68A</t>
  </si>
  <si>
    <t>Statistique SD 2</t>
  </si>
  <si>
    <t>NF2 = 0.4 CC1 + 0.4 CC2 + 0.2 P</t>
  </si>
  <si>
    <t>SMSCK07</t>
  </si>
  <si>
    <t>SMSCU69</t>
  </si>
  <si>
    <t>Monde professionnel de la science des données</t>
  </si>
  <si>
    <t>NF = 0.5 CC1 + 0.5 P</t>
  </si>
  <si>
    <t>SMSCU70</t>
  </si>
  <si>
    <t>NF = 0.4 CC1 + 0.4 CC2 + 0.2 CC3</t>
  </si>
  <si>
    <t>SMSDSC2</t>
  </si>
  <si>
    <t>Semestre 4 MAS : Data science</t>
  </si>
  <si>
    <t>SMSDK02</t>
  </si>
  <si>
    <t>SMSDX03</t>
  </si>
  <si>
    <t>Options data science S4</t>
  </si>
  <si>
    <t>SMSDU24</t>
  </si>
  <si>
    <t>Renfort statistique 1</t>
  </si>
  <si>
    <t>NF = max(ET, 0.5 CC + 0.5 ET)</t>
  </si>
  <si>
    <t>SMSDU25</t>
  </si>
  <si>
    <t>Renfort statistique 2</t>
  </si>
  <si>
    <t>Renfort informatique 1</t>
  </si>
  <si>
    <t>SMSD26A</t>
  </si>
  <si>
    <t>SMSDU27</t>
  </si>
  <si>
    <t>Renfort informatique 2</t>
  </si>
  <si>
    <t>SMSDU28</t>
  </si>
  <si>
    <t>Renfort signal-image 1</t>
  </si>
  <si>
    <t>SMSDU29</t>
  </si>
  <si>
    <t>Renfort signal-image 2</t>
  </si>
  <si>
    <t>SMSDK03</t>
  </si>
  <si>
    <t>SMSDU30</t>
  </si>
  <si>
    <t>Stage ou alternance</t>
  </si>
  <si>
    <t>NF = NF1 | NF2</t>
  </si>
  <si>
    <t>SMSDX04</t>
  </si>
  <si>
    <t>SMSD30A</t>
  </si>
  <si>
    <t>NF=S</t>
  </si>
  <si>
    <t>SMSD30B</t>
  </si>
  <si>
    <t>Alternance</t>
  </si>
  <si>
    <t>NF2=S</t>
  </si>
  <si>
    <t>PRSMS5C3</t>
  </si>
  <si>
    <t>Parcours MAS : Ingénierie mathématique et sciences actuarielles (IMSA)</t>
  </si>
  <si>
    <t>SMS4C3</t>
  </si>
  <si>
    <t>M1 MAS : Ingénierie mathématique et sciences actuarielles</t>
  </si>
  <si>
    <t>SMSASC3</t>
  </si>
  <si>
    <t>Semestre 1 MAS : IMSA</t>
  </si>
  <si>
    <t>SMSAK08</t>
  </si>
  <si>
    <t>SMSAU30</t>
  </si>
  <si>
    <t>Outil informatique pour l'actuariat</t>
  </si>
  <si>
    <t>SMSAK09</t>
  </si>
  <si>
    <t>SMSAU31</t>
  </si>
  <si>
    <t>Actuariat 1</t>
  </si>
  <si>
    <t>SMSAU32</t>
  </si>
  <si>
    <t>Statistique du risque</t>
  </si>
  <si>
    <t>max( (CC+ET)/2, ET)</t>
  </si>
  <si>
    <t>SMSAK10</t>
  </si>
  <si>
    <t>SMSAX03</t>
  </si>
  <si>
    <t>Options IMSA S1</t>
  </si>
  <si>
    <t>SMSAU33</t>
  </si>
  <si>
    <t>Projet en entreprise IMSA</t>
  </si>
  <si>
    <t>SMSBSC3</t>
  </si>
  <si>
    <t>Semestre 2 MAS : IMSA</t>
  </si>
  <si>
    <t>SMSBK08</t>
  </si>
  <si>
    <t>SMSBU38</t>
  </si>
  <si>
    <t>Machine learning pour l'actuariat</t>
  </si>
  <si>
    <t>SMSBU39</t>
  </si>
  <si>
    <t>Séries temporelles</t>
  </si>
  <si>
    <t>SMSBX08</t>
  </si>
  <si>
    <t>Options IMSA S2</t>
  </si>
  <si>
    <t>SMSBU40</t>
  </si>
  <si>
    <t>Logiciel et langage</t>
  </si>
  <si>
    <t>SMSBK09</t>
  </si>
  <si>
    <t>SMSBU41</t>
  </si>
  <si>
    <t>Actuariat 2</t>
  </si>
  <si>
    <t>SMSBK10</t>
  </si>
  <si>
    <t>SMS5C3</t>
  </si>
  <si>
    <t>M2 MAS : Ingénierie mathématique et sciences actuarielles</t>
  </si>
  <si>
    <t>SMSCSC3</t>
  </si>
  <si>
    <t>Semestre 3 MAS : IMSA</t>
  </si>
  <si>
    <t>SMSCK08</t>
  </si>
  <si>
    <t>SMSCU71</t>
  </si>
  <si>
    <t>Logiciel pour l'actuariat 1</t>
  </si>
  <si>
    <t>SMSCU72</t>
  </si>
  <si>
    <t>Base de données pour l'actuariat</t>
  </si>
  <si>
    <t>SMSCK09</t>
  </si>
  <si>
    <t>SMSCU73</t>
  </si>
  <si>
    <t>Mathématiques stochastiques 1</t>
  </si>
  <si>
    <t>SMSCU74</t>
  </si>
  <si>
    <t>Apprentissage statistique 1</t>
  </si>
  <si>
    <t>SMSCK10</t>
  </si>
  <si>
    <t>SMSCU75</t>
  </si>
  <si>
    <t>SMSCU76</t>
  </si>
  <si>
    <t>Réglementation en assurance</t>
  </si>
  <si>
    <t>SMSCK11</t>
  </si>
  <si>
    <t>Applications  des techniques actuarielles en assurance</t>
  </si>
  <si>
    <t>SMSCU77</t>
  </si>
  <si>
    <t>Actuariat 3</t>
  </si>
  <si>
    <t>SMSCU78</t>
  </si>
  <si>
    <t>Assurance 1</t>
  </si>
  <si>
    <t>SMSDSC3</t>
  </si>
  <si>
    <t>Semestre 4 MAS : IMSA</t>
  </si>
  <si>
    <t>SMSDK04</t>
  </si>
  <si>
    <t>SMSDU31</t>
  </si>
  <si>
    <t>Logiciel pour l'actuariat 2</t>
  </si>
  <si>
    <t>SMSDU32</t>
  </si>
  <si>
    <t>Analyse et traitement de données</t>
  </si>
  <si>
    <t>SMSDK05</t>
  </si>
  <si>
    <t>SMSDU33</t>
  </si>
  <si>
    <t>Apprentissage statistique 2</t>
  </si>
  <si>
    <t>SMSDU34</t>
  </si>
  <si>
    <t>Mathématiques stochastiques 2</t>
  </si>
  <si>
    <t>SMSDK06</t>
  </si>
  <si>
    <t>SMSDU35</t>
  </si>
  <si>
    <t>Projet actuariel</t>
  </si>
  <si>
    <t>SMSDU36</t>
  </si>
  <si>
    <t>SMSD36A</t>
  </si>
  <si>
    <t>SMSD36B</t>
  </si>
  <si>
    <t>SMSDK07</t>
  </si>
  <si>
    <t>SMSDU37</t>
  </si>
  <si>
    <t>Actuariat 4</t>
  </si>
  <si>
    <t>SMSDU38</t>
  </si>
  <si>
    <t>Assurance 2</t>
  </si>
  <si>
    <t>PRSMS5C4</t>
  </si>
  <si>
    <t>Parcours MAS : Mathématiques appliquées et sciences sociales, analyse des populations (MASSPOP)</t>
  </si>
  <si>
    <t>SMS4C4</t>
  </si>
  <si>
    <t>M1 MAS : Mathématiques appliquées et sciences sociales</t>
  </si>
  <si>
    <t>SMSASC4</t>
  </si>
  <si>
    <t>Semestre 1 MAS : MASSPOP</t>
  </si>
  <si>
    <t>SMSAK11</t>
  </si>
  <si>
    <t>SMSAU34</t>
  </si>
  <si>
    <t>Estimation et test en sciences humaines et sociales</t>
  </si>
  <si>
    <t>NF = 1/2 CC1 + 1/4 CC2 + 1/4 CC3</t>
  </si>
  <si>
    <t>SMSAK12</t>
  </si>
  <si>
    <t>SMSAU35</t>
  </si>
  <si>
    <t>Démographie, enquête et démarche</t>
  </si>
  <si>
    <t>SMSAU36</t>
  </si>
  <si>
    <t>Sondage</t>
  </si>
  <si>
    <t>SMSAU37</t>
  </si>
  <si>
    <t>Statistique exporatoire multivariée</t>
  </si>
  <si>
    <t>SMSAK13</t>
  </si>
  <si>
    <t>SMSBSC4</t>
  </si>
  <si>
    <t>Semestre 2 MAS : MASSPOP</t>
  </si>
  <si>
    <t>SMSBK11</t>
  </si>
  <si>
    <t>SMSBU42</t>
  </si>
  <si>
    <t>Programmation R pour la modélisation des données en SHS</t>
  </si>
  <si>
    <t>Écrit et Oral</t>
  </si>
  <si>
    <t>NF=0,7*ET+0,3*CC</t>
  </si>
  <si>
    <t>SMSBX09</t>
  </si>
  <si>
    <t>Options MASSPOP S2</t>
  </si>
  <si>
    <t>SMSBU43</t>
  </si>
  <si>
    <t>Approfondissement puridisciplinaire 1</t>
  </si>
  <si>
    <t>SMSBU44</t>
  </si>
  <si>
    <t>Approfondissement puridisciplinaire 2</t>
  </si>
  <si>
    <t>NF=max((ET+CCP)/2;ET)</t>
  </si>
  <si>
    <t>SMSBK12</t>
  </si>
  <si>
    <t>SMSBU45</t>
  </si>
  <si>
    <t>Démographie 2</t>
  </si>
  <si>
    <t>SMSBK13</t>
  </si>
  <si>
    <t>SMS5C4</t>
  </si>
  <si>
    <t>M2 MAS : Mathématiques appliquées et sciences sociales</t>
  </si>
  <si>
    <t>SMSCSC4</t>
  </si>
  <si>
    <t>Semestre 3 MAS : MASSPOP</t>
  </si>
  <si>
    <t>SMSCK12</t>
  </si>
  <si>
    <t>SMSCX08</t>
  </si>
  <si>
    <t>Options 1 MASSPOP S3</t>
  </si>
  <si>
    <t>SMSCU79</t>
  </si>
  <si>
    <t>Système d'information géographique</t>
  </si>
  <si>
    <t>Écrit et rapport</t>
  </si>
  <si>
    <t>SMSCU80</t>
  </si>
  <si>
    <t>Méthodes avancées pour le sondage</t>
  </si>
  <si>
    <t>NF=0,6*ET + 0,2*CC + 0,2*O</t>
  </si>
  <si>
    <t>SMSCU81</t>
  </si>
  <si>
    <t>Information hiérarchique et analyse multi-niveau</t>
  </si>
  <si>
    <t>SMSCU82</t>
  </si>
  <si>
    <t>Modèles de durées</t>
  </si>
  <si>
    <t>NF= 1/3*ET + 2/3*CC</t>
  </si>
  <si>
    <t>SMSCU83</t>
  </si>
  <si>
    <t>Programmation pour la modélisation des données en SHS</t>
  </si>
  <si>
    <t>SMSCU84</t>
  </si>
  <si>
    <t>Analyse des réseaux en sciences sociales</t>
  </si>
  <si>
    <t>SMSCK13</t>
  </si>
  <si>
    <t>SMSCU85</t>
  </si>
  <si>
    <t>Bases de données pour les SHS</t>
  </si>
  <si>
    <t>SMSCU86</t>
  </si>
  <si>
    <t>Analyse statistique de données longitudinales</t>
  </si>
  <si>
    <t>NF=max((ET+CC)/2;ET)</t>
  </si>
  <si>
    <t>SMSCU87</t>
  </si>
  <si>
    <t>Démographie appliquée</t>
  </si>
  <si>
    <t>SMSCU88</t>
  </si>
  <si>
    <t>Statistique spatiale et population</t>
  </si>
  <si>
    <t>SMSCK14</t>
  </si>
  <si>
    <t>Méthodologie numérique en sciences humaines et sociales</t>
  </si>
  <si>
    <t>SMSCX09</t>
  </si>
  <si>
    <t>Options 2 MASSPOP semestre 3</t>
  </si>
  <si>
    <t>SMSCU89</t>
  </si>
  <si>
    <t>Exploitation des données massives en sciences sociales</t>
  </si>
  <si>
    <t>SMSCU90</t>
  </si>
  <si>
    <t>Modélisation et simulation multi-agent</t>
  </si>
  <si>
    <t>Écrit=rapport(R)</t>
  </si>
  <si>
    <t>NF=R</t>
  </si>
  <si>
    <t>SMSCU91</t>
  </si>
  <si>
    <t>Passerelle</t>
  </si>
  <si>
    <t>SMSCU92</t>
  </si>
  <si>
    <t>Projet en entreprise MASSPOP</t>
  </si>
  <si>
    <t>Écrit=rapport (R), Soutenance=(30mn)</t>
  </si>
  <si>
    <t>NF = 2/3*R + 1/3*S</t>
  </si>
  <si>
    <t>SMSCU93</t>
  </si>
  <si>
    <t>Épidémiologie (EPI-BASE)</t>
  </si>
  <si>
    <t>NF=(3/5)*ET+(2/5)*CC</t>
  </si>
  <si>
    <t>SMSCU94</t>
  </si>
  <si>
    <t>Simulation multi-agents des dynamiques de populations</t>
  </si>
  <si>
    <t>SMSDSC4</t>
  </si>
  <si>
    <t>Semestre 4 MAS : MASSPOP</t>
  </si>
  <si>
    <t>SMSDK08</t>
  </si>
  <si>
    <t>SMSDU39</t>
  </si>
  <si>
    <t>Anglais 4</t>
  </si>
  <si>
    <t>NF=(2*CC1+2*CC2+CC3)/5</t>
  </si>
  <si>
    <t>SMSDU40</t>
  </si>
  <si>
    <t>NF=0,9*(2*R/3+S/3)+0,1*CC</t>
  </si>
  <si>
    <t>SMSDU41</t>
  </si>
  <si>
    <t>Monde professionnel de l'enquête, atelier de modélisation</t>
  </si>
  <si>
    <t>Écrit=rapport (R), Soutenance=(20mn)</t>
  </si>
  <si>
    <t>NF = 2 (2R/3 +S/3) /3 + CC /3</t>
  </si>
  <si>
    <t>SMSDU42</t>
  </si>
  <si>
    <t>Écrit=rapport (R)+ note d'information (NI), Soutenance (S)=40mn</t>
  </si>
  <si>
    <t>NF=4/8 R + 1/8 NI + 2/8 S + 1/8 note encadrant.e</t>
  </si>
  <si>
    <t>Master Mathématiques et applications</t>
  </si>
  <si>
    <t>PRSMA5C1</t>
  </si>
  <si>
    <t>Parcours Analyse de modèles déterministes et aléatoires</t>
  </si>
  <si>
    <t>PRSMA5C1P</t>
  </si>
  <si>
    <t>SMA4C1P</t>
  </si>
  <si>
    <t>M1 MAP : Analyse de modèles déterministes et aléatoires</t>
  </si>
  <si>
    <t>SMAASC1P</t>
  </si>
  <si>
    <t>Semestre 1 MAP : Analyse de modèles déterministes et aléatoires</t>
  </si>
  <si>
    <t>SMAAK01</t>
  </si>
  <si>
    <t>Maîtriser les outils de base</t>
  </si>
  <si>
    <t>SMAAU13</t>
  </si>
  <si>
    <t>Algèbre 1</t>
  </si>
  <si>
    <t>NF = Max (ET,(0,5*ET + 0,5*CC))</t>
  </si>
  <si>
    <t>SMAAU14</t>
  </si>
  <si>
    <t>Analyse et calcul différentiel 1</t>
  </si>
  <si>
    <t>SMAAU15</t>
  </si>
  <si>
    <t>Mesure, intégration, probabilités 1</t>
  </si>
  <si>
    <t>SMAAK02</t>
  </si>
  <si>
    <t>SMAAU16</t>
  </si>
  <si>
    <t>Algèbre 2</t>
  </si>
  <si>
    <t>SMAAU17</t>
  </si>
  <si>
    <t>Analyse et calcul différentiel 2</t>
  </si>
  <si>
    <t>SMAAU18</t>
  </si>
  <si>
    <t>Mesure, intégration, probabilités 2</t>
  </si>
  <si>
    <t>SMAAK03</t>
  </si>
  <si>
    <t>Développer des compétences transverses</t>
  </si>
  <si>
    <t>SMAAU19</t>
  </si>
  <si>
    <t>CC = correspondant à la compréhension/expression écrite/orale</t>
  </si>
  <si>
    <t>4 notes de CC</t>
  </si>
  <si>
    <t>NF = (0,*4CC1 + 0,4*4CC2 +0,1*CC3 + 0,1*CC4)/10</t>
  </si>
  <si>
    <t>SMAAU20</t>
  </si>
  <si>
    <t>Séminaire</t>
  </si>
  <si>
    <t>SMABSC1P</t>
  </si>
  <si>
    <t>Semestre 2 MAP : Analyse de modèles déterministes et aléatoires</t>
  </si>
  <si>
    <t>SMABK01</t>
  </si>
  <si>
    <t>SMABU62</t>
  </si>
  <si>
    <t>Histoire des mathématiques</t>
  </si>
  <si>
    <t>SMABU63</t>
  </si>
  <si>
    <t>SMABX03</t>
  </si>
  <si>
    <t>Option mineure</t>
  </si>
  <si>
    <t>SMABU64</t>
  </si>
  <si>
    <t>Algèbre et arithmétique</t>
  </si>
  <si>
    <t>SMABU65</t>
  </si>
  <si>
    <t>Topologie générale et algébrique</t>
  </si>
  <si>
    <t>SMABU66</t>
  </si>
  <si>
    <t>Processus stochastiques</t>
  </si>
  <si>
    <t>SMABU67</t>
  </si>
  <si>
    <t>Analyse complexe</t>
  </si>
  <si>
    <t>SMABU69</t>
  </si>
  <si>
    <t>Logique et calculabilité</t>
  </si>
  <si>
    <t>SMABU70</t>
  </si>
  <si>
    <t>Statistique et optimisation</t>
  </si>
  <si>
    <t>SMABK02</t>
  </si>
  <si>
    <t>SMABX04</t>
  </si>
  <si>
    <t>Options majeures</t>
  </si>
  <si>
    <t>SMABK03</t>
  </si>
  <si>
    <t>SMABU71</t>
  </si>
  <si>
    <t>SMAB71A</t>
  </si>
  <si>
    <t>TER : stage</t>
  </si>
  <si>
    <t>SMAB71B</t>
  </si>
  <si>
    <t>TER : mémoire</t>
  </si>
  <si>
    <t>SMAB71C</t>
  </si>
  <si>
    <t>TER : présentation orale</t>
  </si>
  <si>
    <t>SMA5C1P</t>
  </si>
  <si>
    <t>M2 MAP : Analyse de modèles déterministes et aléatoires</t>
  </si>
  <si>
    <t>SMACSC1P</t>
  </si>
  <si>
    <t>Semestre 3 MAP : Analyse de modèles déterministes et aléatoires</t>
  </si>
  <si>
    <t>SMACK01</t>
  </si>
  <si>
    <t>Analyser des modèles déterministes</t>
  </si>
  <si>
    <t>SMACUG5</t>
  </si>
  <si>
    <t>Équations aux dérivées partielles</t>
  </si>
  <si>
    <t>SMACG5B</t>
  </si>
  <si>
    <t>Équations aux dérivées partielles 2</t>
  </si>
  <si>
    <t>SMACUG6</t>
  </si>
  <si>
    <t>Analyse numérique</t>
  </si>
  <si>
    <t>SMACG6B</t>
  </si>
  <si>
    <t>Analyse numérique 2</t>
  </si>
  <si>
    <t>SMACK02</t>
  </si>
  <si>
    <t>Analyser des modèles aléatoires</t>
  </si>
  <si>
    <t>SMACUG7</t>
  </si>
  <si>
    <t>Probabilités et modèles markoviens</t>
  </si>
  <si>
    <t>SMACG7A</t>
  </si>
  <si>
    <t>Probabilités</t>
  </si>
  <si>
    <t>SMACG7B</t>
  </si>
  <si>
    <t>Modèles markoviens</t>
  </si>
  <si>
    <t>SMACUG8</t>
  </si>
  <si>
    <t>Statistique et apprentissage automatique</t>
  </si>
  <si>
    <t>SMACG8A</t>
  </si>
  <si>
    <t>Principes fondamentaux de la statistique</t>
  </si>
  <si>
    <t>SMACG8B</t>
  </si>
  <si>
    <t>Apprentissage automatique</t>
  </si>
  <si>
    <t>rapport avec
soutenance</t>
  </si>
  <si>
    <t>NF = 0.5*E + 0,5*O</t>
  </si>
  <si>
    <t>SMACK03</t>
  </si>
  <si>
    <t>Développer des compétences de recherche et transverses</t>
  </si>
  <si>
    <t>SMACUG9</t>
  </si>
  <si>
    <t>idem que MF</t>
  </si>
  <si>
    <t>SMACUH1</t>
  </si>
  <si>
    <t>Projet personnel et professionnel de l'étudiant</t>
  </si>
  <si>
    <t>SMACX04</t>
  </si>
  <si>
    <t>Enseignement supplémentaire</t>
  </si>
  <si>
    <t>SMACUH2</t>
  </si>
  <si>
    <t>Cours intensif Python</t>
  </si>
  <si>
    <t>SMADSC1P</t>
  </si>
  <si>
    <t>Semestre 4 MAP : Analyse de modèles déterministes et aléatoires</t>
  </si>
  <si>
    <t>SMADK01</t>
  </si>
  <si>
    <t>SMADU74</t>
  </si>
  <si>
    <t>CC: stage</t>
  </si>
  <si>
    <t>NF = (E + O + CC)/3</t>
  </si>
  <si>
    <t>SMADX03</t>
  </si>
  <si>
    <t>SMADU75</t>
  </si>
  <si>
    <t>Transverse 1 : mouvement brownien et équa diff stochastiques</t>
  </si>
  <si>
    <t>SMADU76</t>
  </si>
  <si>
    <t>Transverse 2 : calcul scientifique et machine learning</t>
  </si>
  <si>
    <t>SMADU77</t>
  </si>
  <si>
    <t>Déterministe 1 : modélisation et analyse théorique</t>
  </si>
  <si>
    <t>SMADU78</t>
  </si>
  <si>
    <t>Déterministe 2 : modélisation et numérique</t>
  </si>
  <si>
    <t>SMADU79</t>
  </si>
  <si>
    <t>Aléatoire 1</t>
  </si>
  <si>
    <t>SMADU80</t>
  </si>
  <si>
    <t>Aléatoire 2</t>
  </si>
  <si>
    <t>SMADU81</t>
  </si>
  <si>
    <t>Cours extérieur école Centrale</t>
  </si>
  <si>
    <t>PRSMA5C1T</t>
  </si>
  <si>
    <t>Parcours Analyse de modèles déterministes et aléatoires enseignement à distance</t>
  </si>
  <si>
    <t>SMA4C1T</t>
  </si>
  <si>
    <t>M1 MAP : Analyse de modèles déterministes et aléatoires EAD</t>
  </si>
  <si>
    <t>SMAASC1T</t>
  </si>
  <si>
    <t>Semestre 1 MAP : Analyse de modèles déterministes et aléatoires EAD</t>
  </si>
  <si>
    <t>Cf. M3C de niveau III spécifique EAD</t>
  </si>
  <si>
    <t>SMABSC1T</t>
  </si>
  <si>
    <t>Semestre 2 MAP : Analyse de modèles déterministes et aléatoires EAD</t>
  </si>
  <si>
    <t>SMABK04</t>
  </si>
  <si>
    <t>SMABX05</t>
  </si>
  <si>
    <t>SMABU72</t>
  </si>
  <si>
    <t>UE spécialisée</t>
  </si>
  <si>
    <t>SMABK05</t>
  </si>
  <si>
    <t>SMABX11</t>
  </si>
  <si>
    <t>SMABK06</t>
  </si>
  <si>
    <t>SMA5C1T</t>
  </si>
  <si>
    <t>M2 MAP : Analyse de modèles déterministes et aléatoires EAD</t>
  </si>
  <si>
    <t>SMACSC1T</t>
  </si>
  <si>
    <t>Semestre 3 MAP : Analyse de modèles déterministes et aléatoires EAD</t>
  </si>
  <si>
    <t>SMACK04</t>
  </si>
  <si>
    <t>SMACUH3</t>
  </si>
  <si>
    <t>SMACUH4</t>
  </si>
  <si>
    <t>SMACK05</t>
  </si>
  <si>
    <t>SMACUH5</t>
  </si>
  <si>
    <t>SMACUH6</t>
  </si>
  <si>
    <t>SMACK06</t>
  </si>
  <si>
    <t>SMACUH7</t>
  </si>
  <si>
    <t>UE spécialisée 1</t>
  </si>
  <si>
    <t>SMACH7A</t>
  </si>
  <si>
    <t>UE spécialisée 1a</t>
  </si>
  <si>
    <t>SMACH7B</t>
  </si>
  <si>
    <t>UE spécialisée 1b</t>
  </si>
  <si>
    <t>SMADSC1T</t>
  </si>
  <si>
    <t>Semestre 4 MAP : Analyse de modèles déterministes et aléatoires EAD</t>
  </si>
  <si>
    <t>SMADK02</t>
  </si>
  <si>
    <t>SMADU82</t>
  </si>
  <si>
    <t>SMADU83</t>
  </si>
  <si>
    <t>UE spécialisée 2</t>
  </si>
  <si>
    <t>SMAD83A</t>
  </si>
  <si>
    <t>UE spécialisée 2a</t>
  </si>
  <si>
    <t>SMAD83B</t>
  </si>
  <si>
    <t>UE spécialisée 2b</t>
  </si>
  <si>
    <t>PRSMA5C2</t>
  </si>
  <si>
    <t>Parcours Mathématiques fondamentales</t>
  </si>
  <si>
    <t>PRSMA5C2P</t>
  </si>
  <si>
    <t>SMA4C2P</t>
  </si>
  <si>
    <t>M1 MAP : Mathématiques fondamentales</t>
  </si>
  <si>
    <t>SMAASC2P</t>
  </si>
  <si>
    <t>Semestre 1 MAP : Mathématiques fondamentales</t>
  </si>
  <si>
    <t>SMABSC2P</t>
  </si>
  <si>
    <t>Semestre 2 MAP : Mathématiques fondamentales</t>
  </si>
  <si>
    <t>SMA5C2P</t>
  </si>
  <si>
    <t>M2 MAP : Mathématiques fondamentales</t>
  </si>
  <si>
    <t>SMACSC2P</t>
  </si>
  <si>
    <t>Semestre 3 MAP : Mathématiques fondamentales</t>
  </si>
  <si>
    <t>SMACK07</t>
  </si>
  <si>
    <t>Développer des connaissances en analyse et en géométrie</t>
  </si>
  <si>
    <t>SMACUH8</t>
  </si>
  <si>
    <t>Analyse</t>
  </si>
  <si>
    <t>SMACUH9</t>
  </si>
  <si>
    <t>Géométrie</t>
  </si>
  <si>
    <t>SMACK08</t>
  </si>
  <si>
    <t>Développer des connaissances en algèbre et en topologie</t>
  </si>
  <si>
    <t>SMACUI1</t>
  </si>
  <si>
    <t>Algèbre</t>
  </si>
  <si>
    <t>SMACUI2</t>
  </si>
  <si>
    <t>Topologie</t>
  </si>
  <si>
    <t>SMACK09</t>
  </si>
  <si>
    <t>SMACUI3</t>
  </si>
  <si>
    <t>SMADSC2P</t>
  </si>
  <si>
    <t>Semestre 4 MAP : Mathématiques fondamentales</t>
  </si>
  <si>
    <t>SMADK03</t>
  </si>
  <si>
    <t>SMADU84</t>
  </si>
  <si>
    <t>SMADU85</t>
  </si>
  <si>
    <t>Cours spécialisé 1</t>
  </si>
  <si>
    <t>SMADU86</t>
  </si>
  <si>
    <t>Cours spécialisé 2</t>
  </si>
  <si>
    <t>PRSMA5C2T</t>
  </si>
  <si>
    <t>Parcours Mathématiques fondamentales enseignement à distance</t>
  </si>
  <si>
    <t>SMA4C2T</t>
  </si>
  <si>
    <t>M1 MAP : Mathématiques fondamentales EAD</t>
  </si>
  <si>
    <t>SMAASC2T</t>
  </si>
  <si>
    <t>Semestre 1 MAP : Mathématiques fondamentales EAD</t>
  </si>
  <si>
    <t>SMABSC2T</t>
  </si>
  <si>
    <t>Semestre 2 MAP : Mathématiques fondamentales EAD</t>
  </si>
  <si>
    <t>SMA5C2T</t>
  </si>
  <si>
    <t>M2 MAP : Mathématiques fondamentales EAD</t>
  </si>
  <si>
    <t>SMACSC2T</t>
  </si>
  <si>
    <t>Semestre 3 MAP : Mathématiques fondamentales EAD</t>
  </si>
  <si>
    <t>SMACK10</t>
  </si>
  <si>
    <t>SMACUI4</t>
  </si>
  <si>
    <t>SMACUI5</t>
  </si>
  <si>
    <t>SMACK11</t>
  </si>
  <si>
    <t>SMACUI6</t>
  </si>
  <si>
    <t>SMACUI7</t>
  </si>
  <si>
    <t>SMACK12</t>
  </si>
  <si>
    <t>SMACUI8</t>
  </si>
  <si>
    <t>SMACI8A</t>
  </si>
  <si>
    <t>Cours spécialisé 1a</t>
  </si>
  <si>
    <t>SMACI8B</t>
  </si>
  <si>
    <t>Cours spécialisé 1b</t>
  </si>
  <si>
    <t>SMADSC2T</t>
  </si>
  <si>
    <t>Semestre 4 MAP : Mathématiques fondamentales EAD</t>
  </si>
  <si>
    <t>SMADK04</t>
  </si>
  <si>
    <t>SMADU87</t>
  </si>
  <si>
    <t>SMADU88</t>
  </si>
  <si>
    <t>SMAD88A</t>
  </si>
  <si>
    <t>Cours spécialisé 2a</t>
  </si>
  <si>
    <t>SMAD88B</t>
  </si>
  <si>
    <t>Cours spécialisé 2b</t>
  </si>
  <si>
    <t>PRSMA5C3</t>
  </si>
  <si>
    <t>Parcours Didactique des mathématiques</t>
  </si>
  <si>
    <t>SMA4C3</t>
  </si>
  <si>
    <t>M1 MAP : Didactique des mathématiques</t>
  </si>
  <si>
    <t>SMAASC3</t>
  </si>
  <si>
    <t>Semestre 1 MAP : Didactique des mathématiques</t>
  </si>
  <si>
    <t>SMABSC3</t>
  </si>
  <si>
    <t>Semestre 2 MAP : Didactique des mathématiques</t>
  </si>
  <si>
    <t>SMA5C3</t>
  </si>
  <si>
    <t>M2 MAP : Didactique des mathématiques</t>
  </si>
  <si>
    <t>SMACSC3</t>
  </si>
  <si>
    <t>Semestre 3 MAP : Didactique des mathématiques</t>
  </si>
  <si>
    <t>SMACK13</t>
  </si>
  <si>
    <t>Mobiliser des savoirs en didactique des mathématiques</t>
  </si>
  <si>
    <t>SMACUI9</t>
  </si>
  <si>
    <t>Fondements des recherches en didactique des mathématiques</t>
  </si>
  <si>
    <t>SMACUJ1</t>
  </si>
  <si>
    <t>Didactique des domaines mathématiques 1</t>
  </si>
  <si>
    <t>SMACK14</t>
  </si>
  <si>
    <t>Analyser des pratiques d'étude et de recherche en mathématiques</t>
  </si>
  <si>
    <t>SMACUJ2</t>
  </si>
  <si>
    <t>Méthodes de la recherche en didactique des mathématiques</t>
  </si>
  <si>
    <t>SMACUJ3</t>
  </si>
  <si>
    <t>Dispositifs innovants dans l'enseignement des mathématiques</t>
  </si>
  <si>
    <t>SMACK15</t>
  </si>
  <si>
    <t>Concevoir et mettre en oeuvre une démarche de recherche</t>
  </si>
  <si>
    <t>SMACUJ4</t>
  </si>
  <si>
    <t>Séminaire et projet personnel 1</t>
  </si>
  <si>
    <t>SMACJ4A</t>
  </si>
  <si>
    <t>SMACJ4B</t>
  </si>
  <si>
    <t>Projet personnel</t>
  </si>
  <si>
    <t>SMADSC3</t>
  </si>
  <si>
    <t>Semestre 4 MAP : Didactique des mathématiques</t>
  </si>
  <si>
    <t>SMADK05</t>
  </si>
  <si>
    <t>SMADU89</t>
  </si>
  <si>
    <t>Didactique des domaines mathématiques 2</t>
  </si>
  <si>
    <t>SMADU90</t>
  </si>
  <si>
    <t>Anglais de spécialité</t>
  </si>
  <si>
    <t>SMADK06</t>
  </si>
  <si>
    <t>SMADU91</t>
  </si>
  <si>
    <t>Processus créatifs en mathématiques</t>
  </si>
  <si>
    <t>SMAD91A</t>
  </si>
  <si>
    <t>Processus créatifs en mathématiques 1</t>
  </si>
  <si>
    <t>SMAD91B</t>
  </si>
  <si>
    <t>Processus créatifs en mathématiques 2</t>
  </si>
  <si>
    <t>SMADK07</t>
  </si>
  <si>
    <t>SMADU92</t>
  </si>
  <si>
    <t>Séminaire et projet personnel 2</t>
  </si>
  <si>
    <t>SMADU93</t>
  </si>
  <si>
    <t>PRSMA5C4</t>
  </si>
  <si>
    <t>Parcours Préparation à l’agrégation de mathématiques</t>
  </si>
  <si>
    <t>SMA4C4</t>
  </si>
  <si>
    <t>M1 MAP : Préparation à l’agrégation de mathématiques</t>
  </si>
  <si>
    <t>SMAASC4</t>
  </si>
  <si>
    <t>Semestre 1 MAP : Préparation à l’agrégation de mathématiques</t>
  </si>
  <si>
    <t>SMABSC4</t>
  </si>
  <si>
    <t>Semestre 2 MAP : Préparation à l’agrégation de mathématiques</t>
  </si>
  <si>
    <t>SMA5C4</t>
  </si>
  <si>
    <t>M2 MAP : Préparation à l’agrégation de mathématiques</t>
  </si>
  <si>
    <t>SMACSC4</t>
  </si>
  <si>
    <t>Semestre 3 MAP : Préparation à l’agrégation de mathématiques</t>
  </si>
  <si>
    <t>SMACK16</t>
  </si>
  <si>
    <t>Développer des connaissances en analyse</t>
  </si>
  <si>
    <t>SMACUJ5</t>
  </si>
  <si>
    <t>Analyse 1</t>
  </si>
  <si>
    <t>SMACJ5A</t>
  </si>
  <si>
    <t>Analyse 1a</t>
  </si>
  <si>
    <t>SMACJ5B</t>
  </si>
  <si>
    <t>Analyse 1b</t>
  </si>
  <si>
    <t>SMACK17</t>
  </si>
  <si>
    <t>Développer des connaissances en algèbre</t>
  </si>
  <si>
    <t>SMACUJ6</t>
  </si>
  <si>
    <t>SMACJ6A</t>
  </si>
  <si>
    <t>Algèbre 1a : algèbre linéaire</t>
  </si>
  <si>
    <t>SMACJ6B</t>
  </si>
  <si>
    <t>Algèbre 1b : structures algébriques</t>
  </si>
  <si>
    <t>SMACK18</t>
  </si>
  <si>
    <t>SMACUJ7</t>
  </si>
  <si>
    <t>Pratique de l'enseignement</t>
  </si>
  <si>
    <t>SMACJ7A</t>
  </si>
  <si>
    <t>Préparation spécifique à l'oral 1</t>
  </si>
  <si>
    <t>SMACJ7B</t>
  </si>
  <si>
    <t>Stage : exercer le métier d'enseignant.e</t>
  </si>
  <si>
    <t>SMACX05</t>
  </si>
  <si>
    <t>Modélisation</t>
  </si>
  <si>
    <t>SMACUJ8</t>
  </si>
  <si>
    <t>Option A</t>
  </si>
  <si>
    <t>SMACUJ9</t>
  </si>
  <si>
    <t>Option B</t>
  </si>
  <si>
    <t>SMACUK1</t>
  </si>
  <si>
    <t>Option C</t>
  </si>
  <si>
    <t>SMADSC4</t>
  </si>
  <si>
    <t>Semestre 4 MAP : Préparation à l’agrégation de mathématiques</t>
  </si>
  <si>
    <t>SMADK08</t>
  </si>
  <si>
    <t>SMADU94</t>
  </si>
  <si>
    <t>Analyse 2</t>
  </si>
  <si>
    <t>SMAD94A</t>
  </si>
  <si>
    <t>Analyse 2a : espaces de fonctions</t>
  </si>
  <si>
    <t>SMAD94B</t>
  </si>
  <si>
    <t>Analyse 2b : analyse différentielle</t>
  </si>
  <si>
    <t>SMADK09</t>
  </si>
  <si>
    <t>SMADU95</t>
  </si>
  <si>
    <t>SMAD95A</t>
  </si>
  <si>
    <t>Algèbre 2a : structures algébriques (suite)</t>
  </si>
  <si>
    <t>SMAD95B</t>
  </si>
  <si>
    <t>Algèbre 2b : algèbre bilinéaire</t>
  </si>
  <si>
    <t>SMAD95C</t>
  </si>
  <si>
    <t>SMADK10</t>
  </si>
  <si>
    <t>Se préparer à l'oral</t>
  </si>
  <si>
    <t>SMADU96</t>
  </si>
  <si>
    <t>Préparation à l'oral</t>
  </si>
  <si>
    <t>SMADX04</t>
  </si>
  <si>
    <t>SMAD96B</t>
  </si>
  <si>
    <t>SMAD96C</t>
  </si>
  <si>
    <t>SMAD96D</t>
  </si>
  <si>
    <t>SMAD96A</t>
  </si>
  <si>
    <t>Préparation spécifique à l'oral 2</t>
  </si>
  <si>
    <t>SMADK11</t>
  </si>
  <si>
    <t>SMADU97</t>
  </si>
  <si>
    <t>SMAD97A</t>
  </si>
  <si>
    <t>PPPE : connaissance du système éducatif</t>
  </si>
  <si>
    <t>SMAD97B</t>
  </si>
  <si>
    <t>PRSMA5C5</t>
  </si>
  <si>
    <t>SMA4C5</t>
  </si>
  <si>
    <t>M1 MAP : Informatique et mathématiques discrètes</t>
  </si>
  <si>
    <t>SMAASC5</t>
  </si>
  <si>
    <t>Semestre 1 MAP : Informatique et mathématiques discrètes</t>
  </si>
  <si>
    <t>SMABSC5</t>
  </si>
  <si>
    <t>Semestre 2 MAP : Informatique et mathématiques discrètes</t>
  </si>
  <si>
    <t>SMA5C5</t>
  </si>
  <si>
    <t>M2 MAP : Informatique et mathématiques discrètes</t>
  </si>
  <si>
    <t>SMACSC5</t>
  </si>
  <si>
    <t>Semestre 3 MAP : Informatique et mathématiques discrètes</t>
  </si>
  <si>
    <t>SMACK19</t>
  </si>
  <si>
    <t>SMACUK2</t>
  </si>
  <si>
    <t>SINA09B</t>
  </si>
  <si>
    <t>SMACK20</t>
  </si>
  <si>
    <t>SMACUK3</t>
  </si>
  <si>
    <t>SMACK21</t>
  </si>
  <si>
    <t>SMACUK4</t>
  </si>
  <si>
    <t>SMADSC5</t>
  </si>
  <si>
    <t>Semestre 4 MAP : Informatique et mathématiques discrètes</t>
  </si>
  <si>
    <t>SMADK12</t>
  </si>
  <si>
    <t>SMADU98</t>
  </si>
  <si>
    <t>Master Mécanique</t>
  </si>
  <si>
    <t>PRSMQ5C1</t>
  </si>
  <si>
    <t>Parcours Aéronautique et transport (AT)</t>
  </si>
  <si>
    <t>SMQ4C1</t>
  </si>
  <si>
    <t>M1 Mécanique : Aéronautique et transport (AT)</t>
  </si>
  <si>
    <t>SMQASC1</t>
  </si>
  <si>
    <t>Semestre 1 Mécanique : Aéronautique et transport (AT)</t>
  </si>
  <si>
    <t>SMQAK01</t>
  </si>
  <si>
    <t>SMQAU14</t>
  </si>
  <si>
    <t xml:space="preserve"> CC1(1h), CC2(1h), CC3(1h)</t>
  </si>
  <si>
    <t>NF = CC1*0.3 + CC2*0.3 + CC3*0.4</t>
  </si>
  <si>
    <t>SMQAU15</t>
  </si>
  <si>
    <t>CC = projet</t>
  </si>
  <si>
    <t>30 min</t>
  </si>
  <si>
    <t>SMQAK02</t>
  </si>
  <si>
    <t>Développer des méthodes d’analyse</t>
  </si>
  <si>
    <t>SMQAU16</t>
  </si>
  <si>
    <t>Calcul scientifique</t>
  </si>
  <si>
    <t>CC = TP (2h)</t>
  </si>
  <si>
    <t>NF = Max [ET; 0.3*TP + 0.7*ET ]</t>
  </si>
  <si>
    <t>SMQAU17</t>
  </si>
  <si>
    <t>Outils mathématiques</t>
  </si>
  <si>
    <t>CC = DM</t>
  </si>
  <si>
    <t>NF = Max [ET; 0.3*DM + 0.7*ET ]</t>
  </si>
  <si>
    <t>SMQAK03</t>
  </si>
  <si>
    <t>Maîtriser des théories, des concepts et des outils généraux</t>
  </si>
  <si>
    <t>SMQAU18</t>
  </si>
  <si>
    <t>CC = TP (10h)</t>
  </si>
  <si>
    <t>NF = 0.7*ET + 0.3*TP</t>
  </si>
  <si>
    <t>SMQAU19</t>
  </si>
  <si>
    <t>Thermique</t>
  </si>
  <si>
    <t>SMQBSC1</t>
  </si>
  <si>
    <t>Semestre 2 Mécanique : Aéronautique et transport (AT)</t>
  </si>
  <si>
    <t>SMQBK01</t>
  </si>
  <si>
    <t>SMQBU23</t>
  </si>
  <si>
    <t>SMQBU24</t>
  </si>
  <si>
    <t>CC=Projet</t>
  </si>
  <si>
    <t>QCM + Rapport</t>
  </si>
  <si>
    <t>NF= 0.6*ET + 0.4*CC</t>
  </si>
  <si>
    <t>SMQBK02</t>
  </si>
  <si>
    <t>SMQBU25</t>
  </si>
  <si>
    <t>Métrologie et expérimentation</t>
  </si>
  <si>
    <t>CC=TP(24h)</t>
  </si>
  <si>
    <t>Rapports de TP</t>
  </si>
  <si>
    <t>SMQBX01</t>
  </si>
  <si>
    <t>Maîtrise des écoulements complexes</t>
  </si>
  <si>
    <t>SMQBU26</t>
  </si>
  <si>
    <t>Instabilités dans les fluides et les solides</t>
  </si>
  <si>
    <t>CC (1h)</t>
  </si>
  <si>
    <t>NF = Max [ET; 0.3*CC + 0.7*ET ]</t>
  </si>
  <si>
    <t>SMQBU27</t>
  </si>
  <si>
    <t>Aérodynamique, écoulements compressibles</t>
  </si>
  <si>
    <t>CC = TP (8h)</t>
  </si>
  <si>
    <t>NF = Max [ET; 0.3*TP + 0.8*ET ]</t>
  </si>
  <si>
    <t>SMQBU28</t>
  </si>
  <si>
    <t>Combustion, écoulements diphasiques</t>
  </si>
  <si>
    <t>SMQBK03</t>
  </si>
  <si>
    <t>SMQBU29</t>
  </si>
  <si>
    <t>Mécanique des structures</t>
  </si>
  <si>
    <t>CC = DS (1h) + TP (14h)</t>
  </si>
  <si>
    <t>NF = Max [0.75*ET + 0.25*TP; 0.3*DS+ 0.7*(0.75*ET + 0.25*TP) ]</t>
  </si>
  <si>
    <t>SMQBU30</t>
  </si>
  <si>
    <t>Travaux encadrés de recherche</t>
  </si>
  <si>
    <t>stage</t>
  </si>
  <si>
    <t>SMQ5C1</t>
  </si>
  <si>
    <t>M2 Mécanique : Aéronautique et transport (AT)</t>
  </si>
  <si>
    <t>SMQCSC1</t>
  </si>
  <si>
    <t>Semestre 3 Mécanique : Aéronautique et transport (AT)</t>
  </si>
  <si>
    <t>SMQCK01</t>
  </si>
  <si>
    <t>SMQCU56</t>
  </si>
  <si>
    <t>SMQCU57</t>
  </si>
  <si>
    <t>SMQCK02</t>
  </si>
  <si>
    <t>Développer des savoirs à l'interface de plusieurs domaines</t>
  </si>
  <si>
    <t>SMQCU58</t>
  </si>
  <si>
    <t>Aéro-vibroacoustique</t>
  </si>
  <si>
    <t>SMQCU59</t>
  </si>
  <si>
    <t>Aéro-élasticité</t>
  </si>
  <si>
    <t>SMQCK03</t>
  </si>
  <si>
    <t>Développer des méthodes analytiques et savoir dimensionner</t>
  </si>
  <si>
    <t>SMQCU60</t>
  </si>
  <si>
    <t>Aérodynamique avancée</t>
  </si>
  <si>
    <t xml:space="preserve">CC = DS (1h) </t>
  </si>
  <si>
    <t>NF = Max [ET; 0.3*DS + 0.7*ET]</t>
  </si>
  <si>
    <t>SMQCU61</t>
  </si>
  <si>
    <t>Outils numériques</t>
  </si>
  <si>
    <t>CC = TP (3h)</t>
  </si>
  <si>
    <t>NF = 0,5*ET + 0,5*TP</t>
  </si>
  <si>
    <t>SMQCK04</t>
  </si>
  <si>
    <t>Développer des savoirs  spécialisés en mécanique des fluides</t>
  </si>
  <si>
    <t>SMQCU62</t>
  </si>
  <si>
    <t>Turbulence</t>
  </si>
  <si>
    <t>CC = DS (1h)</t>
  </si>
  <si>
    <t>NF = Max [ET; 0.3*DS + 0.7*ET ]</t>
  </si>
  <si>
    <t>SMQCX07</t>
  </si>
  <si>
    <t>Expertise avancée en fluides</t>
  </si>
  <si>
    <t>SMQCU63</t>
  </si>
  <si>
    <t>Mécanique du vol et contrôle</t>
  </si>
  <si>
    <t>SMQCU64</t>
  </si>
  <si>
    <t>Méthodes spectrales et lattice Boltzmann</t>
  </si>
  <si>
    <t>SMQCU65</t>
  </si>
  <si>
    <t>Combustion turbulente et diphasique</t>
  </si>
  <si>
    <t>SMQDSC1</t>
  </si>
  <si>
    <t>Semestre 4 Mécanique : Aéronautique et transport (AT)</t>
  </si>
  <si>
    <t>SMQDK01</t>
  </si>
  <si>
    <t>Conduire des projets de recherche et de modélisation</t>
  </si>
  <si>
    <t>SMQDU02</t>
  </si>
  <si>
    <t>Stage (4 à 6 mois)</t>
  </si>
  <si>
    <t>NF=moyenne(E;O)</t>
  </si>
  <si>
    <t>PRSMQ5C2</t>
  </si>
  <si>
    <t>Parcours Feux et ingénierie de la sécurité incendie (ISI)</t>
  </si>
  <si>
    <t>PRSMQ5C2A</t>
  </si>
  <si>
    <t>Parcours Feux et ingénierie de la sécurité incendie (alternance)</t>
  </si>
  <si>
    <t>SMQ4C2A</t>
  </si>
  <si>
    <t>M1 Mécanique : Feux et ingénierie de la sécurité incendie (alternance)</t>
  </si>
  <si>
    <t>SMQASC2A</t>
  </si>
  <si>
    <t>Semestre 1 Mécanique : Feux et ingénierie de la sécurité incendie (alternance)</t>
  </si>
  <si>
    <t>SMQAK04</t>
  </si>
  <si>
    <t>SMQAU26</t>
  </si>
  <si>
    <t>ECI</t>
  </si>
  <si>
    <t>SMQAU27</t>
  </si>
  <si>
    <t>SMQAK05</t>
  </si>
  <si>
    <t>SMQAU28</t>
  </si>
  <si>
    <t>SMQAU29</t>
  </si>
  <si>
    <t>SMQAK06</t>
  </si>
  <si>
    <t>SMQAU30</t>
  </si>
  <si>
    <t>SMQAU31</t>
  </si>
  <si>
    <t>SMQBSC2A</t>
  </si>
  <si>
    <t>Semestre 2 Mécanique : Feux et ingénierie de la sécurité incendie (alternance)</t>
  </si>
  <si>
    <t>SMQBK04</t>
  </si>
  <si>
    <t>SMQBU43</t>
  </si>
  <si>
    <t>SMQBU44</t>
  </si>
  <si>
    <t>SMQBU45</t>
  </si>
  <si>
    <t>Démarche réglementaire et ISI</t>
  </si>
  <si>
    <t>SMQBK05</t>
  </si>
  <si>
    <t>SMQBU46</t>
  </si>
  <si>
    <t>SMQBU47</t>
  </si>
  <si>
    <t>Combustion</t>
  </si>
  <si>
    <t>SMQBK06</t>
  </si>
  <si>
    <t>SMQBU48</t>
  </si>
  <si>
    <t>SMQB48A</t>
  </si>
  <si>
    <t>Bases en mécanique des structures</t>
  </si>
  <si>
    <t>SMQB48B</t>
  </si>
  <si>
    <t>Tenue au feu des structures</t>
  </si>
  <si>
    <t>SMQ5C2A</t>
  </si>
  <si>
    <t>M2 Mécanique : Feux et ingénierie de la sécurité incendie (alternance)</t>
  </si>
  <si>
    <t>SMQCSC2A</t>
  </si>
  <si>
    <t>Semestre 3 Mécanique : Feux et ingénierie de la sécurité incendie (alternance)</t>
  </si>
  <si>
    <t>SMQCK11</t>
  </si>
  <si>
    <t>Communiquer et se professionnaliser</t>
  </si>
  <si>
    <t>SMQCU87</t>
  </si>
  <si>
    <t>SMQCU88</t>
  </si>
  <si>
    <t>SMQCK12</t>
  </si>
  <si>
    <t>Maîtriser et utiliser des savoirs spécialisés</t>
  </si>
  <si>
    <t>SMQCU89</t>
  </si>
  <si>
    <t>Physique du feu</t>
  </si>
  <si>
    <t>SMQCU90</t>
  </si>
  <si>
    <t>Écoulements dans l'incendie</t>
  </si>
  <si>
    <t>SMQCK13</t>
  </si>
  <si>
    <t>Développer une analyse critique</t>
  </si>
  <si>
    <t>SMQCU91</t>
  </si>
  <si>
    <t>Analyse de feux réels</t>
  </si>
  <si>
    <t>SMQCU92</t>
  </si>
  <si>
    <t>Ingénierie du désenfumage</t>
  </si>
  <si>
    <t>SMQDSC2A</t>
  </si>
  <si>
    <t>Semestre 4 Mécanique : Feux et ingénierie de la sécurité incendie (alternance)</t>
  </si>
  <si>
    <t>SMQDK04</t>
  </si>
  <si>
    <t>SMQDU06</t>
  </si>
  <si>
    <t>SMQD06A</t>
  </si>
  <si>
    <t>Alternance - mémoire</t>
  </si>
  <si>
    <t>SMQD06B</t>
  </si>
  <si>
    <t>Alternance - soutenance</t>
  </si>
  <si>
    <t>SMQDK05</t>
  </si>
  <si>
    <t>SMQDU07</t>
  </si>
  <si>
    <t>Feux naturels et dispersion atmosphérique</t>
  </si>
  <si>
    <t>SMQDU08</t>
  </si>
  <si>
    <t>Simulation numérique</t>
  </si>
  <si>
    <t>SMQDU09</t>
  </si>
  <si>
    <t>Thématiques émergentes</t>
  </si>
  <si>
    <t>PRSMQ5C2F</t>
  </si>
  <si>
    <t>Parcours Feux et ingénierie de la sécurité incendie (formation initiale)</t>
  </si>
  <si>
    <t>SMQ4C2</t>
  </si>
  <si>
    <t>M1 Mécanique : Feux et ingénierie de la sécurité incendie (ISI)</t>
  </si>
  <si>
    <t>SMQASC2</t>
  </si>
  <si>
    <t>Semestre 1 Mécanique : Feux et ingénierie de la sécurité incendie (ISI)</t>
  </si>
  <si>
    <t>SMQBSC2</t>
  </si>
  <si>
    <t>Semestre 2 Mécanique : Feux et ingénierie de la sécurité incendie</t>
  </si>
  <si>
    <t>SMQ5C2</t>
  </si>
  <si>
    <t>M2 Mécanique : Feux et ingénierie de la sécurité incendie (ISI)</t>
  </si>
  <si>
    <t>SMQCSC2</t>
  </si>
  <si>
    <t>Semestre 3 Mécanique : Feux et ingénierie de la sécurité incendie (ISI)</t>
  </si>
  <si>
    <t>SMQCK05</t>
  </si>
  <si>
    <t>SMQCU66</t>
  </si>
  <si>
    <t>Cadre réglementaire et ISI</t>
  </si>
  <si>
    <t>SMQCK06</t>
  </si>
  <si>
    <t>SMQCU67</t>
  </si>
  <si>
    <t>SMQCU68</t>
  </si>
  <si>
    <t>SMQCU69</t>
  </si>
  <si>
    <t>SMQCK07</t>
  </si>
  <si>
    <t>SMQCU70</t>
  </si>
  <si>
    <t>SMQCU71</t>
  </si>
  <si>
    <t>SMQDSC2</t>
  </si>
  <si>
    <t>Semestre 4 Mécanique : Feux et ingénierie de la sécurité incendie (ISI)</t>
  </si>
  <si>
    <t>SMQDK02</t>
  </si>
  <si>
    <t>Conduire des projets</t>
  </si>
  <si>
    <t>SMQDU03</t>
  </si>
  <si>
    <t>PRSMQ5C3</t>
  </si>
  <si>
    <t>Parcours Fluids and solids (FS)</t>
  </si>
  <si>
    <t>SMQ4C3</t>
  </si>
  <si>
    <t>M1 Mécanique : Fluids and solids (FS)</t>
  </si>
  <si>
    <t>SMQASC3</t>
  </si>
  <si>
    <t>Semestre 1 Mécanique : Fluids and solids (FS)</t>
  </si>
  <si>
    <t>SMQBSC3</t>
  </si>
  <si>
    <t>Semestre 2 Mécanique : Fluids and solids (FS)</t>
  </si>
  <si>
    <t>SMQ5C3</t>
  </si>
  <si>
    <t>M2 Mécanique : Fluids and solids (FS)</t>
  </si>
  <si>
    <t>SMQCSC3</t>
  </si>
  <si>
    <t>Semestre 3 Mécanique : Fluids and solids (FS)</t>
  </si>
  <si>
    <t>SMQCK08</t>
  </si>
  <si>
    <t>SMQCK09</t>
  </si>
  <si>
    <t>Mettre en place des méthodes numériques innovantes</t>
  </si>
  <si>
    <t>SMQCU72</t>
  </si>
  <si>
    <t>NF = 0,4*DS + 0,6*TP</t>
  </si>
  <si>
    <t>SMQCU73</t>
  </si>
  <si>
    <t>Machine learning</t>
  </si>
  <si>
    <t>NF = 0,33*P1 + 0,33*P2 + 0,33*P3</t>
  </si>
  <si>
    <t>SMQCK10</t>
  </si>
  <si>
    <t>Concevoir et mettre en oeuvre une démarche de R&amp;D</t>
  </si>
  <si>
    <t>SMQCU74</t>
  </si>
  <si>
    <t>Complex and heterogenous media</t>
  </si>
  <si>
    <t>SMQCU75</t>
  </si>
  <si>
    <t>Fluid-structure interactions</t>
  </si>
  <si>
    <t>NF = 0,4*DS1 + 0,6 * ET</t>
  </si>
  <si>
    <t>SMQCU76</t>
  </si>
  <si>
    <t>Capillarity and mixing flows</t>
  </si>
  <si>
    <t>SMQCX08</t>
  </si>
  <si>
    <t>Recherche et développement</t>
  </si>
  <si>
    <t>SMQCU77</t>
  </si>
  <si>
    <t>Bio-inspired engineering (elective)</t>
  </si>
  <si>
    <t>NF = 0.33*O1 + 0.33*O2 + 0.33*DS</t>
  </si>
  <si>
    <t>SMQCU78</t>
  </si>
  <si>
    <t>Environmental fluid dynamics (elective)</t>
  </si>
  <si>
    <t>NF = 0,5*O  +  0,5*DS</t>
  </si>
  <si>
    <t>SMQDSC3</t>
  </si>
  <si>
    <t>Semestre 4 Mécanique : Fluids and solids (FS)</t>
  </si>
  <si>
    <t>SMQDK03</t>
  </si>
  <si>
    <t>SMQDU04</t>
  </si>
  <si>
    <t>PRSMQ5C4</t>
  </si>
  <si>
    <t>Parcours Waves, acoustics, vibrations, engineering and sound (WAVES)</t>
  </si>
  <si>
    <t>SMQ4C4</t>
  </si>
  <si>
    <t>M1 Mécanique : Waves, acoustics, vibrations, engineering &amp; sound (WAVES)</t>
  </si>
  <si>
    <t>SMQASC4</t>
  </si>
  <si>
    <t>Semestre 1 Mécanique : WAVES</t>
  </si>
  <si>
    <t>SMQAU20</t>
  </si>
  <si>
    <t>Acoustics and vibrations in buildings and their envelopes</t>
  </si>
  <si>
    <t xml:space="preserve">Cf. M3C des partenaires de la convention Erasmus Mundus </t>
  </si>
  <si>
    <t>SMQAU21</t>
  </si>
  <si>
    <t>Advanced strategies: sound insulation, noise &amp; vibration control</t>
  </si>
  <si>
    <t>SMQAU22</t>
  </si>
  <si>
    <t>Computational modelling</t>
  </si>
  <si>
    <t>SMQAU23</t>
  </si>
  <si>
    <t>Instrumentation and acoustic and vibration measurements</t>
  </si>
  <si>
    <t>SMQAU24</t>
  </si>
  <si>
    <t>Strategies for acoustic and energetic building rehabilitation</t>
  </si>
  <si>
    <t>SMQAU25</t>
  </si>
  <si>
    <t>Sustainable construction and materials</t>
  </si>
  <si>
    <t>SMQBSC4</t>
  </si>
  <si>
    <t>Semestre 2 Mécanique : WAVES</t>
  </si>
  <si>
    <t>SMQBU31</t>
  </si>
  <si>
    <t>Computer assisted design applied to acoustic engineering</t>
  </si>
  <si>
    <t>SMQBU32</t>
  </si>
  <si>
    <t>Electroacoustic systems</t>
  </si>
  <si>
    <t>SMQBU33</t>
  </si>
  <si>
    <t>Musical acoustics</t>
  </si>
  <si>
    <t>SMQBU34</t>
  </si>
  <si>
    <t>Programmable instrumentation</t>
  </si>
  <si>
    <t>SMQBU35</t>
  </si>
  <si>
    <t>Psychoacoustics</t>
  </si>
  <si>
    <t>SMQBU36</t>
  </si>
  <si>
    <t>Room acoustics</t>
  </si>
  <si>
    <t>SMQBU37</t>
  </si>
  <si>
    <t>Simulation techniques in acoustics</t>
  </si>
  <si>
    <t>SMQBU38</t>
  </si>
  <si>
    <t>Sound systems</t>
  </si>
  <si>
    <t>SMQBU39</t>
  </si>
  <si>
    <t>Synthesis and audio processing</t>
  </si>
  <si>
    <t>SMQBU40</t>
  </si>
  <si>
    <t>Ultrasounds</t>
  </si>
  <si>
    <t>SMQBU41</t>
  </si>
  <si>
    <t>Underwater acoustics</t>
  </si>
  <si>
    <t>SMQBU42</t>
  </si>
  <si>
    <t>Research seminars</t>
  </si>
  <si>
    <t>SMQ5C4</t>
  </si>
  <si>
    <t>M2 Mécanique : Waves, acoustics, vibrations, engineering &amp; sound (WAVES)</t>
  </si>
  <si>
    <t>SMQCSC4</t>
  </si>
  <si>
    <t>Semestre 3 Mécanique : WAVES</t>
  </si>
  <si>
    <t>SMQCU79</t>
  </si>
  <si>
    <t>Acoustic imaging</t>
  </si>
  <si>
    <t>SMQCU80</t>
  </si>
  <si>
    <t>Metamaterials</t>
  </si>
  <si>
    <t>SMQCU81</t>
  </si>
  <si>
    <t>Nonlinear dynamics</t>
  </si>
  <si>
    <t>SMQCU82</t>
  </si>
  <si>
    <t>Projects</t>
  </si>
  <si>
    <t>SMQCU83</t>
  </si>
  <si>
    <t>Professional project</t>
  </si>
  <si>
    <t>SMQCU84</t>
  </si>
  <si>
    <t>Aero-vibroacoustics</t>
  </si>
  <si>
    <t>SMQCU85</t>
  </si>
  <si>
    <t>Environmental acoustics</t>
  </si>
  <si>
    <t>SMQCU86</t>
  </si>
  <si>
    <t>Waves in continuum media</t>
  </si>
  <si>
    <t>SMQDSC4</t>
  </si>
  <si>
    <t>Semestre 4 Mécanique : WAVES</t>
  </si>
  <si>
    <t>SMQDU05</t>
  </si>
  <si>
    <t>Stage M2</t>
  </si>
  <si>
    <t>Master Microbiologie</t>
  </si>
  <si>
    <t>PRSMM5C1</t>
  </si>
  <si>
    <t>Parcours Microbiologie : Ingénierie et biotechnologies microbiennes (IBM)</t>
  </si>
  <si>
    <t>SMM4C1</t>
  </si>
  <si>
    <t>M1 Microbiologie : Ingénierie et biotechnologies microbiennes (IMB)</t>
  </si>
  <si>
    <t>SMMASC1</t>
  </si>
  <si>
    <t>Semestre 1 Microbiologie : Ingénierie et biotechnologies microbiennes (IBM)</t>
  </si>
  <si>
    <t>SMMAK01</t>
  </si>
  <si>
    <t>Communiquer des travaux de recherche et se professionnaliser</t>
  </si>
  <si>
    <t>SMMAU14</t>
  </si>
  <si>
    <t>Orientation</t>
  </si>
  <si>
    <t>1 h</t>
  </si>
  <si>
    <t>SMMAU15</t>
  </si>
  <si>
    <t xml:space="preserve"> CC + ET</t>
  </si>
  <si>
    <t>SMMAK02</t>
  </si>
  <si>
    <t>Réaliser une démarche R&amp;D individuellement ou en groupe</t>
  </si>
  <si>
    <t>SMMAU16</t>
  </si>
  <si>
    <t>Mener un projet de recherche avec une démarche scientifique</t>
  </si>
  <si>
    <t>Note CC non reportée en session 2</t>
  </si>
  <si>
    <t>NF=0,4*CC + 0,6*ET</t>
  </si>
  <si>
    <t>SMMAU17</t>
  </si>
  <si>
    <t>Initiation à la recherche 1</t>
  </si>
  <si>
    <t xml:space="preserve">CC note CR TP </t>
  </si>
  <si>
    <t>Oral + Ecrit</t>
  </si>
  <si>
    <t>NF=0,45*E + 0,45*O + 0,1*CR</t>
  </si>
  <si>
    <t>SMMAK03</t>
  </si>
  <si>
    <t>Acquérir les outils et les fondamentaux disciplinaires</t>
  </si>
  <si>
    <t>SMMAU18</t>
  </si>
  <si>
    <t>Génomique microbienne</t>
  </si>
  <si>
    <t>CC note de TP</t>
  </si>
  <si>
    <t>ecrit</t>
  </si>
  <si>
    <t>NF=0,75*E + 0,25*TP</t>
  </si>
  <si>
    <t>SMMAU19</t>
  </si>
  <si>
    <t>Biologie cellulaire procaryote</t>
  </si>
  <si>
    <t>SMMAU20</t>
  </si>
  <si>
    <t>Métabolisme microbien</t>
  </si>
  <si>
    <t>Sur copies</t>
  </si>
  <si>
    <t>NF=0,8*ET + 0,2*CC</t>
  </si>
  <si>
    <t>SMMAU21</t>
  </si>
  <si>
    <t>Génétique bactérienne</t>
  </si>
  <si>
    <t>SMMBSC1</t>
  </si>
  <si>
    <t>Semestre 2 Microbiologie : Ingénierie et biotechnologies microbiennes (IBM)</t>
  </si>
  <si>
    <t>SMMBK01</t>
  </si>
  <si>
    <t>SMMBU20</t>
  </si>
  <si>
    <t>Communiquer en sciences</t>
  </si>
  <si>
    <t>NF=0,3*CC + 0,7*ET</t>
  </si>
  <si>
    <t>SMMBU21</t>
  </si>
  <si>
    <t>SMMBK02</t>
  </si>
  <si>
    <t>SMMBU22</t>
  </si>
  <si>
    <t>SMMBU23</t>
  </si>
  <si>
    <t>Initiation à la recherche 2</t>
  </si>
  <si>
    <t>Ecit et Oral</t>
  </si>
  <si>
    <t>rapport + entretien</t>
  </si>
  <si>
    <t>SMMBK03</t>
  </si>
  <si>
    <t>SMMBX02</t>
  </si>
  <si>
    <t>Option de microbiologie fondamentale</t>
  </si>
  <si>
    <t>SMMBU24</t>
  </si>
  <si>
    <t>Adaptation moléculaire et cellulaire des bactéries</t>
  </si>
  <si>
    <t>La note de CC est une note de présentation orale</t>
  </si>
  <si>
    <t>2 heures</t>
  </si>
  <si>
    <t xml:space="preserve">NF = 0.25*CC + 0.75*ET </t>
  </si>
  <si>
    <t>SMMBU25</t>
  </si>
  <si>
    <t>sur copies</t>
  </si>
  <si>
    <t>SMMBU26</t>
  </si>
  <si>
    <t>Interactions bactériennes</t>
  </si>
  <si>
    <t>examen écrit</t>
  </si>
  <si>
    <t>SMMBU27</t>
  </si>
  <si>
    <t>Ingénierie métabolique et bioprocédés</t>
  </si>
  <si>
    <t>La note de CC est une note de présentation d'article</t>
  </si>
  <si>
    <t>SMMBU28</t>
  </si>
  <si>
    <t>Morphogenèse et différenciation microbiennes</t>
  </si>
  <si>
    <t>SMMBU29</t>
  </si>
  <si>
    <t>Virologie</t>
  </si>
  <si>
    <t>SMM5C1</t>
  </si>
  <si>
    <t>M2 Microbiologie : Ingénierie et biotechnologies microbiennes (IBM)</t>
  </si>
  <si>
    <t>SMMCSC1</t>
  </si>
  <si>
    <t>Semestre 3 Microbiologie : Ingénierie et biotechnologies microbiennes (IBM)</t>
  </si>
  <si>
    <t>SMMCK01</t>
  </si>
  <si>
    <t>Communiquer des travaux de recherche et se professionaliser</t>
  </si>
  <si>
    <t>SMMCU27</t>
  </si>
  <si>
    <t>Congrès du master microbiologie</t>
  </si>
  <si>
    <t>SMMCU28</t>
  </si>
  <si>
    <t>SMMCK02</t>
  </si>
  <si>
    <t>SMMCU29</t>
  </si>
  <si>
    <t>La note de CC est la note de processus</t>
  </si>
  <si>
    <t>1,5 heure</t>
  </si>
  <si>
    <t>NF=0,3*CC + 0,4*R + 0,3*O</t>
  </si>
  <si>
    <t>SMMCU30</t>
  </si>
  <si>
    <t>Analyse de la qualité &amp; risque microbiologique en industrie</t>
  </si>
  <si>
    <t>La note de CC est la note de TP</t>
  </si>
  <si>
    <t>1 heure</t>
  </si>
  <si>
    <t>NF=0,5*CC + 0,25*R+ 0,25*O</t>
  </si>
  <si>
    <t>SMMCK03</t>
  </si>
  <si>
    <t>Acquérir les outils et les fondementaux disciplinaires</t>
  </si>
  <si>
    <t>SMMCU31</t>
  </si>
  <si>
    <t>Biotechnologies rouges et microbiologie clinique</t>
  </si>
  <si>
    <t>SMMCU32</t>
  </si>
  <si>
    <t>Biotechnologies jaunes et microbiologie environnementale</t>
  </si>
  <si>
    <t>SMMCU33</t>
  </si>
  <si>
    <t>Biotechnologies vertes et microbiologie alimentaire</t>
  </si>
  <si>
    <t>SMMDSC1</t>
  </si>
  <si>
    <t>Semestre 4 Microbiologie : Ingénierie et biotechnologies microbiennes (IBM)</t>
  </si>
  <si>
    <t>SMMDK01</t>
  </si>
  <si>
    <t>SMMDU04</t>
  </si>
  <si>
    <t>La note de CC consiste en l'évaluation du maitre de stage</t>
  </si>
  <si>
    <t>NF=0,2*CC + 0,4*R + 0,4*O</t>
  </si>
  <si>
    <t>PRSMM5C2</t>
  </si>
  <si>
    <t>Parcours Microbiologie : Microbiologie fondamentale (MiF)</t>
  </si>
  <si>
    <t>SMM4C2</t>
  </si>
  <si>
    <t>M1 Microbiologie : Microbiologie fondamentale (MiF)</t>
  </si>
  <si>
    <t>SMMASC2</t>
  </si>
  <si>
    <t>Semestre 1 Microbiologie : Microbiologie fondamentale (MiF)</t>
  </si>
  <si>
    <t>SMMBSC2</t>
  </si>
  <si>
    <t>Semestre 2 Microbiologie : Microbiologie fondamentale (MiF)</t>
  </si>
  <si>
    <t>SMM5C2</t>
  </si>
  <si>
    <t>M2 Microbiologie : Microbiologie fondamentale (MiF)</t>
  </si>
  <si>
    <t>SMMCSC2</t>
  </si>
  <si>
    <t>Semestre 3 Microbiologie : Microbiologie fondamentale (MiF)</t>
  </si>
  <si>
    <t>SMMCK04</t>
  </si>
  <si>
    <t>SMMCU34</t>
  </si>
  <si>
    <t>Noe CC= rédaction introduction bibliographique, Note ET= oral</t>
  </si>
  <si>
    <t>15 minutes</t>
  </si>
  <si>
    <t>SMMCU35</t>
  </si>
  <si>
    <t>Rédiger en sciences</t>
  </si>
  <si>
    <t xml:space="preserve">Note CC = rédaction d'une revue ; Note ET = Analyse d'article. </t>
  </si>
  <si>
    <t>2 h</t>
  </si>
  <si>
    <t>SMMCK05</t>
  </si>
  <si>
    <t>SMMCX02</t>
  </si>
  <si>
    <t>SMMCU36</t>
  </si>
  <si>
    <t>Biogenèse et rôle de structures bactériennes</t>
  </si>
  <si>
    <t>SMMCU37</t>
  </si>
  <si>
    <t>Homéostasie cellulaire</t>
  </si>
  <si>
    <t>SMMCU38</t>
  </si>
  <si>
    <t>Métabolismes bactériens</t>
  </si>
  <si>
    <t>SMMCU39</t>
  </si>
  <si>
    <t>Pathogénie et résistance bactérienne</t>
  </si>
  <si>
    <t>SMMCU40</t>
  </si>
  <si>
    <t>Signalisation et réponses adaptatives chez les bactéries</t>
  </si>
  <si>
    <t>SMMDSC2</t>
  </si>
  <si>
    <t>Semestre 4 Microbiologie : Microbiologie fondamentale (MiF)</t>
  </si>
  <si>
    <t>SMMDK02</t>
  </si>
  <si>
    <t>SMMDU05</t>
  </si>
  <si>
    <t>Ecrit + oral</t>
  </si>
  <si>
    <t>NF=0,3*R+0,7*O</t>
  </si>
  <si>
    <t>PRSMM5C3</t>
  </si>
  <si>
    <t>Parcours Microbiologie : Microbiologie-pharmacie biochimique WUT-AMU</t>
  </si>
  <si>
    <t>SMM4C3</t>
  </si>
  <si>
    <t>M1 Microbiologie : Chemical engineering and technology WUT-AMU</t>
  </si>
  <si>
    <t>SMMASC3</t>
  </si>
  <si>
    <t>Semestre 1 Microbiologie : Chemical engineering and technology WUT-AMU</t>
  </si>
  <si>
    <t>SMMAU22</t>
  </si>
  <si>
    <t>Pré-professionalisation</t>
  </si>
  <si>
    <t>SMMAU23</t>
  </si>
  <si>
    <t>Microbiologie avancée</t>
  </si>
  <si>
    <t>SMMAU24</t>
  </si>
  <si>
    <t>Anglais pour les sciences de la vie</t>
  </si>
  <si>
    <t>SMMAU25</t>
  </si>
  <si>
    <t>Biochimie et biologie moléculaire</t>
  </si>
  <si>
    <t>SMMAU26</t>
  </si>
  <si>
    <t>SMMAU27</t>
  </si>
  <si>
    <t>Chimie médicinale naturelle avancée</t>
  </si>
  <si>
    <t>SMMAU28</t>
  </si>
  <si>
    <t>Aux frontières de la biologie et des médicaments</t>
  </si>
  <si>
    <t>SMMBSC3</t>
  </si>
  <si>
    <t>Semestre 2 Microbiologie : Chemical engineering and technology WUT-AMU</t>
  </si>
  <si>
    <t>SMMBX03</t>
  </si>
  <si>
    <t>Option du semestre 2 - 4 ECTS à choisir</t>
  </si>
  <si>
    <t>SMMBU30</t>
  </si>
  <si>
    <t>SMMBU31</t>
  </si>
  <si>
    <t>SMMBU32</t>
  </si>
  <si>
    <t>Métabolisme et diversité microbienne</t>
  </si>
  <si>
    <t>SMMBU33</t>
  </si>
  <si>
    <t>SMMBU34</t>
  </si>
  <si>
    <t>SMMBU35</t>
  </si>
  <si>
    <t>Rédaction académique en anglais</t>
  </si>
  <si>
    <t>SMMBU36</t>
  </si>
  <si>
    <t>Français</t>
  </si>
  <si>
    <t>SMMBU37</t>
  </si>
  <si>
    <t>SMMBX04</t>
  </si>
  <si>
    <t>SMMBU38</t>
  </si>
  <si>
    <t>Biotechnologie pharmaceutique</t>
  </si>
  <si>
    <t>SMM5C3</t>
  </si>
  <si>
    <t>M2 Microbiologie : Chemical engineering and technology WUT-AMU</t>
  </si>
  <si>
    <t>SMMCSC3</t>
  </si>
  <si>
    <t>Semestre 3 Microbiologie : Chemical engineering and technology WUT-AMU</t>
  </si>
  <si>
    <t>SMMCU41</t>
  </si>
  <si>
    <t>SMMCU42</t>
  </si>
  <si>
    <t>Atelier bibliographique</t>
  </si>
  <si>
    <t>SMMCU43</t>
  </si>
  <si>
    <t>SMMCU44</t>
  </si>
  <si>
    <t>SMMCU45</t>
  </si>
  <si>
    <t>Rapport stage</t>
  </si>
  <si>
    <t>SMMDSC3</t>
  </si>
  <si>
    <t>Semestre 4 Microbiologie : Chemical engineering and technology WUT-AMU (copie)</t>
  </si>
  <si>
    <t>SMMDU06</t>
  </si>
  <si>
    <t>Stage 1</t>
  </si>
  <si>
    <t>SMM6C3</t>
  </si>
  <si>
    <t>M3 Microbiologie : Chemical engineering and technology WUT-AMU</t>
  </si>
  <si>
    <t>SMMESC3</t>
  </si>
  <si>
    <t>Semestre 5 Microbiologie : Chemical engineering and technology WUT-AMU</t>
  </si>
  <si>
    <t>SMMEU01</t>
  </si>
  <si>
    <t>Stage 2</t>
  </si>
  <si>
    <t>Master Nanosciences et nanotechnologies</t>
  </si>
  <si>
    <t>PRSNN5C1</t>
  </si>
  <si>
    <t>Parcours Nanosciences et nanotechnologies : Chemical nano-engineering</t>
  </si>
  <si>
    <t>SNN4C1</t>
  </si>
  <si>
    <t>M1 Nanosciences et nanotechnologies : Chemical nano-engineering</t>
  </si>
  <si>
    <t>SNNASC1</t>
  </si>
  <si>
    <t>Semestre 1 Nanosc. &amp; nanotech. : Chemical nano-engineering - Aix-Marseille université, France</t>
  </si>
  <si>
    <t>SNNAU34</t>
  </si>
  <si>
    <t>Language (English)</t>
  </si>
  <si>
    <t>note seuil 9</t>
  </si>
  <si>
    <t xml:space="preserve">Note seuil 09/20 - Cf. Convention Erasmus Mundus </t>
  </si>
  <si>
    <t>NF =  ET</t>
  </si>
  <si>
    <t>SNNAU35</t>
  </si>
  <si>
    <t>Organic chemistry of nanomaterials</t>
  </si>
  <si>
    <t>NF = Max  [(CC*0,3+TP*0,1+ET*0,6) ou (TP*0,1+ET*0,9)]</t>
  </si>
  <si>
    <t>SNNAU36</t>
  </si>
  <si>
    <t>Basic quantum chemistry modelling</t>
  </si>
  <si>
    <t>SNNAU37</t>
  </si>
  <si>
    <t>Computational modelling of nanosystems</t>
  </si>
  <si>
    <t>NF = 0,25*CC + 0,25*TP + 0,5*ET</t>
  </si>
  <si>
    <t>SNNAU38</t>
  </si>
  <si>
    <t>Nanoelectrochemistry</t>
  </si>
  <si>
    <t>SNNAU39</t>
  </si>
  <si>
    <t>Solid-state chemistry</t>
  </si>
  <si>
    <t>SNNAU40</t>
  </si>
  <si>
    <t>Thermodynamics of materials</t>
  </si>
  <si>
    <t>SNNAU41</t>
  </si>
  <si>
    <t>Nanoengineering seminar and project</t>
  </si>
  <si>
    <t>SNNBSC1</t>
  </si>
  <si>
    <t>Semestre 2 Nanosc. &amp; nanotech. : Chemical nano-engineering - Uniwersytet Wrocławski, Poland</t>
  </si>
  <si>
    <t>SNNBU52</t>
  </si>
  <si>
    <t>Smart polymers</t>
  </si>
  <si>
    <t>SNNBU53</t>
  </si>
  <si>
    <t>Engineering of nanomachines</t>
  </si>
  <si>
    <t>SNNBU54</t>
  </si>
  <si>
    <t>Biophotonics</t>
  </si>
  <si>
    <t>SNNBU55</t>
  </si>
  <si>
    <t>Biomaterials - biomedical devices</t>
  </si>
  <si>
    <t>SNNBU56</t>
  </si>
  <si>
    <t>Biomaterials - biomedical devices (copie)</t>
  </si>
  <si>
    <t>SNNBU57</t>
  </si>
  <si>
    <t>Economics and management</t>
  </si>
  <si>
    <t>SNNBU58</t>
  </si>
  <si>
    <t>SNNBU59</t>
  </si>
  <si>
    <t>SNNBU60</t>
  </si>
  <si>
    <t>Structure and crystallography of solids</t>
  </si>
  <si>
    <t>SNNBU61</t>
  </si>
  <si>
    <t>Synthesis and fabrication of nano-engineering systems</t>
  </si>
  <si>
    <t>SNN5C1</t>
  </si>
  <si>
    <t>M2 Nanosciences et nanotechnologies : Chemical nano-engineering</t>
  </si>
  <si>
    <t>SNNCSC1</t>
  </si>
  <si>
    <t>Semestre 3 Nanosc. &amp; nanotech. : Chemical nano-engineering - Università degli studi di Roma 'Tor Vergata', Italy</t>
  </si>
  <si>
    <t>SNNCU39</t>
  </si>
  <si>
    <t>Nanoscale synthesis methods</t>
  </si>
  <si>
    <t>SNNCU40</t>
  </si>
  <si>
    <t>Macromolecular and supramolecular chemistry</t>
  </si>
  <si>
    <t>SNNCU41</t>
  </si>
  <si>
    <t>Characterization of nanoengineering systems</t>
  </si>
  <si>
    <t>SNNCU42</t>
  </si>
  <si>
    <t>Nanoscale energy technology, nanosensors and microfluidics</t>
  </si>
  <si>
    <t>SNNCU43</t>
  </si>
  <si>
    <t>SNNCU44</t>
  </si>
  <si>
    <t>SNNCX04</t>
  </si>
  <si>
    <t>Option</t>
  </si>
  <si>
    <t>SNNCU45</t>
  </si>
  <si>
    <t>Option A chemistry: NMR of nanosystems - properties of biopolymers</t>
  </si>
  <si>
    <t>SNNCU46</t>
  </si>
  <si>
    <t>Option B modelling: nanoscale transformations - statistical methods</t>
  </si>
  <si>
    <t>SNNDSC1</t>
  </si>
  <si>
    <t>Semestre 4 Nanosc. &amp; nanotech. : Chemical nano-engineering</t>
  </si>
  <si>
    <t>SNNDU18</t>
  </si>
  <si>
    <t>Master thesis</t>
  </si>
  <si>
    <t>PRSNN5C2</t>
  </si>
  <si>
    <t>Parcours Nanosciences et nanotechnologies : Ingénierie des matériaux et nanotechnologies</t>
  </si>
  <si>
    <t>SNN4C2</t>
  </si>
  <si>
    <t>M1 Nanosciences et nanotechnologies : Ingénierie des matériaux et nanotechnologies</t>
  </si>
  <si>
    <t>SNNASC2</t>
  </si>
  <si>
    <t>Semestre 1 Nanosciences et nanotechnologies : Ingénierie des matériaux et nanotechnologies</t>
  </si>
  <si>
    <t>SNNAK01</t>
  </si>
  <si>
    <t>Savoir communiquer et s’intégrer au monde professionnel</t>
  </si>
  <si>
    <t>SNNAU42</t>
  </si>
  <si>
    <t>SNNA42A</t>
  </si>
  <si>
    <t>Anglais 1 - English 1</t>
  </si>
  <si>
    <t>NF=0,3CC1+ 0,3CC2+0,4CC3</t>
  </si>
  <si>
    <t>SNNA42B</t>
  </si>
  <si>
    <t>Professionnalisation 1 - professionalization 1</t>
  </si>
  <si>
    <t>rapport (R) avec soutenance (O)</t>
  </si>
  <si>
    <t>NF = 0.2CC+0.4R+0.4O (R=rapport)</t>
  </si>
  <si>
    <t>SNNAK02</t>
  </si>
  <si>
    <t>Acquérir et mobiliser des savoirs disciplinaires</t>
  </si>
  <si>
    <t>SNNAU43</t>
  </si>
  <si>
    <t>SNNAX04</t>
  </si>
  <si>
    <t>Fondements disciplinaires 1 - fundamentals 1 (option)</t>
  </si>
  <si>
    <t>SNNA43A</t>
  </si>
  <si>
    <t>Introduction à la chimie des matériaux</t>
  </si>
  <si>
    <t xml:space="preserve">NF=0,10 TP + 0,45 CC +0,45 ET </t>
  </si>
  <si>
    <t>SNNA43B</t>
  </si>
  <si>
    <t>Introduction à la physique des matériaux</t>
  </si>
  <si>
    <t>SNNA43C</t>
  </si>
  <si>
    <t>Chemical physics</t>
  </si>
  <si>
    <t>SNNAX05</t>
  </si>
  <si>
    <t>Fondements disciplinaires 2 - fundamentals 2 (option)</t>
  </si>
  <si>
    <t>SNNA43D</t>
  </si>
  <si>
    <t>Thermodynamique des matériaux</t>
  </si>
  <si>
    <t>NF=0,3CC+0,7ET</t>
  </si>
  <si>
    <t>SNNA43E</t>
  </si>
  <si>
    <t>Quantum and statistical physics</t>
  </si>
  <si>
    <t>SNNAX06</t>
  </si>
  <si>
    <t>Fondements disciplinaires 3 - fundamentals 3 (option)</t>
  </si>
  <si>
    <t>SNNA43F</t>
  </si>
  <si>
    <t>Électrochimie</t>
  </si>
  <si>
    <t>SNNA43G</t>
  </si>
  <si>
    <t>Electronic properties in condensed matter</t>
  </si>
  <si>
    <t>NF=0.1*(CC1+CC2+CC3+CC4+CC5)+0.5*ET</t>
  </si>
  <si>
    <t>SNNAX07</t>
  </si>
  <si>
    <t>Option matériaux - materials</t>
  </si>
  <si>
    <t>SNNA43H</t>
  </si>
  <si>
    <t>Matériaux et nanomatériaux</t>
  </si>
  <si>
    <t>SNNA43I</t>
  </si>
  <si>
    <t>Materials and nanomaterials</t>
  </si>
  <si>
    <t>SNNAK03</t>
  </si>
  <si>
    <t>Expérimenter, concevoir et mettre en oeuvre un projet R&amp;D</t>
  </si>
  <si>
    <t>SNNAU44</t>
  </si>
  <si>
    <t>SNNAX08</t>
  </si>
  <si>
    <t>Fondements disciplinaires 3 TP - fundamentals 3 PW (option)</t>
  </si>
  <si>
    <t>SNNA44A</t>
  </si>
  <si>
    <t>Électrochimie TP</t>
  </si>
  <si>
    <t>CC=TP</t>
  </si>
  <si>
    <t>NF =0,5TP1+0,5TP2</t>
  </si>
  <si>
    <t>SNNA44B</t>
  </si>
  <si>
    <t>Electronic properties in condensed matter PW</t>
  </si>
  <si>
    <t>NF=1/3*(TP1+TP2+TP3)</t>
  </si>
  <si>
    <t>SNNAX09</t>
  </si>
  <si>
    <t>Option matériaux TP - materials PW</t>
  </si>
  <si>
    <t>SNNA44C</t>
  </si>
  <si>
    <t>Matériaux et nanomatériaux TP</t>
  </si>
  <si>
    <t>NF=1/7*(TP1+TP2+TP3+TP4+TP5+TP6+TP7)</t>
  </si>
  <si>
    <t>SNNA44D</t>
  </si>
  <si>
    <t>Materials and nanomaterials PW</t>
  </si>
  <si>
    <t>SNNA44E</t>
  </si>
  <si>
    <t>Introduction aux nanosciences - introduction to nanosciences</t>
  </si>
  <si>
    <t>1,5h</t>
  </si>
  <si>
    <t>SNNA44F</t>
  </si>
  <si>
    <t>Les enjeux de l’énergie - challenges of energy</t>
  </si>
  <si>
    <t>NF = 0,5*CC1 + 0,5* CC2</t>
  </si>
  <si>
    <t>SNNBSC2</t>
  </si>
  <si>
    <t>Semestre 2 Nanosciences et nanotechnologies : Ingénierie des matériaux et nanotechnologies</t>
  </si>
  <si>
    <t>SNNBK01</t>
  </si>
  <si>
    <t>SNNBU62</t>
  </si>
  <si>
    <t>SNNB62A</t>
  </si>
  <si>
    <t>Anglais 2 - English 2</t>
  </si>
  <si>
    <t>SNNB62B</t>
  </si>
  <si>
    <t>Professionnalisation 2 - professionalization 2</t>
  </si>
  <si>
    <t>SNNB62C</t>
  </si>
  <si>
    <t>Stage communication</t>
  </si>
  <si>
    <t>NF=O</t>
  </si>
  <si>
    <t>SNNBK02</t>
  </si>
  <si>
    <t>SNNBU63</t>
  </si>
  <si>
    <t>SNNB63A</t>
  </si>
  <si>
    <t>Élaboration des matériaux</t>
  </si>
  <si>
    <t>SNNB63B</t>
  </si>
  <si>
    <t>Caractérisation des matériaux</t>
  </si>
  <si>
    <t>SNNB63C</t>
  </si>
  <si>
    <t>Modélisation des matériaux</t>
  </si>
  <si>
    <t>1.5h</t>
  </si>
  <si>
    <t>SNNB63D</t>
  </si>
  <si>
    <t>Conversion de l'énergie</t>
  </si>
  <si>
    <t>SNNBK03</t>
  </si>
  <si>
    <t>SNNBU64</t>
  </si>
  <si>
    <t>SNNB64A</t>
  </si>
  <si>
    <t>Modélisation des matériaux - TP</t>
  </si>
  <si>
    <t>SNNB64B</t>
  </si>
  <si>
    <t>Conversion de l'énergie - TP</t>
  </si>
  <si>
    <t>NF=(TP1+TP2+TP3)/3</t>
  </si>
  <si>
    <t>SNNB64C</t>
  </si>
  <si>
    <t>Projet tuteuré</t>
  </si>
  <si>
    <t>NF=0.5CC1+0.5CC2</t>
  </si>
  <si>
    <t>SNNB64D</t>
  </si>
  <si>
    <t>Plateformes de microscopies - microscopy facilities</t>
  </si>
  <si>
    <t>NF=0.7TP+0.3ET</t>
  </si>
  <si>
    <t>SNNB64E</t>
  </si>
  <si>
    <t>NF=0.5S+0.5M (S=stage ; M=mémoire)</t>
  </si>
  <si>
    <t>SNN5C2</t>
  </si>
  <si>
    <t>M2 Nanosciences et nanotechnologies : Ingénierie des matériaux et nanotechnologies</t>
  </si>
  <si>
    <t>SNNCSC2</t>
  </si>
  <si>
    <t>Semestre 3 Nanosciences et nanotechnologies : Ingénierie des matériaux et nanotechnologies</t>
  </si>
  <si>
    <t>SNNCK01</t>
  </si>
  <si>
    <t>BCC1=(3*Anglais3+2*PRO3+1*MatNuclFond+1*DurabMatIndus+1*MatSantéProjet)/8</t>
  </si>
  <si>
    <t>SNNCU47</t>
  </si>
  <si>
    <t>BCC1=(3*SNNC47A+2*PRO3+1*SNNC47C+1*SNNC47D+1*SNNC47E)/8</t>
  </si>
  <si>
    <t>SNNC47A</t>
  </si>
  <si>
    <t>SNNC47B</t>
  </si>
  <si>
    <t>Professionnalisation 3 - professionalization 3</t>
  </si>
  <si>
    <t>SNNC47C</t>
  </si>
  <si>
    <t>Matériaux pour le nucléaire - fondamentaux</t>
  </si>
  <si>
    <t>NF=0.3CC+0.7ET</t>
  </si>
  <si>
    <t>SNNC47D</t>
  </si>
  <si>
    <t>Durabilité des matériaux industriels</t>
  </si>
  <si>
    <t>CC1 = QCM ; CC2=QCM</t>
  </si>
  <si>
    <t>0.5h</t>
  </si>
  <si>
    <t>NF=1/3CC1+1/3CC2+1/3ET</t>
  </si>
  <si>
    <t>SNNC47E</t>
  </si>
  <si>
    <t>Matériaux et santé - projets</t>
  </si>
  <si>
    <t>1/3*100</t>
  </si>
  <si>
    <t>2/3*100</t>
  </si>
  <si>
    <t>NF=1/3CC1+1/3CC2+1/3CC3</t>
  </si>
  <si>
    <t>SNNCK02</t>
  </si>
  <si>
    <t>BBC2=(1*MatNuclFond+2*MatPhotovolFond+2*StockElectrochEnFond+3.5*DurabMatCorrVieill+3.5*DurabMatProtecRecy+3*MatSantéFond)/15</t>
  </si>
  <si>
    <t>SNNCU48</t>
  </si>
  <si>
    <t>BBC2=(1*SNNC47C+2*SNNC48A+2*SNNC48B+3.5*SNNC48C+3.5*SNNC48D+3*SNNC48E)/15</t>
  </si>
  <si>
    <t>SNNC48A</t>
  </si>
  <si>
    <t>Matériaux pour le photovoltaïque - fondamentaux</t>
  </si>
  <si>
    <t>NF= 0,3CC + 0,7ET</t>
  </si>
  <si>
    <t>SNNC48B</t>
  </si>
  <si>
    <t>Stockage électrochimique de l'énergie - fondamentaux</t>
  </si>
  <si>
    <t>NF=0.5CC+0.5ET</t>
  </si>
  <si>
    <t>SNNC48C</t>
  </si>
  <si>
    <t>Durabilité des matériaux - corrosion et vieillissement</t>
  </si>
  <si>
    <t>SNNC48D</t>
  </si>
  <si>
    <t>Durabilité des matériaux - protection et recyclabilité</t>
  </si>
  <si>
    <t>SNNC48E</t>
  </si>
  <si>
    <t>Matériaux et santé - fondamentaux</t>
  </si>
  <si>
    <t>NF = 0,35CC1 + 0,2CC2 + 0,1CC3 + 0,35ET</t>
  </si>
  <si>
    <t>SNNCK03</t>
  </si>
  <si>
    <t>BBC3=(2*MatSantéProjet+1*MatNuclProjet+1*MatPhotovolTP+1*StockElectrochEnTP+2*DurabMatTP)/7</t>
  </si>
  <si>
    <t>SNNCU49</t>
  </si>
  <si>
    <t>BBC3=(2*SNNC47E+1*SNNC49A+1*SNNC49B+1*SNNC49C+2*SNNC49D)/7</t>
  </si>
  <si>
    <t>SNNC49A</t>
  </si>
  <si>
    <t>Matériaux pour le nucléaire - projets</t>
  </si>
  <si>
    <t>NF = 0.5R+0.5O (R=rapport)</t>
  </si>
  <si>
    <t>SNNC49B</t>
  </si>
  <si>
    <t>Matériaux pour le photovoltaïque - TP</t>
  </si>
  <si>
    <t>NF = 0,3TP1 + 0,7TP2</t>
  </si>
  <si>
    <t>SNNC49C</t>
  </si>
  <si>
    <t>Stockage électrochimique de l'énergie - projets</t>
  </si>
  <si>
    <t>NF=0.5TP1+0.5TP2</t>
  </si>
  <si>
    <t>SNNC49D</t>
  </si>
  <si>
    <t>Durabilité des matériaux  - TP</t>
  </si>
  <si>
    <t>NF =0,25TP1+0,25TP2+0,25TP3+0,25TP4</t>
  </si>
  <si>
    <t>SNNDSC2</t>
  </si>
  <si>
    <t>Semestre 4 Nanosciences et nanotechnologies : Ingénierie des matériaux et nanotechnologies</t>
  </si>
  <si>
    <t>SNNDX06</t>
  </si>
  <si>
    <t>Option du semestre 4 : alternance ou non alternance</t>
  </si>
  <si>
    <t>SNNDY03</t>
  </si>
  <si>
    <t>Semestre 4 en alternance</t>
  </si>
  <si>
    <t>SNNDK01</t>
  </si>
  <si>
    <t>SNNDU19</t>
  </si>
  <si>
    <t>SNND19A</t>
  </si>
  <si>
    <t>Anglais appliqué au monde professionnel</t>
  </si>
  <si>
    <t>NF=0.2CC1+0.8CC2</t>
  </si>
  <si>
    <t>SNND19B</t>
  </si>
  <si>
    <t>Mission en entreprise  - communication</t>
  </si>
  <si>
    <t>SNND19C</t>
  </si>
  <si>
    <t>SNNDK02</t>
  </si>
  <si>
    <t>BCC2=(2*OutilsIngMatMethNum+1*OutilsIngMatCarto)/3</t>
  </si>
  <si>
    <t>SNNDU20</t>
  </si>
  <si>
    <t>BCC2=(2*SNND20A+1*SNND20B)/3</t>
  </si>
  <si>
    <t>SNND20A</t>
  </si>
  <si>
    <t>Outils pour l'ingénierie des matériaux : méthodes numériques</t>
  </si>
  <si>
    <t>SNND20B</t>
  </si>
  <si>
    <t>Outils pour l'ingénierie des matériaux : cartographie</t>
  </si>
  <si>
    <t>SNNDK03</t>
  </si>
  <si>
    <t>BCC3=(1*OutilsIngMatMethNum+12*MissionEntProjet)/13</t>
  </si>
  <si>
    <t>SNNDU21</t>
  </si>
  <si>
    <t>BCC3=(1*SNND20A+12*SNND21A)/13</t>
  </si>
  <si>
    <t>SNND21A</t>
  </si>
  <si>
    <t>Mission en entreprise - projet</t>
  </si>
  <si>
    <t>SNNDY04</t>
  </si>
  <si>
    <t>Semestre 4 en non alternance</t>
  </si>
  <si>
    <t>SNNDK04</t>
  </si>
  <si>
    <t>SNNDU22</t>
  </si>
  <si>
    <t>SNND22A</t>
  </si>
  <si>
    <t>Stage - communication</t>
  </si>
  <si>
    <t>SNNDK05</t>
  </si>
  <si>
    <t>SNNDU23</t>
  </si>
  <si>
    <t>SNND23A</t>
  </si>
  <si>
    <t>Stage - projet</t>
  </si>
  <si>
    <t>PRSNN5C3</t>
  </si>
  <si>
    <t>Parcours Nanosciences et nanotechnologies : Nanoscale and quantum engineering</t>
  </si>
  <si>
    <t>SNN4C3</t>
  </si>
  <si>
    <t>M1 Nanosciences et nanotechnologies : Nanoscale and quantum engineering</t>
  </si>
  <si>
    <t>SNNASC3</t>
  </si>
  <si>
    <t>Semestre 1 Nanosciences et nanotechnologies : Nanoscale and quantum engineering</t>
  </si>
  <si>
    <t>SNNAK04</t>
  </si>
  <si>
    <t>Acquire communication and professional skills</t>
  </si>
  <si>
    <t>SNNAU45</t>
  </si>
  <si>
    <t>SNNAK05</t>
  </si>
  <si>
    <t>Acquire and apply fundamental knowledge</t>
  </si>
  <si>
    <t>SNNAU46</t>
  </si>
  <si>
    <t>SNNAK06</t>
  </si>
  <si>
    <t>Experiment, design and deploy an R&amp;D project</t>
  </si>
  <si>
    <t>SNNAU47</t>
  </si>
  <si>
    <t>SNNBSC3</t>
  </si>
  <si>
    <t>Semestre 2 Nanosciences et nanotechnologies : Nanoscale and quantum engineering</t>
  </si>
  <si>
    <t>SNNBK04</t>
  </si>
  <si>
    <t>SNNBU65</t>
  </si>
  <si>
    <t>SNNB65A</t>
  </si>
  <si>
    <t>Internship M1 NQE communication</t>
  </si>
  <si>
    <t>SNNBK05</t>
  </si>
  <si>
    <t>SNNBU66</t>
  </si>
  <si>
    <t>SNNB66A</t>
  </si>
  <si>
    <t>Quantum physics</t>
  </si>
  <si>
    <t>NF=0.2TP+0.4CC+0.4ET</t>
  </si>
  <si>
    <t>SNNB66B</t>
  </si>
  <si>
    <t>Condensed matter at the nanoscale</t>
  </si>
  <si>
    <t>SNNB66C</t>
  </si>
  <si>
    <t>Numerical simulations</t>
  </si>
  <si>
    <t>NF=(TP1+TP2+TP3+TP4)/4</t>
  </si>
  <si>
    <t>SNNB66D</t>
  </si>
  <si>
    <t>Sensing and signal processing</t>
  </si>
  <si>
    <t>SNNBK06</t>
  </si>
  <si>
    <t>SNNBU67</t>
  </si>
  <si>
    <t>SNNBX04</t>
  </si>
  <si>
    <t>Specialized courses 1 (option)</t>
  </si>
  <si>
    <t>SNNB67A</t>
  </si>
  <si>
    <t>Physics of nanodevices</t>
  </si>
  <si>
    <t>NF=0.1*(CC1+CC2+CC3)+0.4*ET+0.3*TP</t>
  </si>
  <si>
    <t>SNNB67B</t>
  </si>
  <si>
    <t>Advanced nanotechnology facilities</t>
  </si>
  <si>
    <t xml:space="preserve">NF=0.2TP+0.3CC+0.5ET </t>
  </si>
  <si>
    <t>SNNB67C</t>
  </si>
  <si>
    <t>Nanofabrication and nanocharacterization facilities</t>
  </si>
  <si>
    <t>NF=0.4TP1+0.35TP2+0.25TP3</t>
  </si>
  <si>
    <t>SNNB67D</t>
  </si>
  <si>
    <t>Internship M1 NQE</t>
  </si>
  <si>
    <t>SNN5C3</t>
  </si>
  <si>
    <t>M2 Nanosciences et nanotechnologies : Nanoscale and quantum engineering</t>
  </si>
  <si>
    <t>SNNCSC3</t>
  </si>
  <si>
    <t>Semestre 3 Nanosciences et nanotechnologies : Nanoscale and quantum engineering</t>
  </si>
  <si>
    <t>SNNCK04</t>
  </si>
  <si>
    <t>SNNCU50</t>
  </si>
  <si>
    <t>SNNCX05</t>
  </si>
  <si>
    <t>Option communication and professional skills</t>
  </si>
  <si>
    <t>SNNC50A</t>
  </si>
  <si>
    <t>English 3</t>
  </si>
  <si>
    <t>SNNC50C</t>
  </si>
  <si>
    <t>Research training pro</t>
  </si>
  <si>
    <t>SNNCK05</t>
  </si>
  <si>
    <t>SNNCU51</t>
  </si>
  <si>
    <t>SNNC51A</t>
  </si>
  <si>
    <t>Nanomagnetism and spintronics</t>
  </si>
  <si>
    <t>SNNC51B</t>
  </si>
  <si>
    <t>Low-dimensional systems</t>
  </si>
  <si>
    <t>NF= = 1/3*CC1+1/3*CC2 + 1/3 ET</t>
  </si>
  <si>
    <t>SNNC51C</t>
  </si>
  <si>
    <t>Quantum transport</t>
  </si>
  <si>
    <t>SNNCK06</t>
  </si>
  <si>
    <t>SNNCU52</t>
  </si>
  <si>
    <t>SNNCX06</t>
  </si>
  <si>
    <t>Option experiment, design and deploy an R&amp;D project</t>
  </si>
  <si>
    <t>SNNC52A</t>
  </si>
  <si>
    <t>Student seminars</t>
  </si>
  <si>
    <t>CC=oraux</t>
  </si>
  <si>
    <t>NF=0.25CC1+0.25CC2+0.5CC3</t>
  </si>
  <si>
    <t>SNNC52B</t>
  </si>
  <si>
    <t>Research training laboratory</t>
  </si>
  <si>
    <t>SNNCX07</t>
  </si>
  <si>
    <t>Specialized courses 2 (option)</t>
  </si>
  <si>
    <t>SNNC52C</t>
  </si>
  <si>
    <t>Hybrid electronics 1 - sensors</t>
  </si>
  <si>
    <t>SNNC52D</t>
  </si>
  <si>
    <t>Hybrid electronics 1 - organic optoelectronics</t>
  </si>
  <si>
    <t>SNNC52E</t>
  </si>
  <si>
    <t>Hybrid electronics 1 - advanced memories</t>
  </si>
  <si>
    <t>SNNC52F</t>
  </si>
  <si>
    <t>Hybrid electronics 2 - flexible electronics</t>
  </si>
  <si>
    <t>SNNC52G</t>
  </si>
  <si>
    <t>Hybrid electronics 2 - microfabrication and energy storage</t>
  </si>
  <si>
    <t>SNNC52H</t>
  </si>
  <si>
    <t>Nanofabrication</t>
  </si>
  <si>
    <t>NF=0.3TP+0.2CC+0,5ET</t>
  </si>
  <si>
    <t>SNNC52I</t>
  </si>
  <si>
    <t>Research characterization</t>
  </si>
  <si>
    <t>SNNDSC3</t>
  </si>
  <si>
    <t>Semestre 4 Nanosciences et nanotechnologies : Nanoscale and quantum engineering</t>
  </si>
  <si>
    <t>SNNDK06</t>
  </si>
  <si>
    <t>SNNDU24</t>
  </si>
  <si>
    <t>SNND24A</t>
  </si>
  <si>
    <t>Emerging nanosciences pro</t>
  </si>
  <si>
    <t>SNND24B</t>
  </si>
  <si>
    <t>Nanotechnologies, environment and society</t>
  </si>
  <si>
    <t>SNND24C</t>
  </si>
  <si>
    <t>Internship in laboratory or enterprise communication</t>
  </si>
  <si>
    <t>SNNDK07</t>
  </si>
  <si>
    <t>SNNDU25</t>
  </si>
  <si>
    <t>SNNDX07</t>
  </si>
  <si>
    <t>Specialized courses 3 (option)</t>
  </si>
  <si>
    <t>SNND25A</t>
  </si>
  <si>
    <t>Nanomechanics and applications</t>
  </si>
  <si>
    <t>NF =0.6*CC + 0.4*ET</t>
  </si>
  <si>
    <t>SNND25B</t>
  </si>
  <si>
    <t>Quantum technologies</t>
  </si>
  <si>
    <t>SNND25C</t>
  </si>
  <si>
    <t>Emerging nanosciences</t>
  </si>
  <si>
    <t>SNND25D</t>
  </si>
  <si>
    <t>Internship in laboratory or enterprise</t>
  </si>
  <si>
    <t>Master Neurosciences</t>
  </si>
  <si>
    <t>PRSNE5C1</t>
  </si>
  <si>
    <t>Parcours Cellular and systems neuroscience</t>
  </si>
  <si>
    <t>SNE4C1</t>
  </si>
  <si>
    <t>M1 Neurosciences : Cellular and systems neuroscience</t>
  </si>
  <si>
    <t>SNEASC1</t>
  </si>
  <si>
    <t>Semestre 1 Neurosciences : Cellular and systems neuroscience</t>
  </si>
  <si>
    <t>SNEAK01</t>
  </si>
  <si>
    <t>Mastering knowledge in fundamental neuroscience</t>
  </si>
  <si>
    <t>SNEAU18</t>
  </si>
  <si>
    <t>Neuronal excitability</t>
  </si>
  <si>
    <t>NF = 0.3*CC + 0.7*ET</t>
  </si>
  <si>
    <t>SNEAU19</t>
  </si>
  <si>
    <t>Neuroanatomy and development of the nervous system</t>
  </si>
  <si>
    <t>SNEAK02</t>
  </si>
  <si>
    <t>Deepening knowledge and specializing in neuroscience</t>
  </si>
  <si>
    <t>SNEAU20</t>
  </si>
  <si>
    <t>Sensorimotor systems 1</t>
  </si>
  <si>
    <t>SNEAU21</t>
  </si>
  <si>
    <t>Computational neurosciences 1</t>
  </si>
  <si>
    <t>SNEAK03</t>
  </si>
  <si>
    <t>Understanding data acquisition and analysis methods</t>
  </si>
  <si>
    <t>SNEAU22</t>
  </si>
  <si>
    <t>Electrophysiology and neuroimaging 1</t>
  </si>
  <si>
    <t>SNEAU23</t>
  </si>
  <si>
    <t>Cellular neurobiology and neurogenetics 1</t>
  </si>
  <si>
    <t>SNEAU24</t>
  </si>
  <si>
    <t>Data analysis 1</t>
  </si>
  <si>
    <t>SNEAK04</t>
  </si>
  <si>
    <t>Designing, carrying out and presenting a scientific project</t>
  </si>
  <si>
    <t>SNEAU25</t>
  </si>
  <si>
    <t>Tutored work</t>
  </si>
  <si>
    <t>SNEA25A</t>
  </si>
  <si>
    <t>Electrophysiology 1</t>
  </si>
  <si>
    <t>SNEA25B</t>
  </si>
  <si>
    <t>Developmental biology</t>
  </si>
  <si>
    <t>SNEA25C</t>
  </si>
  <si>
    <t>Sensorimotor systems 2</t>
  </si>
  <si>
    <t>SNEAK05</t>
  </si>
  <si>
    <t>Preparing a professional project</t>
  </si>
  <si>
    <t>SNEAU26</t>
  </si>
  <si>
    <t>Study-to-work transition 1</t>
  </si>
  <si>
    <t>Ecrit ou oral</t>
  </si>
  <si>
    <t>SNEA26A</t>
  </si>
  <si>
    <t>Professionalization 1</t>
  </si>
  <si>
    <t>SNEA26B</t>
  </si>
  <si>
    <t>Meeting professionals</t>
  </si>
  <si>
    <t>SNEBSC1</t>
  </si>
  <si>
    <t>Semestre 2 Neurosciences : Cellular and systems neuroscience</t>
  </si>
  <si>
    <t>SNEBK01</t>
  </si>
  <si>
    <t>SNEBU45</t>
  </si>
  <si>
    <t>Neuropharmacology and signaling</t>
  </si>
  <si>
    <t>SNEBU46</t>
  </si>
  <si>
    <t>Integrated neuroscience 1</t>
  </si>
  <si>
    <t>SNEBU47</t>
  </si>
  <si>
    <t>Learning and memory</t>
  </si>
  <si>
    <t>NF = 0.2*CC + 0.8*ET</t>
  </si>
  <si>
    <t>SNEBK02</t>
  </si>
  <si>
    <t>SNEBU48</t>
  </si>
  <si>
    <t>Computational neurosciences 2</t>
  </si>
  <si>
    <t>SNEBX06</t>
  </si>
  <si>
    <t>Elective courses</t>
  </si>
  <si>
    <t>SNEBU49</t>
  </si>
  <si>
    <t>Emotion and motivation</t>
  </si>
  <si>
    <t>SNEBU50</t>
  </si>
  <si>
    <t>History and philosophy of sciences</t>
  </si>
  <si>
    <t>SNEBU51</t>
  </si>
  <si>
    <t>From genes to behavior (CSN)</t>
  </si>
  <si>
    <t>SNEBU52</t>
  </si>
  <si>
    <t>Neuroimmunology (CSN)</t>
  </si>
  <si>
    <t>SNEBU53</t>
  </si>
  <si>
    <t>Neuroendocrinology (CSN)</t>
  </si>
  <si>
    <t>SNEBU54</t>
  </si>
  <si>
    <t>Cellular imaging (CSN)</t>
  </si>
  <si>
    <t>SNEBU55</t>
  </si>
  <si>
    <t>Attention and preparation (ICN)</t>
  </si>
  <si>
    <t>SNEBU56</t>
  </si>
  <si>
    <t>Natural cognition, artificial cognition (ICN)</t>
  </si>
  <si>
    <t>SNEBU57</t>
  </si>
  <si>
    <t>Cognitive control and decision making (ICN)</t>
  </si>
  <si>
    <t>SNEBK03</t>
  </si>
  <si>
    <t>SNEBU58</t>
  </si>
  <si>
    <t>Electrophysiology 2</t>
  </si>
  <si>
    <t>SNEBU59</t>
  </si>
  <si>
    <t>Neuroimaging 1</t>
  </si>
  <si>
    <t>SNEBU60</t>
  </si>
  <si>
    <t>Cellular neurobiology and neurogenetics 2</t>
  </si>
  <si>
    <t>SNEBU61</t>
  </si>
  <si>
    <t>Data analysis 2</t>
  </si>
  <si>
    <t>NF = 0.7*CC + 0.3*ET</t>
  </si>
  <si>
    <t>SNEBK04</t>
  </si>
  <si>
    <t>SNEBU62</t>
  </si>
  <si>
    <t>Problem-based learning</t>
  </si>
  <si>
    <t>NF  = 0.5*M  +  0.5*O</t>
  </si>
  <si>
    <t>SNEBU63</t>
  </si>
  <si>
    <t>Internship 1</t>
  </si>
  <si>
    <t>poster avec soutenance</t>
  </si>
  <si>
    <t>SNEBK05</t>
  </si>
  <si>
    <t>SNEBU64</t>
  </si>
  <si>
    <t>Study-to-work transition 2</t>
  </si>
  <si>
    <t>SNEB64A</t>
  </si>
  <si>
    <t>Professionalization 2</t>
  </si>
  <si>
    <t>SNEB64B</t>
  </si>
  <si>
    <t>Preparing a career plan 1</t>
  </si>
  <si>
    <t>SNE5C1</t>
  </si>
  <si>
    <t>M2 Neurosciences : Cellular and systems neuroscience</t>
  </si>
  <si>
    <t>SNECSC1</t>
  </si>
  <si>
    <t>Semestre 3 Neurosciences : Cellular and systems neuroscience</t>
  </si>
  <si>
    <t>SNECK01</t>
  </si>
  <si>
    <t>Developing expertise in neuroscience</t>
  </si>
  <si>
    <t>SNECU54</t>
  </si>
  <si>
    <t>Transversal approaches in neuroscience</t>
  </si>
  <si>
    <t>SNECU55</t>
  </si>
  <si>
    <t>Integrated neuroscience 2</t>
  </si>
  <si>
    <t>SNECU56</t>
  </si>
  <si>
    <t>Advanced neurophysiology</t>
  </si>
  <si>
    <t>SNECU57</t>
  </si>
  <si>
    <t>Molecular and cellular neurobiology</t>
  </si>
  <si>
    <t>SNECK02</t>
  </si>
  <si>
    <t>Specializing in neuroscience and elaborating a project</t>
  </si>
  <si>
    <t>SNECU58</t>
  </si>
  <si>
    <t>Computational neurosciences 3</t>
  </si>
  <si>
    <t>SNECU59</t>
  </si>
  <si>
    <t>Research project conception</t>
  </si>
  <si>
    <t>rapport sans soutenance</t>
  </si>
  <si>
    <t>NF = 0.2*CC + 0.8*M</t>
  </si>
  <si>
    <t>SNECU60</t>
  </si>
  <si>
    <t>Research project presentation</t>
  </si>
  <si>
    <t>SNECX03</t>
  </si>
  <si>
    <t>Elective courses in cellular and systems neuroscience 2</t>
  </si>
  <si>
    <t>SNECU61</t>
  </si>
  <si>
    <t>Electrophysiology and neuroimaging 2</t>
  </si>
  <si>
    <t>SNECU62</t>
  </si>
  <si>
    <t>Cellular neurobiology and neurogenetics 3</t>
  </si>
  <si>
    <t>SNECK03</t>
  </si>
  <si>
    <t>Preparing a career plan and knowing about research careers</t>
  </si>
  <si>
    <t>SNECU63</t>
  </si>
  <si>
    <t>Data analysis 3</t>
  </si>
  <si>
    <t>SNECU64</t>
  </si>
  <si>
    <t>Scientific symposium</t>
  </si>
  <si>
    <t>SNECU65</t>
  </si>
  <si>
    <t>Study-to-work transition 3</t>
  </si>
  <si>
    <t>SNEC65A</t>
  </si>
  <si>
    <t>Professionalization 3</t>
  </si>
  <si>
    <t>SNEC65B</t>
  </si>
  <si>
    <t>Preparing a career plan 2</t>
  </si>
  <si>
    <t>SNEDSC1</t>
  </si>
  <si>
    <t>Semestre 4 Neurosciences : Cellular and systems neuroscience</t>
  </si>
  <si>
    <t>SNEDK01</t>
  </si>
  <si>
    <t>Implementing a laboratory-based research project</t>
  </si>
  <si>
    <t>SNEDU11</t>
  </si>
  <si>
    <t xml:space="preserve">oral </t>
  </si>
  <si>
    <t>SNEDU12</t>
  </si>
  <si>
    <t>Skills in scientific communication</t>
  </si>
  <si>
    <t>PRSNE5C2</t>
  </si>
  <si>
    <t>Parcours Integrated and cognitive neuroscience</t>
  </si>
  <si>
    <t>SNE4C2</t>
  </si>
  <si>
    <t>M1 Neurosciences : Integrated and cognitive neuroscience</t>
  </si>
  <si>
    <t>SNEASC2</t>
  </si>
  <si>
    <t>Semestre 1 Neurosciences : Integrated and cognitive neuroscience</t>
  </si>
  <si>
    <t>SNEBSC2</t>
  </si>
  <si>
    <t>Semestre 2 Neurosciences : Integrated and cognitive neuroscience</t>
  </si>
  <si>
    <t>SNE5C2</t>
  </si>
  <si>
    <t>M2 Neurosciences : Integrated and cognitive neuroscience</t>
  </si>
  <si>
    <t>SNECSC2</t>
  </si>
  <si>
    <t>Semestre 3 Neurosciences : Integrated and cognitive neuroscience</t>
  </si>
  <si>
    <t>SNECK04</t>
  </si>
  <si>
    <t>SNECU66</t>
  </si>
  <si>
    <t>Integrated and specialized neuroscience</t>
  </si>
  <si>
    <t>SNECU67</t>
  </si>
  <si>
    <t>Mental functions</t>
  </si>
  <si>
    <t>SNECK05</t>
  </si>
  <si>
    <t>SNECX04</t>
  </si>
  <si>
    <t>Elective courses in integrated and cognitive neuro 2</t>
  </si>
  <si>
    <t>SNECU68</t>
  </si>
  <si>
    <t>Integrated and cognitive neuroscience 1</t>
  </si>
  <si>
    <t>SNECU69</t>
  </si>
  <si>
    <t>Integrated and cognitive neuroscience 2</t>
  </si>
  <si>
    <t>dossier avec soutenance</t>
  </si>
  <si>
    <t>SNECK06</t>
  </si>
  <si>
    <t>SNEDSC2</t>
  </si>
  <si>
    <t>Semestre 4 Neurosciences : Integrated and cognitive neuroscience</t>
  </si>
  <si>
    <t>PRSNE5C3</t>
  </si>
  <si>
    <t>Parcours Euro-Mediterranean master in neuroscience</t>
  </si>
  <si>
    <t>SNE4C3</t>
  </si>
  <si>
    <t>M1 Neurosciences : Euro-Mediterranean master in neuroscience</t>
  </si>
  <si>
    <t>SNEASC3</t>
  </si>
  <si>
    <t>Semestre 1 Neurosciences : Euro-Mediterranean master in neuroscience</t>
  </si>
  <si>
    <t>SNEAK06</t>
  </si>
  <si>
    <t xml:space="preserve">Cf. M3C du Consortium Euro-Mediterranean Master in Neuroscience </t>
  </si>
  <si>
    <t>SNEAU27</t>
  </si>
  <si>
    <t>Cellular neurobiology</t>
  </si>
  <si>
    <t>SNEAU28</t>
  </si>
  <si>
    <t>Functional neuroanatomy and neurodevelopment</t>
  </si>
  <si>
    <t>SNEAU29</t>
  </si>
  <si>
    <t>Neuropharmacology</t>
  </si>
  <si>
    <t>SNEAK07</t>
  </si>
  <si>
    <t>SNEAU30</t>
  </si>
  <si>
    <t>Basic tools and analysis methods</t>
  </si>
  <si>
    <t>SNEAU31</t>
  </si>
  <si>
    <t>Specialized tools and analysis methods</t>
  </si>
  <si>
    <t>SNEAK08</t>
  </si>
  <si>
    <t>SNEAU32</t>
  </si>
  <si>
    <t>English courses</t>
  </si>
  <si>
    <t>SNEAU33</t>
  </si>
  <si>
    <t>Presenting a scientific project, initiation to research</t>
  </si>
  <si>
    <t>SNEBSC3</t>
  </si>
  <si>
    <t>Semestre 2 Neurosciences : Euro-Mediterranean master in neuroscience</t>
  </si>
  <si>
    <t>SNEBK06</t>
  </si>
  <si>
    <t>SNEBU66</t>
  </si>
  <si>
    <t>Neurological pathologies</t>
  </si>
  <si>
    <t>SNEBU67</t>
  </si>
  <si>
    <t>Cognitive neuroscience</t>
  </si>
  <si>
    <t>SNEBK07</t>
  </si>
  <si>
    <t>SNEBX08</t>
  </si>
  <si>
    <t>SNEBU68</t>
  </si>
  <si>
    <t>Cardiorespiratory networks and cardiac coherence</t>
  </si>
  <si>
    <t>SNEBU69</t>
  </si>
  <si>
    <t>Genomics, epigenetics and proteomics</t>
  </si>
  <si>
    <t>SNEBU70</t>
  </si>
  <si>
    <t>Neuroscience and law</t>
  </si>
  <si>
    <t>SNEBU71</t>
  </si>
  <si>
    <t>Case study: project in neuroscience</t>
  </si>
  <si>
    <t>SNEBU72</t>
  </si>
  <si>
    <t>Developmental neurobiology</t>
  </si>
  <si>
    <t>SNEBU73</t>
  </si>
  <si>
    <t>Environmental neuroscience and neurotoxicology</t>
  </si>
  <si>
    <t>SNEBU74</t>
  </si>
  <si>
    <t>Human neuroimaging and cognitive neuroscience</t>
  </si>
  <si>
    <t>SNEBK08</t>
  </si>
  <si>
    <t>SNEBU75</t>
  </si>
  <si>
    <t>Mastering concepts related to research projects</t>
  </si>
  <si>
    <t>SNEBU76</t>
  </si>
  <si>
    <t>Skills in scientific communication 1</t>
  </si>
  <si>
    <t>SNE5C3</t>
  </si>
  <si>
    <t>M2 Neurosciences : Euro-Mediterranean master in neuroscience</t>
  </si>
  <si>
    <t>SNECSC3</t>
  </si>
  <si>
    <t>Semestre 3 Neurosciences : Euro-Mediterranean master in neuroscience</t>
  </si>
  <si>
    <t>SNECK07</t>
  </si>
  <si>
    <t>Cf. M3C du Consortium Euro-Mediterranean Master in Neuroscience</t>
  </si>
  <si>
    <t>SNECX05</t>
  </si>
  <si>
    <t>Specialization M2 semester 3 - 1</t>
  </si>
  <si>
    <t>SNECY04</t>
  </si>
  <si>
    <t>Track 1: Cellular and molecular biology</t>
  </si>
  <si>
    <t>SNECU70</t>
  </si>
  <si>
    <t>Plasticity and cell communication</t>
  </si>
  <si>
    <t>SNECU71</t>
  </si>
  <si>
    <t>Neurogenesis, stem cells and brain organoids</t>
  </si>
  <si>
    <t>SNECY05</t>
  </si>
  <si>
    <t>Track 2: Integrative neurobiology</t>
  </si>
  <si>
    <t>SNECU72</t>
  </si>
  <si>
    <t>From sensation to perception</t>
  </si>
  <si>
    <t>SNECU73</t>
  </si>
  <si>
    <t>Computational neuroscience</t>
  </si>
  <si>
    <t>SNECY06</t>
  </si>
  <si>
    <t>Track 3: Clinical neuroscience</t>
  </si>
  <si>
    <t>SNECU74</t>
  </si>
  <si>
    <t>Neuroimmunogenetics</t>
  </si>
  <si>
    <t>SNECU75</t>
  </si>
  <si>
    <t>Clinical imaging</t>
  </si>
  <si>
    <t>SNECK08</t>
  </si>
  <si>
    <t>Specializing in physiopathology</t>
  </si>
  <si>
    <t>SNECX06</t>
  </si>
  <si>
    <t>Specialization M2 semester 3 - 2</t>
  </si>
  <si>
    <t>SNECY07</t>
  </si>
  <si>
    <t>SNECU76</t>
  </si>
  <si>
    <t>Neuroendocrinology</t>
  </si>
  <si>
    <t>SNECU77</t>
  </si>
  <si>
    <t>Neuroinflammation and glia</t>
  </si>
  <si>
    <t>SNECY08</t>
  </si>
  <si>
    <t>SNECU78</t>
  </si>
  <si>
    <t>Integrative neurophysiology: biological rhythms</t>
  </si>
  <si>
    <t>SNECU79</t>
  </si>
  <si>
    <t>From perception to action</t>
  </si>
  <si>
    <t>SNECY09</t>
  </si>
  <si>
    <t>SNECU80</t>
  </si>
  <si>
    <t>Neuroprotection and therapeutic approaches</t>
  </si>
  <si>
    <t>SNECU81</t>
  </si>
  <si>
    <t>Clinical neuroscience</t>
  </si>
  <si>
    <t>SNECK09</t>
  </si>
  <si>
    <t>SNECU82</t>
  </si>
  <si>
    <t>Economy and entrepreneurship</t>
  </si>
  <si>
    <t>SNECU83</t>
  </si>
  <si>
    <t>Regulations, law and bioethics</t>
  </si>
  <si>
    <t>SNECU84</t>
  </si>
  <si>
    <t>Introduction to programming, data processing and statistics</t>
  </si>
  <si>
    <t>SNECX07</t>
  </si>
  <si>
    <t>School conferences</t>
  </si>
  <si>
    <t>SNECU85</t>
  </si>
  <si>
    <t>Summer or winter school conferences</t>
  </si>
  <si>
    <t>SNEDSC3</t>
  </si>
  <si>
    <t>Semestre 4 Neurosciences : Euro-Mediterranean master in neuroscience</t>
  </si>
  <si>
    <t>SNEDK02</t>
  </si>
  <si>
    <t>SNEDU13</t>
  </si>
  <si>
    <t>Elaboration of a research project</t>
  </si>
  <si>
    <t>SNEDU14</t>
  </si>
  <si>
    <t>SNEDU15</t>
  </si>
  <si>
    <t>Skills in scientific communication 2</t>
  </si>
  <si>
    <t>5SPF</t>
  </si>
  <si>
    <t>Master Physique fondamentale et applications</t>
  </si>
  <si>
    <t>PRSPF5C1</t>
  </si>
  <si>
    <t>Parcours Physique fondamentale et applications : Physique</t>
  </si>
  <si>
    <t>PRSPF5C1AMU</t>
  </si>
  <si>
    <t>Master Physique fondamentale et applications : Physique</t>
  </si>
  <si>
    <t>SPF4CT</t>
  </si>
  <si>
    <t>M1 Physique fondamentale et applications : enseignements communs</t>
  </si>
  <si>
    <t>SPFASCT</t>
  </si>
  <si>
    <t>Semestre 1 Physique fondamentale et applications : enseignements communs</t>
  </si>
  <si>
    <t>SPFAK01</t>
  </si>
  <si>
    <t>Analyser, modéliser et résoudre des problèmes de physique</t>
  </si>
  <si>
    <t>SPFAU01</t>
  </si>
  <si>
    <t>Mécanique quantique  - quantum mechanics</t>
  </si>
  <si>
    <t>NF=Max(1/3CC+2/3ET,ET)</t>
  </si>
  <si>
    <t>SPFAU02</t>
  </si>
  <si>
    <t>Physique statistique  - statistical physics</t>
  </si>
  <si>
    <t>SPFAU03</t>
  </si>
  <si>
    <t>Matière condensée et optique - condensed matter and optics</t>
  </si>
  <si>
    <t>NF= 0.4*CC + 0.6*ET</t>
  </si>
  <si>
    <t>SPFAU04</t>
  </si>
  <si>
    <t>Électromagnétisme et plasmas - plasmas and electromagnetism</t>
  </si>
  <si>
    <t>SPFAK02</t>
  </si>
  <si>
    <t>Méthodes expérimentales, mathématiques et numériques</t>
  </si>
  <si>
    <t>SPFAU05</t>
  </si>
  <si>
    <t>Mathématiques pour la physique  - mathematics for physics</t>
  </si>
  <si>
    <t xml:space="preserve">CC=Examen partiel </t>
  </si>
  <si>
    <t>NF=1/3CC+2/3ET</t>
  </si>
  <si>
    <t>SPFAU06</t>
  </si>
  <si>
    <t>Physique expérimentale - experimental physics</t>
  </si>
  <si>
    <t>NF=Moyenne (CR, O)</t>
  </si>
  <si>
    <t>SPFAK03</t>
  </si>
  <si>
    <t>Conduire un projet, diversifier ses compétences, communiquer</t>
  </si>
  <si>
    <t>SPFAU07</t>
  </si>
  <si>
    <t>Pro. 1 : gestion info. et Python-computer manag. and Python</t>
  </si>
  <si>
    <t>NF=Moyenne (CC)</t>
  </si>
  <si>
    <t>SPFAU08</t>
  </si>
  <si>
    <t>Veille scientifique et technologique 1 - science watch 1</t>
  </si>
  <si>
    <t>rapport, note encadrant, oral</t>
  </si>
  <si>
    <t>NF=(1/3 rapport+ 1/3 note encadrant+ 1/3 oral)</t>
  </si>
  <si>
    <t>SPFAX01</t>
  </si>
  <si>
    <t>Anglais ou français langue étrangère</t>
  </si>
  <si>
    <t>SPFAU09</t>
  </si>
  <si>
    <t>English</t>
  </si>
  <si>
    <t>NF= 0.5*CC + 0.5*ET</t>
  </si>
  <si>
    <t>SPFAU10</t>
  </si>
  <si>
    <t>Français langue étrangère 1 (FLE)</t>
  </si>
  <si>
    <t>SPFBSCT</t>
  </si>
  <si>
    <t>Semestre 2 Physique fondamentale et applications : enseignements communs</t>
  </si>
  <si>
    <t>SPFBK01</t>
  </si>
  <si>
    <t>SPFBX01</t>
  </si>
  <si>
    <t>Histoire  ou français langue étrangère</t>
  </si>
  <si>
    <t>SPFBU01</t>
  </si>
  <si>
    <t>Histoire et philosophie de la physique</t>
  </si>
  <si>
    <t>2H</t>
  </si>
  <si>
    <t>SPFBU02</t>
  </si>
  <si>
    <t>Français langue étrangère 2 (FLE)</t>
  </si>
  <si>
    <t>SPFBX02</t>
  </si>
  <si>
    <t>Options d'orientations</t>
  </si>
  <si>
    <t>SPFBU03</t>
  </si>
  <si>
    <t>Physique-chimie,  chimie physique - physics and chemistry</t>
  </si>
  <si>
    <t>NF=max(ET; 0.7*ET+0.3*CC)</t>
  </si>
  <si>
    <t>SPFBU04</t>
  </si>
  <si>
    <t>Matière condensée avancée - advanced condensed matter</t>
  </si>
  <si>
    <t>3H</t>
  </si>
  <si>
    <t>SPFBU05</t>
  </si>
  <si>
    <t>Physique atomique et moléculaire - atom. and mol. physics</t>
  </si>
  <si>
    <t>SPFBU06</t>
  </si>
  <si>
    <t>Plasmas et fusion - plasmas and fusion</t>
  </si>
  <si>
    <t>SPFBU07</t>
  </si>
  <si>
    <t>Syst. dynamiques et non linéaires - dyn. and N.L. systems</t>
  </si>
  <si>
    <t>SPFBU08</t>
  </si>
  <si>
    <t>Fluides et magnétohydrodynamique - Fluids and MHD</t>
  </si>
  <si>
    <t>NF=Max(ET, 0.6*ET + 0.2*CC1 + 0.2*CC2)</t>
  </si>
  <si>
    <t>SPFBU09</t>
  </si>
  <si>
    <t>Physique des systèmes vivants - physics of living systems</t>
  </si>
  <si>
    <t>Écrit (2h) et oral</t>
  </si>
  <si>
    <t>NF = 0.5*ET + 0.5*O</t>
  </si>
  <si>
    <t>SPFBU10</t>
  </si>
  <si>
    <t>Méthodes mathématiques avancées - advanced math. methods</t>
  </si>
  <si>
    <t>NF=max(ET;0,8*ET+CC)</t>
  </si>
  <si>
    <t>SPFBU11</t>
  </si>
  <si>
    <t>Relativité - relativity</t>
  </si>
  <si>
    <t>SPFBU12</t>
  </si>
  <si>
    <t>Planètes et étoiles - planets and stars</t>
  </si>
  <si>
    <t>NF=2/3*ET + 1/3 Projet</t>
  </si>
  <si>
    <t>SPFBU13</t>
  </si>
  <si>
    <t>Cosmologie - cosmology</t>
  </si>
  <si>
    <t>NF=0.25*CC+0.75*ET</t>
  </si>
  <si>
    <t>SPFBU14</t>
  </si>
  <si>
    <t>Méthodes statistiques, analyse de données - data analysis</t>
  </si>
  <si>
    <t>NF=Max( (Moyenne notes DM) * 0.3 + 0.7*ET; ET)</t>
  </si>
  <si>
    <t>SPFBU15</t>
  </si>
  <si>
    <t>Physique des particules et subatomique - particle physics</t>
  </si>
  <si>
    <t>NF=Max( (Moyenne notes DM) * 0.2 + 0.8*ET; ET)</t>
  </si>
  <si>
    <t>SPFBU16</t>
  </si>
  <si>
    <t>Climat et transition énergétique - climate and energy</t>
  </si>
  <si>
    <t>NF=(CC1+CC2+CC3)/3</t>
  </si>
  <si>
    <t>SPFBK02</t>
  </si>
  <si>
    <t>SPFBU17</t>
  </si>
  <si>
    <t>Projets de physique expérimentale - exp. physics projects</t>
  </si>
  <si>
    <t>Exposé oral (OT) &amp; rapport écrit (RT)</t>
  </si>
  <si>
    <t>NF=0,2 CC + 0,4 RT + 0,4 OT</t>
  </si>
  <si>
    <t>SPFBU18</t>
  </si>
  <si>
    <t>Projets numériques - numerical projects</t>
  </si>
  <si>
    <t>notes de TP</t>
  </si>
  <si>
    <t>SPFBK03</t>
  </si>
  <si>
    <t>SPFBU19</t>
  </si>
  <si>
    <t>Pro 2 : développement numérique - numerical development</t>
  </si>
  <si>
    <t>SPFBX03</t>
  </si>
  <si>
    <t>SPFD19A</t>
  </si>
  <si>
    <t>Informatique quantique et applications</t>
  </si>
  <si>
    <t>SPFD19B</t>
  </si>
  <si>
    <t>Calcul haute performance et applications</t>
  </si>
  <si>
    <t>QCM, TP, miniprojet</t>
  </si>
  <si>
    <t>NF=0.2*QCM+0.3*TP+0.5*Projet</t>
  </si>
  <si>
    <t>SPFBU20</t>
  </si>
  <si>
    <t>Stage de master 1 - master 1 internship</t>
  </si>
  <si>
    <t>NF=(note rapport+note encadrant+soutenance)/3</t>
  </si>
  <si>
    <t>SPF5CT</t>
  </si>
  <si>
    <t>M2 Physique fondamentale et applications : Physique</t>
  </si>
  <si>
    <t>SPFCSCT</t>
  </si>
  <si>
    <t>Semestre 3 Physique fondamentale et applications : Physique</t>
  </si>
  <si>
    <t>SPFCK01</t>
  </si>
  <si>
    <t>Mener un projet R &amp; D, analyser, modéliser et résoudre</t>
  </si>
  <si>
    <t>SPFCX01</t>
  </si>
  <si>
    <t>Options de spécialisations</t>
  </si>
  <si>
    <t>SPFCU01</t>
  </si>
  <si>
    <t>Correlated matter and quantum transport</t>
  </si>
  <si>
    <t xml:space="preserve"> NF=70% + 30%CC</t>
  </si>
  <si>
    <t>SPFCU02</t>
  </si>
  <si>
    <t>Advanced quantum statistical physics</t>
  </si>
  <si>
    <t>CC + ED</t>
  </si>
  <si>
    <t>SPFCU03</t>
  </si>
  <si>
    <t>Spectr. and detection methods: dilute and condensed matter</t>
  </si>
  <si>
    <t>SPFC03A+SPFC03C ou SPFC03B+SPFC03C</t>
  </si>
  <si>
    <t>NF=(ET1+ET2)/2</t>
  </si>
  <si>
    <t>SPFCX02</t>
  </si>
  <si>
    <t>SPFC03A</t>
  </si>
  <si>
    <t>Spectroscopy and detection methods for plasmas</t>
  </si>
  <si>
    <t>SPFC03B</t>
  </si>
  <si>
    <t>General spectroscopy and detection methods</t>
  </si>
  <si>
    <t>SPFC03C</t>
  </si>
  <si>
    <t>Spectroscopy and detection methods - common core</t>
  </si>
  <si>
    <t>SPFCU04</t>
  </si>
  <si>
    <t>Magnetic confinement fusion</t>
  </si>
  <si>
    <t>SPFC04A+SPFC04B</t>
  </si>
  <si>
    <t>NF=2/3*ET1+1/3*ET2</t>
  </si>
  <si>
    <t>SPFC04A</t>
  </si>
  <si>
    <t>Magnetic confinement fusion - common core</t>
  </si>
  <si>
    <t>examen écrit 3h</t>
  </si>
  <si>
    <t>SPFC04B</t>
  </si>
  <si>
    <t>Magnetic confinement fusion - projects</t>
  </si>
  <si>
    <t>rapport écrit</t>
  </si>
  <si>
    <t>SPFCU05</t>
  </si>
  <si>
    <t>Plasma discharges</t>
  </si>
  <si>
    <t>SPFC05A+SPFC05B</t>
  </si>
  <si>
    <t>SPFC05A</t>
  </si>
  <si>
    <t>Plasma discharges - basic</t>
  </si>
  <si>
    <t>Deux rapports CC + 1 examen ET</t>
  </si>
  <si>
    <t xml:space="preserve">NF = 1/3(CC +2* ET) </t>
  </si>
  <si>
    <t>SPFC05B</t>
  </si>
  <si>
    <t>Plasma discharges - advanced</t>
  </si>
  <si>
    <t>SPFCU06</t>
  </si>
  <si>
    <t>Dynamical systems and non-linear physics</t>
  </si>
  <si>
    <t>CC=devoirs maisons</t>
  </si>
  <si>
    <t>NF=Max(0.3*CC+0.7*ET;ET)</t>
  </si>
  <si>
    <t>SPFCU07</t>
  </si>
  <si>
    <t>Statistical physics 2</t>
  </si>
  <si>
    <t>Rapport écrit (RA) + Soutenance (O)</t>
  </si>
  <si>
    <t>NF=(RA+O)/2</t>
  </si>
  <si>
    <t>SPFCU08</t>
  </si>
  <si>
    <t>Complex matter and projects</t>
  </si>
  <si>
    <t>SPFCU09</t>
  </si>
  <si>
    <t>Quantum field theory</t>
  </si>
  <si>
    <t>CC= devoir maison</t>
  </si>
  <si>
    <t>SPFCU10</t>
  </si>
  <si>
    <t>General relativity</t>
  </si>
  <si>
    <t>SPFCU11</t>
  </si>
  <si>
    <t>The relativistic Universe</t>
  </si>
  <si>
    <t>SPFCU12</t>
  </si>
  <si>
    <t>Advanced particle physics</t>
  </si>
  <si>
    <t>NF=Max(0.3*CC + 0.7*ET, ET)</t>
  </si>
  <si>
    <t>SPFCU13</t>
  </si>
  <si>
    <t>Stars and galaxies</t>
  </si>
  <si>
    <t>CC=QCM + projets</t>
  </si>
  <si>
    <t>ET sur articles</t>
  </si>
  <si>
    <t>NF=2/3*ET +1/3*CC</t>
  </si>
  <si>
    <t>SPFCU14</t>
  </si>
  <si>
    <t>Galaxies and cosmology</t>
  </si>
  <si>
    <t>NF= 0.3*CC + 0.7*ET</t>
  </si>
  <si>
    <t>SPFCU15</t>
  </si>
  <si>
    <t>Planetary systems</t>
  </si>
  <si>
    <t>CC: TD&amp;TP numériques</t>
  </si>
  <si>
    <t>SPFCK02</t>
  </si>
  <si>
    <t>Intégrer des savoirs hautement spécialisés</t>
  </si>
  <si>
    <t>SPFCX03</t>
  </si>
  <si>
    <t>Options de spécialités 1</t>
  </si>
  <si>
    <t>SPFCU16</t>
  </si>
  <si>
    <t>Advanced quantum mechanics</t>
  </si>
  <si>
    <t>CC: projet</t>
  </si>
  <si>
    <t>SPFCU17</t>
  </si>
  <si>
    <t>Physics of advanced materials</t>
  </si>
  <si>
    <t>résolutions de problèmes</t>
  </si>
  <si>
    <t>SPFCU18</t>
  </si>
  <si>
    <t>Advanced quantum field theory</t>
  </si>
  <si>
    <t xml:space="preserve">écrit </t>
  </si>
  <si>
    <t>SPFCU19</t>
  </si>
  <si>
    <t>Soft matter</t>
  </si>
  <si>
    <t>NF=0.3*CC+0.3*ET oral + 0.4*ET écrit</t>
  </si>
  <si>
    <t>SPFCU20</t>
  </si>
  <si>
    <t>Plasma kinetics - turbulence and transport</t>
  </si>
  <si>
    <t>CC:3 DS d’1h chacun</t>
  </si>
  <si>
    <t>NF=(DS1+DS2+DS3)/3</t>
  </si>
  <si>
    <t>SPFCU21</t>
  </si>
  <si>
    <t>Superconductors for fusion</t>
  </si>
  <si>
    <t>SPFCU22</t>
  </si>
  <si>
    <t>Power sources and materials in extreme environments</t>
  </si>
  <si>
    <t>NF=Moyenne (P1,P2, P3)</t>
  </si>
  <si>
    <t>SPFCU23</t>
  </si>
  <si>
    <t>Complex networks</t>
  </si>
  <si>
    <t>Rapport Écrit (R) + Soutenance Oral (O)</t>
  </si>
  <si>
    <t>NF=(R+O)/2</t>
  </si>
  <si>
    <t>SPFCU24</t>
  </si>
  <si>
    <t>Standard model and gauge theory</t>
  </si>
  <si>
    <t>SPFCU25</t>
  </si>
  <si>
    <t>Astronomical observations at observatoire de Haute-Provence</t>
  </si>
  <si>
    <t>Rapport sans soutenance orale</t>
  </si>
  <si>
    <t>SPFCU26</t>
  </si>
  <si>
    <t>Instrumentation for astronomy</t>
  </si>
  <si>
    <t>SPFC26A</t>
  </si>
  <si>
    <t>Instrumentation for astronomy 1</t>
  </si>
  <si>
    <t>SPFC26B</t>
  </si>
  <si>
    <t>Instrumentation for astronomy 2</t>
  </si>
  <si>
    <t>SPFCK03</t>
  </si>
  <si>
    <t>Se professionnaliser, diversifier ses compétences</t>
  </si>
  <si>
    <t>SPFCU27</t>
  </si>
  <si>
    <t>Pro 3 : IA et analyse de données - AI and data analysis</t>
  </si>
  <si>
    <t>CC: rapport de TP</t>
  </si>
  <si>
    <t>SPFCU28</t>
  </si>
  <si>
    <t>Veille scientifique et technologique 2 - Science watch 2</t>
  </si>
  <si>
    <t>projet: rapport, note encadrant, oral</t>
  </si>
  <si>
    <t>NF=1/3*(note rapport+note encadrant+soutenance)</t>
  </si>
  <si>
    <t>SPFDSCT</t>
  </si>
  <si>
    <t>Semestre 4 Physique fondamentale et applications : Physique</t>
  </si>
  <si>
    <t>SPFDK01</t>
  </si>
  <si>
    <t>SPFDU01</t>
  </si>
  <si>
    <t>Stage de master 2 - master 2 internship</t>
  </si>
  <si>
    <t>SPFD01A</t>
  </si>
  <si>
    <t>SPFD01B</t>
  </si>
  <si>
    <t>Mémoire et soutenance - thesis and defense</t>
  </si>
  <si>
    <t>SPFDK02</t>
  </si>
  <si>
    <t>SPFDX01</t>
  </si>
  <si>
    <t>Options de spécialités 2</t>
  </si>
  <si>
    <t>SPFDU02</t>
  </si>
  <si>
    <t>Electronic structure of quantum materials</t>
  </si>
  <si>
    <t>SPFDU03</t>
  </si>
  <si>
    <t>Magnetohydrodynamics</t>
  </si>
  <si>
    <t>SPFD03A ou SPFD03B</t>
  </si>
  <si>
    <t>SPFDX02</t>
  </si>
  <si>
    <t>SPFD03A</t>
  </si>
  <si>
    <t>Magnetohydrodynamics A</t>
  </si>
  <si>
    <t>SPFD03B</t>
  </si>
  <si>
    <t>Magnetohydrodynamics B (work study rythm)</t>
  </si>
  <si>
    <t>SPFDU04</t>
  </si>
  <si>
    <t>Projects in magnetic fusion at CEA-IRFM</t>
  </si>
  <si>
    <t>CC: projet avec soutenance orale</t>
  </si>
  <si>
    <t>SPFDU05</t>
  </si>
  <si>
    <t>Modelling</t>
  </si>
  <si>
    <t>SPFD05A ou SPFD05B</t>
  </si>
  <si>
    <t>SPFDX03</t>
  </si>
  <si>
    <t>SPFD05A</t>
  </si>
  <si>
    <t>Modelling A</t>
  </si>
  <si>
    <t>CC1 : rapport de TP partie différences finies, CC2 : Écrit sur ordinateur partie éléments finis</t>
  </si>
  <si>
    <t>sur ordinateur avec une partie écrite sur feuille</t>
  </si>
  <si>
    <t>NF = (2*CC1+3*(0,2*CC2+0,8*ET))/5</t>
  </si>
  <si>
    <t>SPFD05B</t>
  </si>
  <si>
    <t>Modelling B (work study rythm)</t>
  </si>
  <si>
    <t>SPFDU06</t>
  </si>
  <si>
    <t>Laser created plasmas</t>
  </si>
  <si>
    <t>CC=TP au LP3</t>
  </si>
  <si>
    <t>NF=0,2*CC+0,8*ET</t>
  </si>
  <si>
    <t>SPFDU07</t>
  </si>
  <si>
    <t>Centuri Hackathon</t>
  </si>
  <si>
    <t>NF = 100% ET Oral</t>
  </si>
  <si>
    <t>SPFDU08</t>
  </si>
  <si>
    <t>Astroparticles and primordial cosmology</t>
  </si>
  <si>
    <t>SPFD08A ou SPFD08B</t>
  </si>
  <si>
    <t>SPFDX04</t>
  </si>
  <si>
    <t>SPFD08A</t>
  </si>
  <si>
    <t>Astroparticles and primordial cosmology A</t>
  </si>
  <si>
    <t>SPFD08B</t>
  </si>
  <si>
    <t>Astroparticles &amp; primordial cosmology B (work study rythm)</t>
  </si>
  <si>
    <t>SPFDU09</t>
  </si>
  <si>
    <t>Experimental test of standard model and beyond</t>
  </si>
  <si>
    <t>ET en deux parties (ecrit 2h, puis apres une pause, oraux dans deux salles en parallele)</t>
  </si>
  <si>
    <t>Ecrit 2h + 2 oraux (2x 15min / etudiant)</t>
  </si>
  <si>
    <t>2h + 30min / etudiant</t>
  </si>
  <si>
    <t>NF= 0.5*ET ecrit + 0.5*ET oral</t>
  </si>
  <si>
    <t>SPFDU10</t>
  </si>
  <si>
    <t>Advanced instrumentation for particle physics</t>
  </si>
  <si>
    <t>SPFDU11</t>
  </si>
  <si>
    <t>Astrophysics &amp; particle projects (multiverse)</t>
  </si>
  <si>
    <t>rapport avec soutenance orale</t>
  </si>
  <si>
    <t>30 à 40 min/groupe</t>
  </si>
  <si>
    <t>NF= 0.3 TP + 0.3 rapport + 0.4 Oral soutenance</t>
  </si>
  <si>
    <t>SPFDU12</t>
  </si>
  <si>
    <t>Out of equilibrium quantum statistical physics</t>
  </si>
  <si>
    <t>SPFDU13</t>
  </si>
  <si>
    <t>Doctoral school lectures : (2 lectures, each for 2 credits)</t>
  </si>
  <si>
    <t>1 note par cours choisi = 2 notes</t>
  </si>
  <si>
    <t>SPFDU14</t>
  </si>
  <si>
    <t>Complementary course (1 course from the semester 2 list)</t>
  </si>
  <si>
    <t>SPFDX05</t>
  </si>
  <si>
    <t>SPFD14A</t>
  </si>
  <si>
    <t>Physique-chimie, chimie physique - physics and chemistry</t>
  </si>
  <si>
    <t>SPFD14B</t>
  </si>
  <si>
    <t>NF=(0.4*CC+0.6*ET)</t>
  </si>
  <si>
    <t>SPFD14C</t>
  </si>
  <si>
    <t>SPFD14D</t>
  </si>
  <si>
    <t>2-3 h</t>
  </si>
  <si>
    <t>SPFD14E</t>
  </si>
  <si>
    <t>SPFD14F</t>
  </si>
  <si>
    <t>Fluides et magnétohydrodynamique - Fluids et MHD</t>
  </si>
  <si>
    <t>SPFD14G</t>
  </si>
  <si>
    <t>SPFD14H</t>
  </si>
  <si>
    <t>SPFD14I</t>
  </si>
  <si>
    <t>SPFD14J</t>
  </si>
  <si>
    <t>SPFD14K</t>
  </si>
  <si>
    <t>SPFD14L</t>
  </si>
  <si>
    <t>SPFD14M</t>
  </si>
  <si>
    <t>SPFD14N</t>
  </si>
  <si>
    <t>PRSPF5C1G</t>
  </si>
  <si>
    <t>Master Physique fondamentale et applications : Physique - option en interuniversitaire</t>
  </si>
  <si>
    <t>SPF5CG</t>
  </si>
  <si>
    <t>M2 Physique fondamentale et applications : Physique option interuniversitaire</t>
  </si>
  <si>
    <t>SPFDSCG</t>
  </si>
  <si>
    <t>Semestre 4 Physique fondamentale et applications : Physique option interuniversitaire</t>
  </si>
  <si>
    <t>SPFDK03</t>
  </si>
  <si>
    <t>SPFDU15</t>
  </si>
  <si>
    <t>PRSPF5C2</t>
  </si>
  <si>
    <t>Parcours Physique fondamentale et applications : Physique enseignement à distance</t>
  </si>
  <si>
    <t>SPF4C2</t>
  </si>
  <si>
    <t>M1 Physique fondamentale et applications : Physique EAD</t>
  </si>
  <si>
    <t>SPFASC2</t>
  </si>
  <si>
    <t>Semestre 1 Physique fondamentale et applications : Physique EAD</t>
  </si>
  <si>
    <t>SPFAK04</t>
  </si>
  <si>
    <t>SPFAU11</t>
  </si>
  <si>
    <t>Mécanique quantique</t>
  </si>
  <si>
    <t>SPFAU12</t>
  </si>
  <si>
    <t>Physique statistique</t>
  </si>
  <si>
    <t>SPFAU13</t>
  </si>
  <si>
    <t>Matière condensée</t>
  </si>
  <si>
    <t>SPFAU14</t>
  </si>
  <si>
    <t>Électromagnétisme et optique</t>
  </si>
  <si>
    <t>SPFAK05</t>
  </si>
  <si>
    <t>SPFAU15</t>
  </si>
  <si>
    <t>Mathématiques pour la physique</t>
  </si>
  <si>
    <t>SPFAU16</t>
  </si>
  <si>
    <t>Physique expérimentale</t>
  </si>
  <si>
    <t>SPFAK06</t>
  </si>
  <si>
    <t>SPFAU17</t>
  </si>
  <si>
    <t>Gestion informatique et Python</t>
  </si>
  <si>
    <t>SPFAU18</t>
  </si>
  <si>
    <t>SPFBSC2</t>
  </si>
  <si>
    <t>Semestre 2 Physique fondamentale et applications : Physique EAD</t>
  </si>
  <si>
    <t>SPFBK04</t>
  </si>
  <si>
    <t>SPFBU21</t>
  </si>
  <si>
    <t>Astrophysique</t>
  </si>
  <si>
    <t>SPFBU22</t>
  </si>
  <si>
    <t>Physique des plasmas</t>
  </si>
  <si>
    <t>SPFBU23</t>
  </si>
  <si>
    <t>Physique des particules, physique subatomique</t>
  </si>
  <si>
    <t>SPFBU24</t>
  </si>
  <si>
    <t>Milieux continus</t>
  </si>
  <si>
    <t>SPFBK05</t>
  </si>
  <si>
    <t>SPFBU25</t>
  </si>
  <si>
    <t>Spectroscopie, imagerie, détection et numérique</t>
  </si>
  <si>
    <t>SPFBU26</t>
  </si>
  <si>
    <t>Projets de physique expérimentale</t>
  </si>
  <si>
    <t>SPFBK06</t>
  </si>
  <si>
    <t>SPFBU27</t>
  </si>
  <si>
    <t>Développement numérique</t>
  </si>
  <si>
    <t>SPFBU28</t>
  </si>
  <si>
    <t>SPF5C2</t>
  </si>
  <si>
    <t>M2 Physique fondamentale et applications : Physique EAD</t>
  </si>
  <si>
    <t>SPFCSC2</t>
  </si>
  <si>
    <t>Semestre 3 Physique fondamentale et applications : Physique EAD</t>
  </si>
  <si>
    <t>SPFCK04</t>
  </si>
  <si>
    <t>SPFCU29</t>
  </si>
  <si>
    <t>Dynamical systems and nonlinear physics EAD</t>
  </si>
  <si>
    <t>SPFCU30</t>
  </si>
  <si>
    <t>Statistical physics 2 EAD</t>
  </si>
  <si>
    <t>SPFCK05</t>
  </si>
  <si>
    <t>Intégrer des savoirs hautement spécialisés 1</t>
  </si>
  <si>
    <t>SPFCU31</t>
  </si>
  <si>
    <t>Radiation matter interactions EAD</t>
  </si>
  <si>
    <t>SPFCU32</t>
  </si>
  <si>
    <t>General Relativity EAD</t>
  </si>
  <si>
    <t>SPFCK06</t>
  </si>
  <si>
    <t>Intégrer des savoirs hautement spécialisés 2</t>
  </si>
  <si>
    <t>SPFCU33</t>
  </si>
  <si>
    <t>Quantum field theory EAD</t>
  </si>
  <si>
    <t>SPFCU34</t>
  </si>
  <si>
    <t>Cosmology and planetary sciences EAD</t>
  </si>
  <si>
    <t>SPFDSC2</t>
  </si>
  <si>
    <t>Semestre 4 Physique fondamentale et applications : Physique EAD</t>
  </si>
  <si>
    <t>SPFDK04</t>
  </si>
  <si>
    <t>SPFDU16</t>
  </si>
  <si>
    <t>Research initiation</t>
  </si>
  <si>
    <t>SPFD16A</t>
  </si>
  <si>
    <t>SPFD16B</t>
  </si>
  <si>
    <t>Master's thesis and defense</t>
  </si>
  <si>
    <t>SPFDK05</t>
  </si>
  <si>
    <t>SPFDU17</t>
  </si>
  <si>
    <t>Modelling EAD</t>
  </si>
  <si>
    <t>SPFD17A</t>
  </si>
  <si>
    <t>Modelling EAD part 1</t>
  </si>
  <si>
    <t>SPFD17B</t>
  </si>
  <si>
    <t>Modelling EAD part 2</t>
  </si>
  <si>
    <t>SPFDK06</t>
  </si>
  <si>
    <t>SPFDU18</t>
  </si>
  <si>
    <t>Atomic and molecular physics EAD</t>
  </si>
  <si>
    <t>SPFDU19</t>
  </si>
  <si>
    <t>Standard model EAD</t>
  </si>
  <si>
    <t>PRSPF5C3</t>
  </si>
  <si>
    <t>Parcours Physique fondamentale et applications : Préparation aux agrégations de physique-chimie</t>
  </si>
  <si>
    <t>SPF5C3</t>
  </si>
  <si>
    <t>M2 Physique fondamentale et applications : Préparation aux agrégations de physique-chimie</t>
  </si>
  <si>
    <t>SPFCSC3</t>
  </si>
  <si>
    <t>Semestre 3 Physique fondamentale et applications : Préparation aux agrégations de physique-chimie</t>
  </si>
  <si>
    <t>SPFCK07</t>
  </si>
  <si>
    <t>Analyser modéliser et résoudre des problèmes</t>
  </si>
  <si>
    <t>SPFCU35</t>
  </si>
  <si>
    <t>Problèmes de physique 1</t>
  </si>
  <si>
    <t>SPFCU36</t>
  </si>
  <si>
    <t>Problèmes de chimie 1</t>
  </si>
  <si>
    <t>SPFCK08</t>
  </si>
  <si>
    <t>Concevoir analyser et exploiter un montage expérimental</t>
  </si>
  <si>
    <t>SPFCU37</t>
  </si>
  <si>
    <t>Physique expérimentale 1</t>
  </si>
  <si>
    <t>SPFCU38</t>
  </si>
  <si>
    <t>Chimie expérimentale 1</t>
  </si>
  <si>
    <t>SPFCK09</t>
  </si>
  <si>
    <t>SPFCU39</t>
  </si>
  <si>
    <t>Leçons et montages de physique 1</t>
  </si>
  <si>
    <t>SPFCU40</t>
  </si>
  <si>
    <t>Leçons et montages de chimie 1</t>
  </si>
  <si>
    <t>SPFDSC3</t>
  </si>
  <si>
    <t>Semestre 4 Physique fondamentale et applications : Préparation aux agrégations de physique-chimie</t>
  </si>
  <si>
    <t>SPFDK07</t>
  </si>
  <si>
    <t>SPFDU20</t>
  </si>
  <si>
    <t>Problèmes de physique 2</t>
  </si>
  <si>
    <t>SPFDU21</t>
  </si>
  <si>
    <t>Problèmes de chimie 2</t>
  </si>
  <si>
    <t>SPFDK08</t>
  </si>
  <si>
    <t>SPFDU22</t>
  </si>
  <si>
    <t>Physique expérimentale 2</t>
  </si>
  <si>
    <t>SPFDU23</t>
  </si>
  <si>
    <t>Chimie expérimentale 2</t>
  </si>
  <si>
    <t>SPFDK09</t>
  </si>
  <si>
    <t>SPFDU24</t>
  </si>
  <si>
    <t>Leçons et montages de physique 2</t>
  </si>
  <si>
    <t>SPFDU25</t>
  </si>
  <si>
    <t>Leçons et montages de chimie 2</t>
  </si>
  <si>
    <t>PRSPF5C4</t>
  </si>
  <si>
    <t>Parcours Physique fondamentale et applications : Optics &amp; photonics (Europhotonics)</t>
  </si>
  <si>
    <t>SPF4C4</t>
  </si>
  <si>
    <t>M1 Physique fondamentale et applications : Optics &amp; photonics (Europhotonics)</t>
  </si>
  <si>
    <t>Sessions de rattrapage - voir Consortium Agreement Europhotonics</t>
  </si>
  <si>
    <t>SPFASC4</t>
  </si>
  <si>
    <t>Semester 1 Physique fondamentale et applications : Optics &amp; photonics (Europhotonics)</t>
  </si>
  <si>
    <t>SPFAK07</t>
  </si>
  <si>
    <t>Construct critical understandings of theories and principles</t>
  </si>
  <si>
    <t>SPFAU19</t>
  </si>
  <si>
    <t>Fundamental in optics</t>
  </si>
  <si>
    <t>CT</t>
  </si>
  <si>
    <t>Ecrit et/ou Oral</t>
  </si>
  <si>
    <t>oral possible si moins de 5 étudiants</t>
  </si>
  <si>
    <t>NF = max(CT, ET)</t>
  </si>
  <si>
    <t>SPFAU20</t>
  </si>
  <si>
    <t>Physics for photonics 1</t>
  </si>
  <si>
    <t>SPFAU21</t>
  </si>
  <si>
    <t>Light emission and laser sources</t>
  </si>
  <si>
    <t>SPFAK08</t>
  </si>
  <si>
    <t>Develop creative experimental and numerical approaches</t>
  </si>
  <si>
    <t>SPFAU22</t>
  </si>
  <si>
    <t>Imaging and systems in optics</t>
  </si>
  <si>
    <t>SPFAU23</t>
  </si>
  <si>
    <t>Optics and photonics lab</t>
  </si>
  <si>
    <t>NF = 0.3 CC + 0.7 max(CT, ET)</t>
  </si>
  <si>
    <t>SPFAU24</t>
  </si>
  <si>
    <t>Numerical simulation of EM problems</t>
  </si>
  <si>
    <t>SPFAU25</t>
  </si>
  <si>
    <t>Mathematics for photonics</t>
  </si>
  <si>
    <t>SPFAK09</t>
  </si>
  <si>
    <t>Conduct and promote a R &amp; D project</t>
  </si>
  <si>
    <t>SPFAU26</t>
  </si>
  <si>
    <t>Optical engineering</t>
  </si>
  <si>
    <t>SPFAX02</t>
  </si>
  <si>
    <t>Language</t>
  </si>
  <si>
    <t>SPFAU27</t>
  </si>
  <si>
    <t>Français langue étrangère 1</t>
  </si>
  <si>
    <t>NF = max(CT, CC)</t>
  </si>
  <si>
    <t>SPFAU28</t>
  </si>
  <si>
    <t>English 1</t>
  </si>
  <si>
    <t>SPFBSC4</t>
  </si>
  <si>
    <t>Semester 2 Physique fondamentale et applications : Optics &amp; photonics (Europhotonics)</t>
  </si>
  <si>
    <t>SPFBK07</t>
  </si>
  <si>
    <t>SPFBU29</t>
  </si>
  <si>
    <t>Guided optics</t>
  </si>
  <si>
    <t>SPFBU30</t>
  </si>
  <si>
    <t>Nonlinear optics</t>
  </si>
  <si>
    <t>SPFBU31</t>
  </si>
  <si>
    <t>Physics for photonics 2</t>
  </si>
  <si>
    <t>SPFBU32</t>
  </si>
  <si>
    <t>Basic molecular cell biology</t>
  </si>
  <si>
    <t>SPFBK08</t>
  </si>
  <si>
    <t>SPFBU33</t>
  </si>
  <si>
    <t>Fabrication and characterization of optoelectronic devices</t>
  </si>
  <si>
    <t>oral + épreuve écrite</t>
  </si>
  <si>
    <t>NF = 1/3 CC + 2/3 ET</t>
  </si>
  <si>
    <t>NF = 1/3 CC + 2/3 max(CT, ET)</t>
  </si>
  <si>
    <t>SPFBU34</t>
  </si>
  <si>
    <t>Photon spectroscopy</t>
  </si>
  <si>
    <t xml:space="preserve">Ecrit  </t>
  </si>
  <si>
    <t>SPFBU35</t>
  </si>
  <si>
    <t>Laboratory projects</t>
  </si>
  <si>
    <t>SPFBU36</t>
  </si>
  <si>
    <t>Signal and image analysis</t>
  </si>
  <si>
    <t>SPFBK09</t>
  </si>
  <si>
    <t>SPFBU37</t>
  </si>
  <si>
    <t>Initiation to research activities</t>
  </si>
  <si>
    <t>evaluation encadrant</t>
  </si>
  <si>
    <t>SPFBU38</t>
  </si>
  <si>
    <t>SPFBX04</t>
  </si>
  <si>
    <t>Language 2</t>
  </si>
  <si>
    <t>SPFBU39</t>
  </si>
  <si>
    <t>Français langue étrangère 2</t>
  </si>
  <si>
    <t>SPFBU40</t>
  </si>
  <si>
    <t>English 2</t>
  </si>
  <si>
    <t>SPF5C4</t>
  </si>
  <si>
    <t>M2 Physique fondamentale et applications : Optics &amp; photonics (Europhotonics)</t>
  </si>
  <si>
    <t>SPFCSC4</t>
  </si>
  <si>
    <t>Semester 3 Physique fondamentale et applications : Optics &amp; photonics (Europhotonics)</t>
  </si>
  <si>
    <t>SPFCK10</t>
  </si>
  <si>
    <t>SPFCU41</t>
  </si>
  <si>
    <t>Advanced theoretical optics</t>
  </si>
  <si>
    <t>SPFCU42</t>
  </si>
  <si>
    <t>Quantum optics and quantum information</t>
  </si>
  <si>
    <t>SPFCU43</t>
  </si>
  <si>
    <t>Nanophotonics</t>
  </si>
  <si>
    <t>SPFCU44</t>
  </si>
  <si>
    <t>Modern lasers and laser-matter interaction</t>
  </si>
  <si>
    <t>SPFCK11</t>
  </si>
  <si>
    <t>SPFCU45</t>
  </si>
  <si>
    <t>Advanced computational EM methods</t>
  </si>
  <si>
    <t>SPFCU46</t>
  </si>
  <si>
    <t>Optical components</t>
  </si>
  <si>
    <t>SPFCU47</t>
  </si>
  <si>
    <t>Photonics for biomedical applications</t>
  </si>
  <si>
    <t>SPFCU48</t>
  </si>
  <si>
    <t>SPFCK12</t>
  </si>
  <si>
    <t>SPFCU49</t>
  </si>
  <si>
    <t>Apprenticeship</t>
  </si>
  <si>
    <t>SPFCU50</t>
  </si>
  <si>
    <t>Innovation and patenting</t>
  </si>
  <si>
    <t>SPFCX04</t>
  </si>
  <si>
    <t>Language 3</t>
  </si>
  <si>
    <t>SPFCU51</t>
  </si>
  <si>
    <t>Français langue étrangère 3</t>
  </si>
  <si>
    <t>SPFCU52</t>
  </si>
  <si>
    <t>SPFDSC4</t>
  </si>
  <si>
    <t>Semester 4 Physique fondamentale et applications : Optics &amp; photonics (Europhotonics)</t>
  </si>
  <si>
    <t>SPFDK10</t>
  </si>
  <si>
    <t>SPFDU26</t>
  </si>
  <si>
    <t>PRSPF5C5</t>
  </si>
  <si>
    <t>Parcours Physique : Physique - European Master in Nuclear Fusion and Engineering Physics</t>
  </si>
  <si>
    <t>SPF4C5</t>
  </si>
  <si>
    <t>M1 Physique : Physique - European Master in Nuclear Fusion and Engineering Physics</t>
  </si>
  <si>
    <t>SPFASC5</t>
  </si>
  <si>
    <t>Semester 1 Physique : Physique - European Master in Nuclear Fusion and Engineering Physics</t>
  </si>
  <si>
    <t>SPFAK10</t>
  </si>
  <si>
    <t>SPFAU29</t>
  </si>
  <si>
    <t>Français langue étrangère - compléments 1</t>
  </si>
  <si>
    <t>SPFBSC5</t>
  </si>
  <si>
    <t>Semester 2 Physique : Physique - European Master in Nuclear Fusion and Engineering Physics</t>
  </si>
  <si>
    <t>SPFBK10</t>
  </si>
  <si>
    <t>Analyser, modéliser et résoudre des problèmes de Physique</t>
  </si>
  <si>
    <t>SPFBX05</t>
  </si>
  <si>
    <t>SPFBK11</t>
  </si>
  <si>
    <t>SPFBU41</t>
  </si>
  <si>
    <t>Exposé oral (O) et rapport écrit (RT)</t>
  </si>
  <si>
    <t>NF = 0,2 CC + 0,4 RT + 0,4 O</t>
  </si>
  <si>
    <t>SPFBU42</t>
  </si>
  <si>
    <t>notes TP</t>
  </si>
  <si>
    <t>SPFBK12</t>
  </si>
  <si>
    <t>SPFBU43</t>
  </si>
  <si>
    <t>NF = 1/3*(note rapport+note encadrant+soutenance)</t>
  </si>
  <si>
    <t>SPF5C5</t>
  </si>
  <si>
    <t>M2 Physique : Physique - European Master in Nuclear Fusion and Engineering Physics</t>
  </si>
  <si>
    <t>SPFCSC5</t>
  </si>
  <si>
    <t>Semester 3 Physique : Physique - European Master in Nuclear Fusion and Engineering Physics</t>
  </si>
  <si>
    <t>SPFCU53</t>
  </si>
  <si>
    <t>Joint experimentation &amp; analysis session - IPP Prague</t>
  </si>
  <si>
    <t>SPFCU54</t>
  </si>
  <si>
    <t>Magnetic fusion projects - CEA Cadarache</t>
  </si>
  <si>
    <t>rapport, oral</t>
  </si>
  <si>
    <t>NF = (rapport + soutenance)/2</t>
  </si>
  <si>
    <t>SPFCU55</t>
  </si>
  <si>
    <t>SPFCU56</t>
  </si>
  <si>
    <t>SPFCU57</t>
  </si>
  <si>
    <t>Français langue étrangère - compléments 2</t>
  </si>
  <si>
    <t>SPFCX06</t>
  </si>
  <si>
    <t>SPFCU58</t>
  </si>
  <si>
    <t>Magnetohydrodynamics (fusion-ep)</t>
  </si>
  <si>
    <t>SPFCU59</t>
  </si>
  <si>
    <t>Spectroscopy and detection methods for plasmas (fusion-ep)</t>
  </si>
  <si>
    <t>SPFC59A</t>
  </si>
  <si>
    <t>Spectroscopy and detection methods for  plasmas (fusion-ep)</t>
  </si>
  <si>
    <t>SPFCU60</t>
  </si>
  <si>
    <t>Magnetic confinement fusion  (fusion-ep)</t>
  </si>
  <si>
    <t>SPFCU61</t>
  </si>
  <si>
    <t>Plasma discharges  (fusion-ep)</t>
  </si>
  <si>
    <t>1 rapport CC + 1 examen ET</t>
  </si>
  <si>
    <t>SPFDSC5</t>
  </si>
  <si>
    <t>Semester 4 Physique : Physique - European Master in Nuclear Fusion and Engineering Physics</t>
  </si>
  <si>
    <t>SPFDU27</t>
  </si>
  <si>
    <t>1/3*(note rapport+note encadrant+soutenance)</t>
  </si>
  <si>
    <t>Master Qualité, hygiène, sécurité</t>
  </si>
  <si>
    <t>PRSQH5C1</t>
  </si>
  <si>
    <t>Parcours QHS : Ingénierie des systèmes de management</t>
  </si>
  <si>
    <t>SQH4C1</t>
  </si>
  <si>
    <t>M1 QHS : Ingénierie des systèmes de management</t>
  </si>
  <si>
    <t>Le parcours se suit uniquement en alternance. Une durée minimale de 70% du temps prévu en entreprise doit être effectuée afin de pourvoir valider le diplôme</t>
  </si>
  <si>
    <t>SQHASC1</t>
  </si>
  <si>
    <t>Semestre 1 QHS : Ingénierie des systèmes de management</t>
  </si>
  <si>
    <t>SQHAK01</t>
  </si>
  <si>
    <t>Promouvoir les démarches QHSE en contexte professionnel</t>
  </si>
  <si>
    <t>SQHAU13</t>
  </si>
  <si>
    <t>Professionnalisation et orientation Systèmes de management</t>
  </si>
  <si>
    <t>Régime standard : oral et écrit de projet  et / ou de compétences , controles de connaissances écrits et oraux</t>
  </si>
  <si>
    <t>Contrôle terminal grand écrit : multi-format</t>
  </si>
  <si>
    <t>SQHAU14</t>
  </si>
  <si>
    <t>Les outils de base en situation professionnelle</t>
  </si>
  <si>
    <t>SQHAK02</t>
  </si>
  <si>
    <t>Maîtriser risques et processus par système de management</t>
  </si>
  <si>
    <t>SQHAU15</t>
  </si>
  <si>
    <t>Diagnostic et orientation des projets QHSE</t>
  </si>
  <si>
    <t>SQHAU16</t>
  </si>
  <si>
    <t>Choix et déploiement des systèmes de management</t>
  </si>
  <si>
    <t>SQHAK03</t>
  </si>
  <si>
    <t>Analyser les données et les résultats pour mieux performer</t>
  </si>
  <si>
    <t>SQHAU17</t>
  </si>
  <si>
    <t>Choix et construction des indicateurs</t>
  </si>
  <si>
    <t>SQHAU18</t>
  </si>
  <si>
    <t>Définir et mettre en oeuvre un tableau de bord</t>
  </si>
  <si>
    <t>SQHAK04</t>
  </si>
  <si>
    <t>Allier développement durable et systèmes de management</t>
  </si>
  <si>
    <t>SQHAU19</t>
  </si>
  <si>
    <t>Initier des projets alliant enjeux de l’entreprise et ODD</t>
  </si>
  <si>
    <t>SQHAU20</t>
  </si>
  <si>
    <t>Se professionnaliser en anglais</t>
  </si>
  <si>
    <t>examens écrit et oral</t>
  </si>
  <si>
    <t>SQHBSC1</t>
  </si>
  <si>
    <t>Semestre 2 QHS : Ingénierie des systèmes de management</t>
  </si>
  <si>
    <t>SQHBK01</t>
  </si>
  <si>
    <t>SQHBU14</t>
  </si>
  <si>
    <t>Les outils d’expert en situation professionnelle</t>
  </si>
  <si>
    <t>SQHBU15</t>
  </si>
  <si>
    <t>Problematisation and representation of research results</t>
  </si>
  <si>
    <t>Séance poster avec évaluation, dossier recherche</t>
  </si>
  <si>
    <t>SQHBK02</t>
  </si>
  <si>
    <t>SQHBU16</t>
  </si>
  <si>
    <t>SQHBU17</t>
  </si>
  <si>
    <t>Manager par les risques et par les processus</t>
  </si>
  <si>
    <t>SQHBK03</t>
  </si>
  <si>
    <t>SQHBU18</t>
  </si>
  <si>
    <t>Usages du numérique et impacts de leur évolution</t>
  </si>
  <si>
    <t>SQHBU19</t>
  </si>
  <si>
    <t>Mesurer et suivre la performance en alignant les SI</t>
  </si>
  <si>
    <t>SQHBK04</t>
  </si>
  <si>
    <t>SQHBU20</t>
  </si>
  <si>
    <t>SQHBU21</t>
  </si>
  <si>
    <t>Impliquer le personnel sur un projet à impact ODD</t>
  </si>
  <si>
    <t>SQH5C1</t>
  </si>
  <si>
    <t>M2 QHS : Ingénierie des systèmes de management</t>
  </si>
  <si>
    <t>SQHCSC1</t>
  </si>
  <si>
    <t>Semestre 3 QHS : Ingénierie des systèmes de management</t>
  </si>
  <si>
    <t>SQHCK01</t>
  </si>
  <si>
    <t>Maîtriser risques et processus par système de Management</t>
  </si>
  <si>
    <t>SQHCU12</t>
  </si>
  <si>
    <t>Reconnaissance du système de management</t>
  </si>
  <si>
    <t>Oral et écrit de projet  et / ou de compétences , controles de connaissances écrits et oraux</t>
  </si>
  <si>
    <t>Contrôle terminal par grand oral : Interrogation libre sur l'ensemble des compétences visées</t>
  </si>
  <si>
    <t>SQHCU13</t>
  </si>
  <si>
    <t>Amélioration continue, systèmes de management intégrés</t>
  </si>
  <si>
    <t>SQHCK02</t>
  </si>
  <si>
    <t>Aligner stratégie et processus vers une culture d'excellence</t>
  </si>
  <si>
    <t>SQHCU14</t>
  </si>
  <si>
    <t>Animer l'orientation client</t>
  </si>
  <si>
    <t>SQHCU15</t>
  </si>
  <si>
    <t>Manager la performance globale</t>
  </si>
  <si>
    <t>SQHCK03</t>
  </si>
  <si>
    <t>SQHCU16</t>
  </si>
  <si>
    <t>SQHCU17</t>
  </si>
  <si>
    <t>Innover pour mettre en oeuvre le projet DD</t>
  </si>
  <si>
    <t>SQHCK04</t>
  </si>
  <si>
    <t>Innover en systèmes de management pour la recherche</t>
  </si>
  <si>
    <t>SQHCU18</t>
  </si>
  <si>
    <t>Qualité en recherche</t>
  </si>
  <si>
    <t>SQHCU19</t>
  </si>
  <si>
    <t>Système de management de l'innovation</t>
  </si>
  <si>
    <t>SQHDSC1</t>
  </si>
  <si>
    <t>Semestre 4 QHS : Ingénierie des systèmes de management</t>
  </si>
  <si>
    <t>SQHDK01</t>
  </si>
  <si>
    <t>Piloter la transformation pour une performance durable</t>
  </si>
  <si>
    <t>SQHDU14</t>
  </si>
  <si>
    <t>Identifier et gérer le changement</t>
  </si>
  <si>
    <t>SQHDU15</t>
  </si>
  <si>
    <t>Réussir les transformations QHSE en impliquant le personnel</t>
  </si>
  <si>
    <t>SQHDK02</t>
  </si>
  <si>
    <t>SQHDU16</t>
  </si>
  <si>
    <t>Alignement des projets sur les priorités stratégiques</t>
  </si>
  <si>
    <t>SQHDU17</t>
  </si>
  <si>
    <t>Diagnostic stratégique et innovation</t>
  </si>
  <si>
    <t>SQHDK03</t>
  </si>
  <si>
    <t>SQHDU18</t>
  </si>
  <si>
    <t>SQHDU19</t>
  </si>
  <si>
    <t>Mener un projet de DD et en diffuser les résultats</t>
  </si>
  <si>
    <t>SQHDZ04</t>
  </si>
  <si>
    <t>SQHDU20</t>
  </si>
  <si>
    <t>Systèmes de management 5.0. en recherche</t>
  </si>
  <si>
    <t>SQHDU21</t>
  </si>
  <si>
    <t>Innover en système de management pour la recherche</t>
  </si>
  <si>
    <t>PRSQH5C2</t>
  </si>
  <si>
    <t>Parcours QHS : Systèmes de management et excellence opérationnelle</t>
  </si>
  <si>
    <t>SQH4C2</t>
  </si>
  <si>
    <t>M1 QHS : Systèmes de management et excellence opérationnelle</t>
  </si>
  <si>
    <t>SQHASC2</t>
  </si>
  <si>
    <t>Semestre 1 QHS : Systèmes de management et excellence opérationnelle</t>
  </si>
  <si>
    <t>SQHBSC2</t>
  </si>
  <si>
    <t>Semestre 2 QHS : Systèmes de management et excellence opérationnelle</t>
  </si>
  <si>
    <t>SQH5C2</t>
  </si>
  <si>
    <t>M2 QHS : Systèmes de management et excellence opérationnelle</t>
  </si>
  <si>
    <t>SQHCSC2</t>
  </si>
  <si>
    <t>Semestre 3 QHS : Systèmes de management et excellence opérationnelle</t>
  </si>
  <si>
    <t>SQHCK05</t>
  </si>
  <si>
    <t>Lier et optimiser innovation et excellence opérationnelle</t>
  </si>
  <si>
    <t>SQHCU20</t>
  </si>
  <si>
    <t>Bases du lean management</t>
  </si>
  <si>
    <t>SQHCU21</t>
  </si>
  <si>
    <t>Mener un projet d’amélioration en méthodologie DMAIC</t>
  </si>
  <si>
    <t>SQHDSC2</t>
  </si>
  <si>
    <t>Semestre 4 QHS : Systèmes de management et excellence opérationnelle</t>
  </si>
  <si>
    <t>SQHDK05</t>
  </si>
  <si>
    <t>SQHDU22</t>
  </si>
  <si>
    <t>Renforcement lean Six Sigma</t>
  </si>
  <si>
    <t>SQHDU23</t>
  </si>
  <si>
    <t>Mener un projet d’amélioration transverse en DMAIC</t>
  </si>
  <si>
    <t>Master Réseaux et télécommunication</t>
  </si>
  <si>
    <t>PRSRT5C1</t>
  </si>
  <si>
    <t>Parcours Réseaux et télécommunication : Architecture des réseaux et cybersécurité</t>
  </si>
  <si>
    <t>SRT4C1</t>
  </si>
  <si>
    <t>M1 R&amp;T : Architecture des réseaux et cybersécurité</t>
  </si>
  <si>
    <t>SRTASC1</t>
  </si>
  <si>
    <t>Semestre 1 R&amp;T : Architecture des réseaux et cybersécurité</t>
  </si>
  <si>
    <t>SRTAK01</t>
  </si>
  <si>
    <t>Concevoir, déployer, gérer et sécuriser des réseaux</t>
  </si>
  <si>
    <t>SRTAU07</t>
  </si>
  <si>
    <t>Routage</t>
  </si>
  <si>
    <t>NF = 0,3*ET + 0,5*Examen Pratique + 0,2*CC</t>
  </si>
  <si>
    <t>SRTAU08</t>
  </si>
  <si>
    <t>Architecture WAN</t>
  </si>
  <si>
    <t>SRTAK02</t>
  </si>
  <si>
    <t>Concevoir et déployer des solutions numériques</t>
  </si>
  <si>
    <t>SRTAU09</t>
  </si>
  <si>
    <t>Python, web et sécurité</t>
  </si>
  <si>
    <t>SRTAU10</t>
  </si>
  <si>
    <t>Administration systèmes et réseaux Linux 1</t>
  </si>
  <si>
    <t>NF = 0,2*CC + 0,8*ET</t>
  </si>
  <si>
    <t>SRTAU11</t>
  </si>
  <si>
    <t>Administration systèmes et réseaux Windows</t>
  </si>
  <si>
    <t>SRTAK03</t>
  </si>
  <si>
    <t>S'approprier les technologies émergentes et les intégrer</t>
  </si>
  <si>
    <t>SRTAU12</t>
  </si>
  <si>
    <t>Réseaux d'antennes et beamforming</t>
  </si>
  <si>
    <t>SRTAU13</t>
  </si>
  <si>
    <t>Réseaux mobiles</t>
  </si>
  <si>
    <t>SRTAK04</t>
  </si>
  <si>
    <t>Se professionnaliser dans le monde du numérique</t>
  </si>
  <si>
    <t>SRTAU14</t>
  </si>
  <si>
    <t>SRTAU15</t>
  </si>
  <si>
    <t>Prise de parole et simulation d’entretiens</t>
  </si>
  <si>
    <t>SRTBSC1</t>
  </si>
  <si>
    <t>Semestre 2 R&amp;T : Architecture des réseaux et cybersécurité</t>
  </si>
  <si>
    <t>SRTBK01</t>
  </si>
  <si>
    <t>SRTBU07</t>
  </si>
  <si>
    <t>Commutation et architecture LAN</t>
  </si>
  <si>
    <t>SRTBU08</t>
  </si>
  <si>
    <t>Sécurité des réseaux</t>
  </si>
  <si>
    <t>SRTBK02</t>
  </si>
  <si>
    <t>SRTBU09</t>
  </si>
  <si>
    <t>Administration systèmes et réseaux Linux 2</t>
  </si>
  <si>
    <t>SRTBU10</t>
  </si>
  <si>
    <t>Supervision</t>
  </si>
  <si>
    <t>SRTBK03</t>
  </si>
  <si>
    <t>SRTBU11</t>
  </si>
  <si>
    <t>Modulation numérique</t>
  </si>
  <si>
    <t>SRTBU12</t>
  </si>
  <si>
    <t>Signaux numériques et filtrage</t>
  </si>
  <si>
    <t>SRTBK04</t>
  </si>
  <si>
    <t>SRTBU13</t>
  </si>
  <si>
    <t>Gestion de projets sous ITIL</t>
  </si>
  <si>
    <t>SRTBU14</t>
  </si>
  <si>
    <t>NF = (note tuteur + note rapport + note soutenance) / 3</t>
  </si>
  <si>
    <t>SRTB14A</t>
  </si>
  <si>
    <t>SRTB14B</t>
  </si>
  <si>
    <t>SRT5C1</t>
  </si>
  <si>
    <t>M2 R&amp;T : Architecture des réseaux et cybersécurité</t>
  </si>
  <si>
    <t>SRTCSC1</t>
  </si>
  <si>
    <t>Semestre 3 R&amp;T : Architecture des réseaux et cybersécurité</t>
  </si>
  <si>
    <t>SRTCK01</t>
  </si>
  <si>
    <t>SRTCU12</t>
  </si>
  <si>
    <t>Routage avancé</t>
  </si>
  <si>
    <t>SRTCU13</t>
  </si>
  <si>
    <t>Optimisation des réseaux</t>
  </si>
  <si>
    <t>SRTCK02</t>
  </si>
  <si>
    <t>SRTCU14</t>
  </si>
  <si>
    <t>Virtualisation</t>
  </si>
  <si>
    <t>SRTCU15</t>
  </si>
  <si>
    <t>Data center et stockage</t>
  </si>
  <si>
    <t>SRTCK03</t>
  </si>
  <si>
    <t>SRTCU16</t>
  </si>
  <si>
    <t>Think smart</t>
  </si>
  <si>
    <t>SRTCU17</t>
  </si>
  <si>
    <t>Technologies émergentes</t>
  </si>
  <si>
    <t>SRTCU18</t>
  </si>
  <si>
    <t>Réseaux locaux sans fil sécurisés</t>
  </si>
  <si>
    <t>SRTCK04</t>
  </si>
  <si>
    <t>SRTCU19</t>
  </si>
  <si>
    <t>SRTCU20</t>
  </si>
  <si>
    <t>SRTDSC1</t>
  </si>
  <si>
    <t>Semestre 4 R&amp;T : Architecture des réseaux et cybersécurité</t>
  </si>
  <si>
    <t>SRTDK01</t>
  </si>
  <si>
    <t>SRTDU13</t>
  </si>
  <si>
    <t>SRTDU14</t>
  </si>
  <si>
    <t>VPN-MPLS</t>
  </si>
  <si>
    <t>SRTDU15</t>
  </si>
  <si>
    <t>Commutation avancée et service LAN</t>
  </si>
  <si>
    <t>SRTDK02</t>
  </si>
  <si>
    <t>SRTDU16</t>
  </si>
  <si>
    <t>ToIP et vidéoconférence</t>
  </si>
  <si>
    <t>SRTDU17</t>
  </si>
  <si>
    <t>SRTDK03</t>
  </si>
  <si>
    <t>SRTDU18</t>
  </si>
  <si>
    <t>Professionnalisation et green IT</t>
  </si>
  <si>
    <t>SRTDU19</t>
  </si>
  <si>
    <t>SRTD19A</t>
  </si>
  <si>
    <t>SRTD19B</t>
  </si>
  <si>
    <t>PRSRT5C2</t>
  </si>
  <si>
    <t>Parcours Réseaux et télécommunication : Internet of things</t>
  </si>
  <si>
    <t>SRT4C2</t>
  </si>
  <si>
    <t>M1 R&amp;T : Internet of things</t>
  </si>
  <si>
    <t>SRTASC2</t>
  </si>
  <si>
    <t>Semestre 1 R&amp;T : Internet of things</t>
  </si>
  <si>
    <t>SRTBSC2</t>
  </si>
  <si>
    <t>Semestre 2 R&amp;T : Internet of things</t>
  </si>
  <si>
    <t>SRT5C2</t>
  </si>
  <si>
    <t>M2 R&amp;T : Internet of things</t>
  </si>
  <si>
    <t>SRTCSC2</t>
  </si>
  <si>
    <t>Semestre 3 R&amp;T : Internet of things</t>
  </si>
  <si>
    <t>SRTCK05</t>
  </si>
  <si>
    <t>SRTCK06</t>
  </si>
  <si>
    <t>SRTCU21</t>
  </si>
  <si>
    <t>Développement pour systèmes embarqués 1</t>
  </si>
  <si>
    <t>SRTCU22</t>
  </si>
  <si>
    <t>Développement pour systèmes embarqués 2</t>
  </si>
  <si>
    <t>SRTCK07</t>
  </si>
  <si>
    <t>SRTCU23</t>
  </si>
  <si>
    <t>Services cloud et intégration</t>
  </si>
  <si>
    <t>SRTCK08</t>
  </si>
  <si>
    <t>SRTDSC2</t>
  </si>
  <si>
    <t>Semestre 4 R&amp;T : Internet of things</t>
  </si>
  <si>
    <t>SRTDK04</t>
  </si>
  <si>
    <t>SRTDU20</t>
  </si>
  <si>
    <t>Framework IoT</t>
  </si>
  <si>
    <t>SRTDK05</t>
  </si>
  <si>
    <t>SRTDU21</t>
  </si>
  <si>
    <t>Sécurité logicielle</t>
  </si>
  <si>
    <t>SRTDU22</t>
  </si>
  <si>
    <t>Bases de données</t>
  </si>
  <si>
    <t>SRTDK06</t>
  </si>
  <si>
    <t>Master Sciences cognitives</t>
  </si>
  <si>
    <t>HCOAU20</t>
  </si>
  <si>
    <t>Experimental methods</t>
  </si>
  <si>
    <t>Cf. ALLSH M3C de niveau III</t>
  </si>
  <si>
    <t>HCOAU21</t>
  </si>
  <si>
    <t>Cognitive modeling</t>
  </si>
  <si>
    <t>HCOCU20</t>
  </si>
  <si>
    <t>Conversational dynamics and dialogue</t>
  </si>
  <si>
    <t>HPNAU01</t>
  </si>
  <si>
    <t>Lecture &amp; Cognition</t>
  </si>
  <si>
    <t>HPSAU60</t>
  </si>
  <si>
    <t>Psychologie de la décision</t>
  </si>
  <si>
    <t>HSLAU35</t>
  </si>
  <si>
    <t>Formes sonores du langage 1</t>
  </si>
  <si>
    <t>HSLAU36</t>
  </si>
  <si>
    <t>Signification et Interaction 1</t>
  </si>
  <si>
    <t>HSLBU35</t>
  </si>
  <si>
    <t>Formes sonores du langage 2</t>
  </si>
  <si>
    <t>HSLBU36</t>
  </si>
  <si>
    <t>Signification et Interaction 2</t>
  </si>
  <si>
    <t>PRHSC5AA</t>
  </si>
  <si>
    <t>Parcours : Langage, communication et cerveau</t>
  </si>
  <si>
    <t>HSC4AA</t>
  </si>
  <si>
    <t>M1 Sciences cognitives : Langage, communication et cerveau</t>
  </si>
  <si>
    <t>HSCASAA</t>
  </si>
  <si>
    <t>Semestre 1 Sciences cognitives : Langage, communication et cerveau</t>
  </si>
  <si>
    <t>HSCAK01</t>
  </si>
  <si>
    <t>Design a research project in cognitive science</t>
  </si>
  <si>
    <t>SSCAU05</t>
  </si>
  <si>
    <t>Programming tools</t>
  </si>
  <si>
    <t>SSCAU06</t>
  </si>
  <si>
    <t>Mathematics for cognitive science</t>
  </si>
  <si>
    <t>SSCA06A</t>
  </si>
  <si>
    <t>Mathematics : general</t>
  </si>
  <si>
    <t xml:space="preserve">ET: examen écrit 2h; CC: épreuve écrite + rapport </t>
  </si>
  <si>
    <t>NF = 0.6*CC+0.4*CT</t>
  </si>
  <si>
    <t>SSCA06B</t>
  </si>
  <si>
    <t>Mathematics: statistics</t>
  </si>
  <si>
    <t>2 épreuves écrites + un rapport</t>
  </si>
  <si>
    <t>HSCAK02</t>
  </si>
  <si>
    <t>Integrate transdisciplinary fundamental knowledge</t>
  </si>
  <si>
    <t>SSCAU07</t>
  </si>
  <si>
    <t>Introduction to cognitive science</t>
  </si>
  <si>
    <t>SSCA07A</t>
  </si>
  <si>
    <t>Introduction to cognitive science : seminar</t>
  </si>
  <si>
    <t>SSCA07B</t>
  </si>
  <si>
    <t>Introduction to cognitive science : project</t>
  </si>
  <si>
    <t>HSCAK03</t>
  </si>
  <si>
    <t>Mobilize fundamental knowledge from different disciplines</t>
  </si>
  <si>
    <t>HSCAX20</t>
  </si>
  <si>
    <t>Optional disciplinary courses 1</t>
  </si>
  <si>
    <t>Cf. M3C du Master Mathématiques appliquées, statistique</t>
  </si>
  <si>
    <t>SSCAU08</t>
  </si>
  <si>
    <t>Neurobiologie pour les sciences cognitives</t>
  </si>
  <si>
    <t>SSCA08A</t>
  </si>
  <si>
    <t>HSCBSAA</t>
  </si>
  <si>
    <t>Semestre 2 Sciences cognitives : Langage, communication et cerveau</t>
  </si>
  <si>
    <t>HSCBK01</t>
  </si>
  <si>
    <t>SSCBU04</t>
  </si>
  <si>
    <t>Data in cognitive science</t>
  </si>
  <si>
    <t>oral individuel</t>
  </si>
  <si>
    <t>1h préparation + 15 minutes d'oral</t>
  </si>
  <si>
    <t>SSCBU05</t>
  </si>
  <si>
    <t>SSCBU06</t>
  </si>
  <si>
    <t>Research internship</t>
  </si>
  <si>
    <t>SSCB06A</t>
  </si>
  <si>
    <t>Lab internship</t>
  </si>
  <si>
    <t>rapport de stage</t>
  </si>
  <si>
    <t>SSCB06B</t>
  </si>
  <si>
    <t>Scientific research : how it works and what's at stake?</t>
  </si>
  <si>
    <t>présentation orale de poster</t>
  </si>
  <si>
    <t>HSCBK02</t>
  </si>
  <si>
    <t>SSCBU07</t>
  </si>
  <si>
    <t>Writing : from theory to practice</t>
  </si>
  <si>
    <t>NF = 0.4*CC+0.6*ET</t>
  </si>
  <si>
    <t>SSCBU08</t>
  </si>
  <si>
    <t>Track preparation</t>
  </si>
  <si>
    <t>SSCB08A</t>
  </si>
  <si>
    <t>Language,  communication and the brain 1</t>
  </si>
  <si>
    <t>NF = 0.5*CC+0.5*ET</t>
  </si>
  <si>
    <t>SSCB08B</t>
  </si>
  <si>
    <t>Typical and atypical cognitive functioning 1</t>
  </si>
  <si>
    <t>HSCBK03</t>
  </si>
  <si>
    <t>HSCBX20</t>
  </si>
  <si>
    <t>Optional disciplinary courses 2</t>
  </si>
  <si>
    <t>Cf. M3C du Master Épistémologie, histoire des sciences et des techniques</t>
  </si>
  <si>
    <t>Cf. M3C du Master Neurosciences</t>
  </si>
  <si>
    <t>SSCBU11</t>
  </si>
  <si>
    <t>Traitement automatique du langage</t>
  </si>
  <si>
    <t>Cf. M3C du Master Informatique</t>
  </si>
  <si>
    <t>HSC5AA</t>
  </si>
  <si>
    <t>M2 Sciences cognitives : Langage, communication et cerveau</t>
  </si>
  <si>
    <t>HSCCSAA</t>
  </si>
  <si>
    <t>Semestre 3 Sciences cognitives : Langage, communication et cerveau</t>
  </si>
  <si>
    <t>HSCCK01</t>
  </si>
  <si>
    <t>Implement a research approach in a professional context</t>
  </si>
  <si>
    <t>SSCCU01</t>
  </si>
  <si>
    <t>Scientific Workshop</t>
  </si>
  <si>
    <t>Synthèse orale enregistrée, en anglais</t>
  </si>
  <si>
    <t>SSCCU02</t>
  </si>
  <si>
    <t>Experimental research platforms</t>
  </si>
  <si>
    <t>SSCCU03</t>
  </si>
  <si>
    <t>Advanced probabilities and statistics</t>
  </si>
  <si>
    <t>HSCCK02</t>
  </si>
  <si>
    <t>SSCCU04</t>
  </si>
  <si>
    <t>Machine learning as a model in cognitive science</t>
  </si>
  <si>
    <t>SSCC04A</t>
  </si>
  <si>
    <t>Machine learning in cog. sci : fundamental examples</t>
  </si>
  <si>
    <t>SSCCU05</t>
  </si>
  <si>
    <t>Language communication and the brain 2</t>
  </si>
  <si>
    <t>3  * CC oral</t>
  </si>
  <si>
    <t>HSCCK03</t>
  </si>
  <si>
    <t>HSCCX20</t>
  </si>
  <si>
    <t>Optional disciplinary courses 3</t>
  </si>
  <si>
    <t>HSLCU33</t>
  </si>
  <si>
    <t>Formes sonores du langage 3</t>
  </si>
  <si>
    <t>HSLCU34</t>
  </si>
  <si>
    <t>Signification et Interaction 3</t>
  </si>
  <si>
    <t>SSCCU06</t>
  </si>
  <si>
    <t>SSCCU07</t>
  </si>
  <si>
    <t>SSCCU08</t>
  </si>
  <si>
    <t>SSCCU09</t>
  </si>
  <si>
    <t>HSCDSAA</t>
  </si>
  <si>
    <t>Semestre 4 Sciences cognitives : Langage, communication et cerveau</t>
  </si>
  <si>
    <t>HSCDK01</t>
  </si>
  <si>
    <t>SSCDU01</t>
  </si>
  <si>
    <t>Cognitive engineering</t>
  </si>
  <si>
    <t>SSCDU02</t>
  </si>
  <si>
    <t>Internship and master thesis</t>
  </si>
  <si>
    <t>SSCD02A</t>
  </si>
  <si>
    <t>SSCD02B</t>
  </si>
  <si>
    <t>Introduction to the professional environment</t>
  </si>
  <si>
    <t>PRSSC5C2</t>
  </si>
  <si>
    <t>Parcours Fonctions cognitives chez l'individu typique et atypique</t>
  </si>
  <si>
    <t>SSC4C2</t>
  </si>
  <si>
    <t>M1 Sciences cognitives : Fonctions cognitives chez l'individu typique et atypique</t>
  </si>
  <si>
    <t>SSCASC2</t>
  </si>
  <si>
    <t>Semestre 1 Sciences cognitives : Fonctions cognitives chez l'individu typique et atypique</t>
  </si>
  <si>
    <t>SSCAK01</t>
  </si>
  <si>
    <t>SSCAK02</t>
  </si>
  <si>
    <t>SSCAK03</t>
  </si>
  <si>
    <t>SSCAX01</t>
  </si>
  <si>
    <t>Optional disciplinary courses</t>
  </si>
  <si>
    <t>SSCBSC2</t>
  </si>
  <si>
    <t>Semestre 2 Sciences cognitives : Fonctions cognitives chez l'individu typique et atypique</t>
  </si>
  <si>
    <t>SSCBK01</t>
  </si>
  <si>
    <t>SSCBK02</t>
  </si>
  <si>
    <t>SSCBK03</t>
  </si>
  <si>
    <t>SSCBX01</t>
  </si>
  <si>
    <t>SSC5C2</t>
  </si>
  <si>
    <t>M2 Sciences cognitives : Fonctions cognitives chez l'individu typique et atypique</t>
  </si>
  <si>
    <t>SSCCSC2</t>
  </si>
  <si>
    <t>Semestre 3 Sciences cognitives : Fonctions cognitives chez l'individu typique et atypique</t>
  </si>
  <si>
    <t>SSCCK01</t>
  </si>
  <si>
    <t>SSCCK02</t>
  </si>
  <si>
    <t>SSCCU10</t>
  </si>
  <si>
    <t>Typical and atypical cognitive functioning 2</t>
  </si>
  <si>
    <t>SSCCK03</t>
  </si>
  <si>
    <t>SSCCX01</t>
  </si>
  <si>
    <t>SSCDSC2</t>
  </si>
  <si>
    <t>Semestre 4 Sciences cognitives : Fonctions cognitives chez l'individu typique et atypique</t>
  </si>
  <si>
    <t>SSCDK01</t>
  </si>
  <si>
    <t>Master Sciences et technologies de l'agriculture, de l'alimentation et de l'environnement</t>
  </si>
  <si>
    <t>PRSAE5C1</t>
  </si>
  <si>
    <t>Parcours ST2AE : Biologie végétale et biotechnologies environnementales (BVBE)</t>
  </si>
  <si>
    <t>SAE4C1</t>
  </si>
  <si>
    <t>M1 ST2AE : Biologie végétale et biotechnologies environnementales</t>
  </si>
  <si>
    <t>SAEASC1</t>
  </si>
  <si>
    <t>Semestre 1 ST2AE : BVBE</t>
  </si>
  <si>
    <t>SAEAK01</t>
  </si>
  <si>
    <t>Savoir se positionner en milieu professionnel</t>
  </si>
  <si>
    <t>SAEAU20</t>
  </si>
  <si>
    <t>NF=0,5*ET+0,5*CC</t>
  </si>
  <si>
    <t>SAEAU21</t>
  </si>
  <si>
    <t>Préparation au projet professionnel</t>
  </si>
  <si>
    <t>SAEAK02</t>
  </si>
  <si>
    <t>Maîtriser les bases fondamentales en ST2AE</t>
  </si>
  <si>
    <t>SAEAU22</t>
  </si>
  <si>
    <t>Toxicologie</t>
  </si>
  <si>
    <t>SAEAU23</t>
  </si>
  <si>
    <t>CC=TD+TP</t>
  </si>
  <si>
    <t>NF=0,4*ET+0,3*CCTD+0,3*CCTP</t>
  </si>
  <si>
    <t>SAEAU24</t>
  </si>
  <si>
    <t>Nutrition et métabolisme</t>
  </si>
  <si>
    <t>SAEAK03</t>
  </si>
  <si>
    <t>Mettre en oeuvre les acquis en ST2AE</t>
  </si>
  <si>
    <t>SAEAU25</t>
  </si>
  <si>
    <t>Risques et traçabilité</t>
  </si>
  <si>
    <t>SAEAU26</t>
  </si>
  <si>
    <t>Méthodologie de la recherche expérimentale</t>
  </si>
  <si>
    <t>NF=0,8*ET+0,2*CC</t>
  </si>
  <si>
    <t>SAEAU27</t>
  </si>
  <si>
    <t>Travaux pratiques d'initiation à la recherche</t>
  </si>
  <si>
    <t>E+O</t>
  </si>
  <si>
    <t>NF=0,7E+0,3O</t>
  </si>
  <si>
    <t>SAEBSC1</t>
  </si>
  <si>
    <t>Semestre 2 ST2AE : BVBE</t>
  </si>
  <si>
    <t>SAEBK01</t>
  </si>
  <si>
    <t>SAEBU33</t>
  </si>
  <si>
    <t>Stage de master 1</t>
  </si>
  <si>
    <t>S+M+O</t>
  </si>
  <si>
    <t> NF=S+M+O</t>
  </si>
  <si>
    <t>SAEB33A</t>
  </si>
  <si>
    <t>SAEB33B</t>
  </si>
  <si>
    <t>SAEB33C</t>
  </si>
  <si>
    <t>SAEBK02</t>
  </si>
  <si>
    <t>SAEBU34</t>
  </si>
  <si>
    <t>Interactions hôtes symbiontes et pathogènes</t>
  </si>
  <si>
    <t>NF= 0.75*ET + 0.25*CC</t>
  </si>
  <si>
    <t>SAEBU35</t>
  </si>
  <si>
    <t>Énergie et lumière</t>
  </si>
  <si>
    <t> NF=0.9ET+0.1CC</t>
  </si>
  <si>
    <t>SAEBU36</t>
  </si>
  <si>
    <t>Adaptation environnementale des organismes photosynthétiques</t>
  </si>
  <si>
    <t>SAEBU37</t>
  </si>
  <si>
    <t>Biologie cellulaire et développement</t>
  </si>
  <si>
    <t>SAEBK03</t>
  </si>
  <si>
    <t>SAEBU38</t>
  </si>
  <si>
    <t>Biotechnologies végétales</t>
  </si>
  <si>
    <t>SAEBU39</t>
  </si>
  <si>
    <t>Biologie et biotechnologie des champignons</t>
  </si>
  <si>
    <t>E=2h, O=2h</t>
  </si>
  <si>
    <t>NF=0.75E+0.25O</t>
  </si>
  <si>
    <t>SAEBX03</t>
  </si>
  <si>
    <t>O</t>
  </si>
  <si>
    <t>NF=Oral</t>
  </si>
  <si>
    <t>SAE5C1</t>
  </si>
  <si>
    <t>M2 ST2AE : Biologie végétale et biotechnologies environnementales</t>
  </si>
  <si>
    <t>SAECSC1</t>
  </si>
  <si>
    <t>Semestre 3 ST2AE : BVBE</t>
  </si>
  <si>
    <t>SAECK01</t>
  </si>
  <si>
    <t>Se spécialiser en biologie végétale</t>
  </si>
  <si>
    <t>SAECU23</t>
  </si>
  <si>
    <t>Photosynthetic organisms</t>
  </si>
  <si>
    <t>SAECU24</t>
  </si>
  <si>
    <t>Plant breeding</t>
  </si>
  <si>
    <t>SAECK02</t>
  </si>
  <si>
    <t>Se spécialiser en biotechnologies environnementales</t>
  </si>
  <si>
    <t>SAECU25</t>
  </si>
  <si>
    <t>Bioenergy and bioremediation</t>
  </si>
  <si>
    <t>SAECU26</t>
  </si>
  <si>
    <t>Industrial biotechnology for sustainable development</t>
  </si>
  <si>
    <t>SAECK03</t>
  </si>
  <si>
    <t>SAECU27</t>
  </si>
  <si>
    <t>Synthetic biology</t>
  </si>
  <si>
    <t>SAEC27A</t>
  </si>
  <si>
    <t>Theory</t>
  </si>
  <si>
    <t>SAEC27B</t>
  </si>
  <si>
    <t>SAEDSC1</t>
  </si>
  <si>
    <t>Semestre 4 ST2AE : BVBE</t>
  </si>
  <si>
    <t>SAEDK01</t>
  </si>
  <si>
    <t>Mener un projet de recherche selon une démarche scientifique</t>
  </si>
  <si>
    <t>SAEDU06</t>
  </si>
  <si>
    <t>Stage de master 2</t>
  </si>
  <si>
    <t>SAEDU07</t>
  </si>
  <si>
    <t>Bibliographic project</t>
  </si>
  <si>
    <t>PRSAE5C2</t>
  </si>
  <si>
    <t>Parcours ST2AE : Qualité et sécurité alimentaires (QSA)</t>
  </si>
  <si>
    <t>SAE4C2</t>
  </si>
  <si>
    <t>M1 ST2AE : Qualité et sécurité alimentaires</t>
  </si>
  <si>
    <t>SAEASC2</t>
  </si>
  <si>
    <t>Semestre 1 ST2AE : QSA</t>
  </si>
  <si>
    <t>SAEAK04</t>
  </si>
  <si>
    <t>SAEAK05</t>
  </si>
  <si>
    <t>SAEAU28</t>
  </si>
  <si>
    <t>Biotechnologies</t>
  </si>
  <si>
    <t>SAEAK06</t>
  </si>
  <si>
    <t>Mettre en oeuvre les acquis en science des aliments</t>
  </si>
  <si>
    <t>SAEAU29</t>
  </si>
  <si>
    <t>Bases des sciences des aliments</t>
  </si>
  <si>
    <t>SAEBSC2</t>
  </si>
  <si>
    <t>Semestre 2 ST2AE : QSA</t>
  </si>
  <si>
    <t>SAEBK04</t>
  </si>
  <si>
    <t>SAEBU41</t>
  </si>
  <si>
    <t>SAEBU42</t>
  </si>
  <si>
    <t>Stage professionnel ou recherche</t>
  </si>
  <si>
    <t>Soutenance (oral et mémoire)</t>
  </si>
  <si>
    <t>NF=0,5*Mémoire+0,5*Oral</t>
  </si>
  <si>
    <t>SAEBK05</t>
  </si>
  <si>
    <t>SAEBU43</t>
  </si>
  <si>
    <t>Aspects moléculaires et cellulaires de la nutrition</t>
  </si>
  <si>
    <t>CC= TD+TP</t>
  </si>
  <si>
    <t>NF=0,5*ET+0,3*CCTD+0,2*CCTP</t>
  </si>
  <si>
    <t>SAEBU44</t>
  </si>
  <si>
    <t>Outils de la qualité</t>
  </si>
  <si>
    <t>NF = 0,7*ET+0,3*CC</t>
  </si>
  <si>
    <t>SAEBK06</t>
  </si>
  <si>
    <t>SAEBU45</t>
  </si>
  <si>
    <t>Technologie alimentaire</t>
  </si>
  <si>
    <t>NF = 0,7ET+0,3CC</t>
  </si>
  <si>
    <t>SAEBU46</t>
  </si>
  <si>
    <t>Travaux pratiques des sciences des aliments</t>
  </si>
  <si>
    <t>Rapports et résumés graphiques</t>
  </si>
  <si>
    <t>NF=CCTP</t>
  </si>
  <si>
    <t>SAEBU47</t>
  </si>
  <si>
    <t>Création de produits alimentaires innovants</t>
  </si>
  <si>
    <t>NF= 0,2*CC TD+0,8*CCTP</t>
  </si>
  <si>
    <t>SAE5C2</t>
  </si>
  <si>
    <t>M2 ST2AE : Qualité et sécurité alimentaires</t>
  </si>
  <si>
    <t>SAECSC2</t>
  </si>
  <si>
    <t>Semestre 3 ST2AE : QSA</t>
  </si>
  <si>
    <t>SAECK04</t>
  </si>
  <si>
    <t>SAECU28</t>
  </si>
  <si>
    <t>Management  entreprises</t>
  </si>
  <si>
    <t> Ecrit</t>
  </si>
  <si>
    <t>SAECX02</t>
  </si>
  <si>
    <t>SAECU29</t>
  </si>
  <si>
    <t>Anglais pour les non alternants</t>
  </si>
  <si>
    <t>NF = 0.5CC1 + 0.3CC2 + 0.2CC3.</t>
  </si>
  <si>
    <t>SAECU30</t>
  </si>
  <si>
    <t>Anglais pour les alternants</t>
  </si>
  <si>
    <t>SAECK05</t>
  </si>
  <si>
    <t>SAECU31</t>
  </si>
  <si>
    <t>Sécurité alimentaire</t>
  </si>
  <si>
    <t>SAECU32</t>
  </si>
  <si>
    <t>Législation et économie  dans l'industrie agroalimentaire</t>
  </si>
  <si>
    <t>SAECK06</t>
  </si>
  <si>
    <t>SAECU33</t>
  </si>
  <si>
    <t>Analyse, recherche et développement, et innovation</t>
  </si>
  <si>
    <t>SAECU34</t>
  </si>
  <si>
    <t>ET= soutenance, CC (suivi de projets)</t>
  </si>
  <si>
    <t> Ecrit et oral</t>
  </si>
  <si>
    <t>SAEC34A</t>
  </si>
  <si>
    <t>Les fondamentaux de la création d'un produit innovant</t>
  </si>
  <si>
    <t>SAEC34B</t>
  </si>
  <si>
    <t>Mise en pratique des produits innovants</t>
  </si>
  <si>
    <t>SAECK07</t>
  </si>
  <si>
    <t>Se préparer aux métiers de la qualité et la sécurité alimentaires</t>
  </si>
  <si>
    <t>SAECU35</t>
  </si>
  <si>
    <t>Qualité, sécurité, environnement et développement durable</t>
  </si>
  <si>
    <t>SAECU36</t>
  </si>
  <si>
    <t>Soutenance: Ecrit (mémoire)+Oral</t>
  </si>
  <si>
    <t>Ecrit (mémoire) et oral</t>
  </si>
  <si>
    <t>SAEDSC2</t>
  </si>
  <si>
    <t>Semestre 4 ST2AE : QSA</t>
  </si>
  <si>
    <t>SAEDK02</t>
  </si>
  <si>
    <t>SAEDX02</t>
  </si>
  <si>
    <t>Semestre 4 alternant ou non alternant au choix</t>
  </si>
  <si>
    <t>SAEDY03</t>
  </si>
  <si>
    <t>Semestre 4 alternant</t>
  </si>
  <si>
    <t>SAEDU08</t>
  </si>
  <si>
    <t xml:space="preserve"> ET = Soutenance (Mémoire + Oral)</t>
  </si>
  <si>
    <t>SAEDU09</t>
  </si>
  <si>
    <t>Développement personnel et professionnel</t>
  </si>
  <si>
    <t xml:space="preserve"> ET = Soutenances orales</t>
  </si>
  <si>
    <t>SAEDY04</t>
  </si>
  <si>
    <t>Semestre 4 non alternant</t>
  </si>
  <si>
    <t>SAEDU10</t>
  </si>
  <si>
    <t>Master Traitement du signal et des images</t>
  </si>
  <si>
    <t>PRSTS5C1</t>
  </si>
  <si>
    <t>Parcours TSI : Traitement du signal et des images</t>
  </si>
  <si>
    <t>STS4C1</t>
  </si>
  <si>
    <t>M1 TSI : Traitement du signal et des images</t>
  </si>
  <si>
    <t>STSASC1</t>
  </si>
  <si>
    <t>Semestre 1 TSI : Traitement du signal et des images</t>
  </si>
  <si>
    <t>STSAK01</t>
  </si>
  <si>
    <t>Se professionnaliser et s'ouvrir</t>
  </si>
  <si>
    <t>STSAU09</t>
  </si>
  <si>
    <t>STSAU10</t>
  </si>
  <si>
    <t>Projet management 1</t>
  </si>
  <si>
    <t>40 mn</t>
  </si>
  <si>
    <t>NF=0,6*ET + 0,4*CC</t>
  </si>
  <si>
    <t>STSAK02</t>
  </si>
  <si>
    <t>S’outiller pour le traitement du signal et des images</t>
  </si>
  <si>
    <t>STSAU11</t>
  </si>
  <si>
    <t>Mathématiques pour le signal et l'image</t>
  </si>
  <si>
    <t>CC=TP, DM</t>
  </si>
  <si>
    <t>NF = 0,5*ET + 0,3*Partiel +0,2*CC</t>
  </si>
  <si>
    <t>STSAU12</t>
  </si>
  <si>
    <t>Physique</t>
  </si>
  <si>
    <t>note CC non reportée en session 2</t>
  </si>
  <si>
    <t>NF= 0,75*ET + 0,25*CC</t>
  </si>
  <si>
    <t>STSAU13</t>
  </si>
  <si>
    <t>Outils numériques pour le signal et l'image</t>
  </si>
  <si>
    <t>NF=100%CC</t>
  </si>
  <si>
    <t>STSAK03</t>
  </si>
  <si>
    <t>Concevoir, déployer des méthodes de traitement</t>
  </si>
  <si>
    <t>STSAU14</t>
  </si>
  <si>
    <t>Bases traitement des signaux</t>
  </si>
  <si>
    <t>STSAU15</t>
  </si>
  <si>
    <t>Bases du traitement des images</t>
  </si>
  <si>
    <t>STSAU16</t>
  </si>
  <si>
    <t>Algorithmique et programmation</t>
  </si>
  <si>
    <t>STSBSC1</t>
  </si>
  <si>
    <t>Semestre 2 TSI : Traitement du signal et des images</t>
  </si>
  <si>
    <t>STSBK01</t>
  </si>
  <si>
    <t>STSBU13</t>
  </si>
  <si>
    <t>ORAL+Rapport</t>
  </si>
  <si>
    <t>STSBU14</t>
  </si>
  <si>
    <t>Projet Management 2</t>
  </si>
  <si>
    <t>RAPPORT + QCM</t>
  </si>
  <si>
    <t>STSBK02</t>
  </si>
  <si>
    <t>STSBU15</t>
  </si>
  <si>
    <t>STSBU16</t>
  </si>
  <si>
    <t>Optimisation</t>
  </si>
  <si>
    <t>CC=TP+ECRIT</t>
  </si>
  <si>
    <t>STSBU17</t>
  </si>
  <si>
    <t>Sciences des données</t>
  </si>
  <si>
    <t>STSBK03</t>
  </si>
  <si>
    <t>STSBU18</t>
  </si>
  <si>
    <t>Méthodes avancées pour le traitement du signal</t>
  </si>
  <si>
    <t>ORAL</t>
  </si>
  <si>
    <t>30 min (15 min prépa + 15 min intéro)</t>
  </si>
  <si>
    <t>STSBU19</t>
  </si>
  <si>
    <t>Méthodes avancées pour le traitement des images</t>
  </si>
  <si>
    <t>STSBX01</t>
  </si>
  <si>
    <t>Choix d'une unité d'enseignement 1</t>
  </si>
  <si>
    <t>STSBU20</t>
  </si>
  <si>
    <t>Optimisation bio-inspirée</t>
  </si>
  <si>
    <t>STSBU21</t>
  </si>
  <si>
    <t>Modalités d'imagerie</t>
  </si>
  <si>
    <t>NF=2/3*ET+1/3*CC</t>
  </si>
  <si>
    <t>STSBU22</t>
  </si>
  <si>
    <t>Développement graphique</t>
  </si>
  <si>
    <t>CC=TP, PROJET</t>
  </si>
  <si>
    <t>STSBX02</t>
  </si>
  <si>
    <t>Choix d'une unité d'enseignement 2</t>
  </si>
  <si>
    <t>STSBU23</t>
  </si>
  <si>
    <t>Systèmes embarqués</t>
  </si>
  <si>
    <t>STSBU24</t>
  </si>
  <si>
    <t>Applications biomédicales</t>
  </si>
  <si>
    <t xml:space="preserve">CC = TP,  participation et rapport </t>
  </si>
  <si>
    <t>15 min préparation, 15-20 min exposé oral + questions</t>
  </si>
  <si>
    <t>STSBU25</t>
  </si>
  <si>
    <t>Réalités virtuelle et augmentée</t>
  </si>
  <si>
    <t>NF=10%ET + 90%CC</t>
  </si>
  <si>
    <t>STS5C1</t>
  </si>
  <si>
    <t>M2 TSI : Traitement du signal et des images</t>
  </si>
  <si>
    <t>STSCSC1</t>
  </si>
  <si>
    <t>Semestre 3 TSI : Traitement du signal et des images</t>
  </si>
  <si>
    <t>STSCK01</t>
  </si>
  <si>
    <t>STSCU30</t>
  </si>
  <si>
    <t>STSCU31</t>
  </si>
  <si>
    <t>Projet management 3</t>
  </si>
  <si>
    <t>STSCK02</t>
  </si>
  <si>
    <t>STSCU32</t>
  </si>
  <si>
    <t>Modèles aléatoires</t>
  </si>
  <si>
    <t>STSCU33</t>
  </si>
  <si>
    <t>STSCU34</t>
  </si>
  <si>
    <t>Segmentation</t>
  </si>
  <si>
    <t>STSCK03</t>
  </si>
  <si>
    <t>STSCX01</t>
  </si>
  <si>
    <t>Choix d'une unité d'enseignement 3</t>
  </si>
  <si>
    <t>STSCU35</t>
  </si>
  <si>
    <t>Modèles multidimensionnels</t>
  </si>
  <si>
    <t>STSCU36</t>
  </si>
  <si>
    <t>Traitement des signaux biomédicaux</t>
  </si>
  <si>
    <t>CC = TP, participation et rapport</t>
  </si>
  <si>
    <t>STSCU37</t>
  </si>
  <si>
    <t>Vision et photogrammétrie</t>
  </si>
  <si>
    <t>STSCX02</t>
  </si>
  <si>
    <t>Choix d'une unité d'enseignement 4</t>
  </si>
  <si>
    <t>STSCU38</t>
  </si>
  <si>
    <t>Théorie de l'information</t>
  </si>
  <si>
    <t>STSCU39</t>
  </si>
  <si>
    <t>Analyse de données longitudinales</t>
  </si>
  <si>
    <t>STSCU40</t>
  </si>
  <si>
    <t>Analyse de vidéos et reconnaissance de formes</t>
  </si>
  <si>
    <t xml:space="preserve">CC=Projets </t>
  </si>
  <si>
    <t>STSCX03</t>
  </si>
  <si>
    <t>Choix d'une unité d'enseignement 5</t>
  </si>
  <si>
    <t>STSCU41</t>
  </si>
  <si>
    <t>Imagerie computationelle</t>
  </si>
  <si>
    <t>STSCU42</t>
  </si>
  <si>
    <t>Éthique et réglementation</t>
  </si>
  <si>
    <t>STSCU43</t>
  </si>
  <si>
    <t>Mise en oeuvre de traitements avancés des images</t>
  </si>
  <si>
    <t>CC=CC1 + CC2</t>
  </si>
  <si>
    <t>STSDSC1</t>
  </si>
  <si>
    <t>Semestre 4 TSI : Traitement du signal et des images</t>
  </si>
  <si>
    <t>STSDK01</t>
  </si>
  <si>
    <t>STSDU13</t>
  </si>
  <si>
    <t>Projet fin d’études</t>
  </si>
  <si>
    <t>STSDU14</t>
  </si>
  <si>
    <t xml:space="preserve">Modalité d'examen:
- ET si l’évaluation se fait au seul moyen d’un examen terminal organisé dans la période des examens ;
- CC+ET si l’évaluation correspond à une combinaison entre examen terminal et contrôle continu (CCP);
- CC si l’évaluation correspond à une combinaison de contrôle continu uniquement ;
- ECI : si l’évaluation s'effectue en continu intégral pour l’ensemble du parcours avec au sans 2de session. Les parcours intégralement en ECI devront nous être signalés et serons recensés dans le sommaire.
</t>
  </si>
  <si>
    <t>5SCI</t>
  </si>
  <si>
    <t>Cursus master en ingénierie</t>
  </si>
  <si>
    <t>PRSCI5C1</t>
  </si>
  <si>
    <t>Cursus master en ingénierie en géologie des ressources et du développement durable</t>
  </si>
  <si>
    <t>SCI1I1</t>
  </si>
  <si>
    <t>L1 CMI Géologie des ressources et du développement durable</t>
  </si>
  <si>
    <t>SCI1SI1</t>
  </si>
  <si>
    <t>Semestre 1 CMI Géologie des ressources et du développement durable</t>
  </si>
  <si>
    <t>SCI1K11</t>
  </si>
  <si>
    <t>Compétences disciplinaires</t>
  </si>
  <si>
    <t>SCI1U02</t>
  </si>
  <si>
    <t>Grands enjeux et développement durable en géologie (CMI)</t>
  </si>
  <si>
    <t>NF = Max[(0,3*CC1(td)+ 0,1*CC2 (comportement)+0,3*CC3(rapport groupe) + 0,4*ET (rapport individuel) ; 100%CC]</t>
  </si>
  <si>
    <t>UE en ECI, pas de seconde session</t>
  </si>
  <si>
    <t>SCI1K12</t>
  </si>
  <si>
    <t>Compétences connexes</t>
  </si>
  <si>
    <t>SCI1K13</t>
  </si>
  <si>
    <t>Compétences ouverture socio-économique et culturelle</t>
  </si>
  <si>
    <t>SCI1U01</t>
  </si>
  <si>
    <t>Préparation à la réussite d'un stage (CMI)</t>
  </si>
  <si>
    <t>SCI2SI1</t>
  </si>
  <si>
    <t>Semestre 2 CMI Géologie des ressources et du développement durable</t>
  </si>
  <si>
    <t>SCI2K11</t>
  </si>
  <si>
    <t>SCI2K12</t>
  </si>
  <si>
    <t>SCI2U01</t>
  </si>
  <si>
    <t>Mathématiques renforcées (CMI)</t>
  </si>
  <si>
    <t>NF = Max[(CC1+CC2+CC3+ET)/4; ET]</t>
  </si>
  <si>
    <t>SCI2K13</t>
  </si>
  <si>
    <t>SCI2K14</t>
  </si>
  <si>
    <t>Compétences stage</t>
  </si>
  <si>
    <t>SCI2U02</t>
  </si>
  <si>
    <t>Stage d'immersion (CMI)</t>
  </si>
  <si>
    <t>SCI2I1</t>
  </si>
  <si>
    <t>L2 CMI Géologie des ressources et du développement durable</t>
  </si>
  <si>
    <t>SCI3SI1</t>
  </si>
  <si>
    <t>Semestre 3 CMI Géologie des ressources et du développement durable</t>
  </si>
  <si>
    <t>SCI3K11</t>
  </si>
  <si>
    <t>SCI3K12</t>
  </si>
  <si>
    <t>SCI3K13</t>
  </si>
  <si>
    <t>SCI3U01</t>
  </si>
  <si>
    <t>Travail et entreprise (CMI)</t>
  </si>
  <si>
    <t>SCI3U02</t>
  </si>
  <si>
    <t>Anglais renforcé (CMI)</t>
  </si>
  <si>
    <t>SCI4SI1</t>
  </si>
  <si>
    <t>Semestre 4 CMI Géologie des ressources et du développement durable</t>
  </si>
  <si>
    <t>SCI4K11</t>
  </si>
  <si>
    <t>SCI4K12</t>
  </si>
  <si>
    <t>SCI4K13</t>
  </si>
  <si>
    <t>SCI4U01</t>
  </si>
  <si>
    <t>Expression et communication en français (CMI)</t>
  </si>
  <si>
    <t>SCI4U02</t>
  </si>
  <si>
    <t>Innovation (CMI)</t>
  </si>
  <si>
    <t>SCI4K14</t>
  </si>
  <si>
    <t>Compétences stages</t>
  </si>
  <si>
    <t>SCI4U03</t>
  </si>
  <si>
    <t>Stage (CMI)</t>
  </si>
  <si>
    <t>SCI3I1</t>
  </si>
  <si>
    <t>L3 CMI Géologie des ressources et du développement durable</t>
  </si>
  <si>
    <t>SCI5SI1</t>
  </si>
  <si>
    <t>Semestre 5 CMI Géologie des ressources et du développement durable</t>
  </si>
  <si>
    <t>SCI5K11</t>
  </si>
  <si>
    <t>SCI5K12</t>
  </si>
  <si>
    <t>SCI5K13</t>
  </si>
  <si>
    <t>SCI5U01</t>
  </si>
  <si>
    <t>Droit de l'environnement (CMI)</t>
  </si>
  <si>
    <t>SCI5U02</t>
  </si>
  <si>
    <t>Gestion de projet et stratégies d'innovation (CMI)</t>
  </si>
  <si>
    <t>SCI6SI1</t>
  </si>
  <si>
    <t>Semestre 6 CMI Géologie des ressources et du développement durable</t>
  </si>
  <si>
    <t>SCI6K11</t>
  </si>
  <si>
    <t>SCI6K12</t>
  </si>
  <si>
    <t>SCI6K13</t>
  </si>
  <si>
    <t>SCI6U01</t>
  </si>
  <si>
    <t>Création entreprise (CMI)</t>
  </si>
  <si>
    <t>SCI6K14</t>
  </si>
  <si>
    <t>SCI6U02</t>
  </si>
  <si>
    <t>Stage de pré-spécialisation (CMI)</t>
  </si>
  <si>
    <t>SCI4I1</t>
  </si>
  <si>
    <t>M1 CMI Géologie des ressources et du développement durable</t>
  </si>
  <si>
    <t>SCIASI1</t>
  </si>
  <si>
    <t>Semestre 7 CMI Géologie des ressources et du développement durable</t>
  </si>
  <si>
    <t>SCIAX01</t>
  </si>
  <si>
    <t>Choix du parcours du master Sciences de la Terre et des planètes, environnement</t>
  </si>
  <si>
    <t>SCIAY01</t>
  </si>
  <si>
    <t>Parcours STPE : International Master in Geosciences</t>
  </si>
  <si>
    <t>SCIAK11</t>
  </si>
  <si>
    <t>SCIAK12</t>
  </si>
  <si>
    <t>SCIAU01</t>
  </si>
  <si>
    <t>Projet intégrateur 1 (CMI)</t>
  </si>
  <si>
    <t>SCIAK13</t>
  </si>
  <si>
    <t>SCIAY02</t>
  </si>
  <si>
    <t>Parcours STPE : Géologie des ressources et des territoires</t>
  </si>
  <si>
    <t>SCIBSI1</t>
  </si>
  <si>
    <t>Semestre 8 CMI Géologie des ressources et du développement durable</t>
  </si>
  <si>
    <t>SCIBX01</t>
  </si>
  <si>
    <t>SCIBY01</t>
  </si>
  <si>
    <t>SCIBK11</t>
  </si>
  <si>
    <t>SCIBK12</t>
  </si>
  <si>
    <t>SCIBK13</t>
  </si>
  <si>
    <t>SCIBU01</t>
  </si>
  <si>
    <t>Projet intégrateur 2 (CMI)</t>
  </si>
  <si>
    <t>SCIBK14</t>
  </si>
  <si>
    <t>SCIBU02</t>
  </si>
  <si>
    <t>Stage en entreprise ou en laboratoire (CMI)</t>
  </si>
  <si>
    <t>SCIBY02</t>
  </si>
  <si>
    <t>SCIBK15</t>
  </si>
  <si>
    <t>SCIBK16</t>
  </si>
  <si>
    <t>SCIBK17</t>
  </si>
  <si>
    <t>SCIBK18</t>
  </si>
  <si>
    <t>SCI5I1</t>
  </si>
  <si>
    <t>M2 CMI Géologie des ressources et du développement durable</t>
  </si>
  <si>
    <t>SCICSI1</t>
  </si>
  <si>
    <t>Semestre 9 CMI Géologie des ressources et du développement durable</t>
  </si>
  <si>
    <t>SCICX01</t>
  </si>
  <si>
    <t>SCICY01</t>
  </si>
  <si>
    <t>SCICK11</t>
  </si>
  <si>
    <t>SCICK12</t>
  </si>
  <si>
    <t>SCICK13</t>
  </si>
  <si>
    <t>SCICU01</t>
  </si>
  <si>
    <t>Projet intégrateur 3 (CMI)</t>
  </si>
  <si>
    <t>SCICU02</t>
  </si>
  <si>
    <t>Anglais - préparation au TOEIC (CMI)</t>
  </si>
  <si>
    <t>SCICU03</t>
  </si>
  <si>
    <t>Management décisionnel (CMI)</t>
  </si>
  <si>
    <t>SCICY02</t>
  </si>
  <si>
    <t>SCICK14</t>
  </si>
  <si>
    <t>SCICK15</t>
  </si>
  <si>
    <t>SCICK16</t>
  </si>
  <si>
    <t>SCIDSI1</t>
  </si>
  <si>
    <t>Semestre 10 CMI Géologie des ressources et du développement durable</t>
  </si>
  <si>
    <t>SCIDX01</t>
  </si>
  <si>
    <t>SCIDY01</t>
  </si>
  <si>
    <t>SCIDK11</t>
  </si>
  <si>
    <t>SCIDY02</t>
  </si>
  <si>
    <t>SCIDK12</t>
  </si>
  <si>
    <t>PRSCI5C2</t>
  </si>
  <si>
    <t>SCI1I2</t>
  </si>
  <si>
    <t>L1 CMI Immunologie</t>
  </si>
  <si>
    <t>SCI1SI2</t>
  </si>
  <si>
    <t>Semestre 1 CMI Immunologie</t>
  </si>
  <si>
    <t>SCI1K21</t>
  </si>
  <si>
    <t>SCI1K22</t>
  </si>
  <si>
    <t>SCI1K23</t>
  </si>
  <si>
    <t>Partagé avec Ingenierie environnementale</t>
  </si>
  <si>
    <t>SCI1U03</t>
  </si>
  <si>
    <t>Sciences et société (CMI)</t>
  </si>
  <si>
    <t>SCI2SI2</t>
  </si>
  <si>
    <t>Semestre 2 CMI Immunologie</t>
  </si>
  <si>
    <t>SCI2K21</t>
  </si>
  <si>
    <t>SCI2U03</t>
  </si>
  <si>
    <t>Introduction aux biotechnologies (CMI)</t>
  </si>
  <si>
    <t>SCI2K22</t>
  </si>
  <si>
    <t>SCI2K23</t>
  </si>
  <si>
    <t>SCI2K24</t>
  </si>
  <si>
    <t>SCI2U04</t>
  </si>
  <si>
    <t>Projet en biotechnologie et PIX (CMI)</t>
  </si>
  <si>
    <t>SCI2I2</t>
  </si>
  <si>
    <t>L2 CMI Immunologie</t>
  </si>
  <si>
    <t>SCI3SI2</t>
  </si>
  <si>
    <t>Semestre 3 CMI Immunologie</t>
  </si>
  <si>
    <t>SCI3K21</t>
  </si>
  <si>
    <t>SCI3K22</t>
  </si>
  <si>
    <t>SCI3K23</t>
  </si>
  <si>
    <t>SCI4SI2</t>
  </si>
  <si>
    <t>Semestre 4 CMI Immunologie</t>
  </si>
  <si>
    <t>SCI4K21</t>
  </si>
  <si>
    <t>SCI4K22</t>
  </si>
  <si>
    <t>SCI4U04</t>
  </si>
  <si>
    <t>Bases théoriques en biostatistique et PIX (CMI)</t>
  </si>
  <si>
    <t>SCI4K23</t>
  </si>
  <si>
    <t>SCI4K24</t>
  </si>
  <si>
    <t>SCI3I2</t>
  </si>
  <si>
    <t>L3 CMI Immunologie</t>
  </si>
  <si>
    <t>SCI5SI2</t>
  </si>
  <si>
    <t>Semestre 5 CMI Immunologie</t>
  </si>
  <si>
    <t>SCI5K21</t>
  </si>
  <si>
    <t>SCI5K22</t>
  </si>
  <si>
    <t>SCI5K23</t>
  </si>
  <si>
    <t>SCI5U04</t>
  </si>
  <si>
    <t>Projet bibliographique en anglais (CMI)</t>
  </si>
  <si>
    <t>SCI6SI2</t>
  </si>
  <si>
    <t>Semestre 6 CMI Immunologie</t>
  </si>
  <si>
    <t>SCI6K21</t>
  </si>
  <si>
    <t>SCI6K22</t>
  </si>
  <si>
    <t>SCI6U03</t>
  </si>
  <si>
    <t>Bioinformatique expérimentale (CMI)</t>
  </si>
  <si>
    <t>SCI6U04</t>
  </si>
  <si>
    <t>Statistiques avec le logiciel R (CMI)</t>
  </si>
  <si>
    <t>SCI6K23</t>
  </si>
  <si>
    <t>SCI6K24</t>
  </si>
  <si>
    <t>SCI4I2</t>
  </si>
  <si>
    <t>M1 CMI Immunologie</t>
  </si>
  <si>
    <t>SCIASI2</t>
  </si>
  <si>
    <t>Semestre 7 CMI Immunologie</t>
  </si>
  <si>
    <t>SCIAK21</t>
  </si>
  <si>
    <t>SCIAK22</t>
  </si>
  <si>
    <t>SCIAK23</t>
  </si>
  <si>
    <t>SCIBSI2</t>
  </si>
  <si>
    <t>Semestre 8 CMI Immunologie</t>
  </si>
  <si>
    <t>SCIBK21</t>
  </si>
  <si>
    <t>SCIBK22</t>
  </si>
  <si>
    <t>SCIBK23</t>
  </si>
  <si>
    <t>SCIBK24</t>
  </si>
  <si>
    <t>SCI5I2</t>
  </si>
  <si>
    <t>M2 CMI Immunologie</t>
  </si>
  <si>
    <t>SCICSI2</t>
  </si>
  <si>
    <t>Semestre 9 CMI Immunologie</t>
  </si>
  <si>
    <t>SCICK21</t>
  </si>
  <si>
    <t>SCICK22</t>
  </si>
  <si>
    <t>SCICK23</t>
  </si>
  <si>
    <t>SCIDSI2</t>
  </si>
  <si>
    <t>Semestre 10 CMI Immunologie</t>
  </si>
  <si>
    <t>SCIDK21</t>
  </si>
  <si>
    <t>SCIDK22</t>
  </si>
  <si>
    <t>SCIDK23</t>
  </si>
  <si>
    <t>SCIDK24</t>
  </si>
  <si>
    <t>PRSCI5C3</t>
  </si>
  <si>
    <t>Cursus master en ingénierie environnementale</t>
  </si>
  <si>
    <t>SCI1I3</t>
  </si>
  <si>
    <t>L1 CMI Ingénierie environnementale</t>
  </si>
  <si>
    <t>SCI1SI3</t>
  </si>
  <si>
    <t>Semestre 1 CMI Ingénierie environnementale</t>
  </si>
  <si>
    <t>SCI1K31</t>
  </si>
  <si>
    <t>SCI1U04</t>
  </si>
  <si>
    <t>Analyses chimiques de l'eau (CMI)</t>
  </si>
  <si>
    <t>SCI1K32</t>
  </si>
  <si>
    <t>SCI1K33</t>
  </si>
  <si>
    <t>SCI2SI3</t>
  </si>
  <si>
    <t>Semestre 2 CMI Ingénierie environnementale</t>
  </si>
  <si>
    <t>SCI2K31</t>
  </si>
  <si>
    <t>SCI2K32</t>
  </si>
  <si>
    <t>SCI2K33</t>
  </si>
  <si>
    <t>SCI2K34</t>
  </si>
  <si>
    <t>SCI2I3</t>
  </si>
  <si>
    <t>L2 CMI Ingénierie environnementale</t>
  </si>
  <si>
    <t>SCI3SI3</t>
  </si>
  <si>
    <t>Semestre 3 CMI Ingénierie environnementale</t>
  </si>
  <si>
    <t>SCI3K31</t>
  </si>
  <si>
    <t>SCI3K32</t>
  </si>
  <si>
    <t>SCI3K33</t>
  </si>
  <si>
    <t>SCI4SI3</t>
  </si>
  <si>
    <t>Semestre 4 CMI Ingénierie environnementale</t>
  </si>
  <si>
    <t>SCI4K31</t>
  </si>
  <si>
    <t>SCI4K32</t>
  </si>
  <si>
    <t>SCI4K33</t>
  </si>
  <si>
    <t>SCI4K34</t>
  </si>
  <si>
    <t>SCI3I3</t>
  </si>
  <si>
    <t>L3 CMI Ingénierie environnementale</t>
  </si>
  <si>
    <t>SCI5SI3</t>
  </si>
  <si>
    <t>Semestre 5 CMI Ingénierie environnementale</t>
  </si>
  <si>
    <t>SCI5K31</t>
  </si>
  <si>
    <t>SCI5K32</t>
  </si>
  <si>
    <t>SCI5K33</t>
  </si>
  <si>
    <t>SCI6SI3</t>
  </si>
  <si>
    <t>Semestre 6 CMI Ingénierie environnementale</t>
  </si>
  <si>
    <t>SCI6K31</t>
  </si>
  <si>
    <t>SCI6K32</t>
  </si>
  <si>
    <t>SCI6K33</t>
  </si>
  <si>
    <t>SCI6K34</t>
  </si>
  <si>
    <t>SCI4I3</t>
  </si>
  <si>
    <t>M1 CMI Ingénierie environnementale</t>
  </si>
  <si>
    <t>SCIASI3</t>
  </si>
  <si>
    <t>Semestre 7 CMI Ingénierie environnementale</t>
  </si>
  <si>
    <t>SCIAX02</t>
  </si>
  <si>
    <t>Choix du parcours du master Sciences de l'eau ou Gestion de l'environnement</t>
  </si>
  <si>
    <t>SCIAY03</t>
  </si>
  <si>
    <t>Parcours Sciences de l'eau : Gestion de l'eau et des milieux aquatiques</t>
  </si>
  <si>
    <t>SCIAK31</t>
  </si>
  <si>
    <t>SCIAK32</t>
  </si>
  <si>
    <t>SCIAK33</t>
  </si>
  <si>
    <t>SCIAY04</t>
  </si>
  <si>
    <t>Parcours Sciences de l'eau : Hydrogéologie et géochimie des eaux</t>
  </si>
  <si>
    <t>SCIAY05</t>
  </si>
  <si>
    <t>Parcours Gestion de l'environnement : Gestion et métrologie pour les environnements vulnérables ou anthropisés</t>
  </si>
  <si>
    <t>SCIAK34</t>
  </si>
  <si>
    <t>SCIAK35</t>
  </si>
  <si>
    <t>SCIAK36</t>
  </si>
  <si>
    <t>SCIAY06</t>
  </si>
  <si>
    <t>Parcours Gestion de l'environnement : Gestion et métrologie pour la qualité de l'air</t>
  </si>
  <si>
    <t>SCIAY07</t>
  </si>
  <si>
    <t>Parcours Gestion de l'environnement : Gestion raisonnée du mix énergétique et transition écologique</t>
  </si>
  <si>
    <t>SCIAK37</t>
  </si>
  <si>
    <t>SCIAK38</t>
  </si>
  <si>
    <t>SCIAK39</t>
  </si>
  <si>
    <t>SCIAY08</t>
  </si>
  <si>
    <t>Parcours Gestion de l'environnement : Gestion des sols, déchets et sites pollués</t>
  </si>
  <si>
    <t>SCIAK40</t>
  </si>
  <si>
    <t>SCIAK41</t>
  </si>
  <si>
    <t>SCIAK42</t>
  </si>
  <si>
    <t>SCIBSI3</t>
  </si>
  <si>
    <t>Semestre 8 CMI Ingénierie environnementale</t>
  </si>
  <si>
    <t>SCIBX02</t>
  </si>
  <si>
    <t>SCIBY03</t>
  </si>
  <si>
    <t>SCIBK31</t>
  </si>
  <si>
    <t>SCIBK32</t>
  </si>
  <si>
    <t>SCIBK33</t>
  </si>
  <si>
    <t>SCIBK34</t>
  </si>
  <si>
    <t>SCIBY04</t>
  </si>
  <si>
    <t>SCIBY05</t>
  </si>
  <si>
    <t>SCIBK35</t>
  </si>
  <si>
    <t>SCIBK36</t>
  </si>
  <si>
    <t>SCIBK37</t>
  </si>
  <si>
    <t>SCIBK38</t>
  </si>
  <si>
    <t>SCIBY06</t>
  </si>
  <si>
    <t>SCIBK39</t>
  </si>
  <si>
    <t>SCIBK40</t>
  </si>
  <si>
    <t>SCIBK41</t>
  </si>
  <si>
    <t>SCIBK42</t>
  </si>
  <si>
    <t>SCIBY07</t>
  </si>
  <si>
    <t>SCIBK43</t>
  </si>
  <si>
    <t>SCIBK44</t>
  </si>
  <si>
    <t>SCIBK45</t>
  </si>
  <si>
    <t>SCIBK46</t>
  </si>
  <si>
    <t>SCIBY08</t>
  </si>
  <si>
    <t>SCIBK47</t>
  </si>
  <si>
    <t>SCIBK48</t>
  </si>
  <si>
    <t>SCIBK49</t>
  </si>
  <si>
    <t>SCIBK50</t>
  </si>
  <si>
    <t>SCI5I3</t>
  </si>
  <si>
    <t>M2 CMI Ingénierie environnementale</t>
  </si>
  <si>
    <t>SCICSI3</t>
  </si>
  <si>
    <t>Semestre 9 CMI Ingénierie environnementale</t>
  </si>
  <si>
    <t>SCICX02</t>
  </si>
  <si>
    <t>SCICY03</t>
  </si>
  <si>
    <t>SCICK31</t>
  </si>
  <si>
    <t>SCICK32</t>
  </si>
  <si>
    <t>SCICK33</t>
  </si>
  <si>
    <t>SCICY04</t>
  </si>
  <si>
    <t>SCICK34</t>
  </si>
  <si>
    <t>SCICK35</t>
  </si>
  <si>
    <t>SCICK36</t>
  </si>
  <si>
    <t>SCICY05</t>
  </si>
  <si>
    <t>SCICK37</t>
  </si>
  <si>
    <t>SCICK38</t>
  </si>
  <si>
    <t>SCICK39</t>
  </si>
  <si>
    <t>SCICY06</t>
  </si>
  <si>
    <t>SCICK40</t>
  </si>
  <si>
    <t>SCICK41</t>
  </si>
  <si>
    <t>SCICK42</t>
  </si>
  <si>
    <t>SCICY07</t>
  </si>
  <si>
    <t>SCICK43</t>
  </si>
  <si>
    <t>SCICK44</t>
  </si>
  <si>
    <t>SCICK45</t>
  </si>
  <si>
    <t>SCICY08</t>
  </si>
  <si>
    <t>SCICK46</t>
  </si>
  <si>
    <t>SCICK47</t>
  </si>
  <si>
    <t>SCICK48</t>
  </si>
  <si>
    <t>SCIDSI3</t>
  </si>
  <si>
    <t>Semestre 10 CMI Ingénierie environnementale</t>
  </si>
  <si>
    <t>SDIDX02</t>
  </si>
  <si>
    <t>SCIDY03</t>
  </si>
  <si>
    <t>SCIDK31</t>
  </si>
  <si>
    <t>SCIDY04</t>
  </si>
  <si>
    <t>SCIDY05</t>
  </si>
  <si>
    <t>SCIDY06</t>
  </si>
  <si>
    <t>SCIDY07</t>
  </si>
  <si>
    <t>SCIDY08</t>
  </si>
  <si>
    <t>PRSCI5I4</t>
  </si>
  <si>
    <t>Cursus master en ingénierie du mouvement humain</t>
  </si>
  <si>
    <t>SCI1I4</t>
  </si>
  <si>
    <t>L1 CMI Ingénierie du mouvement humain</t>
  </si>
  <si>
    <t>SCI1SI4</t>
  </si>
  <si>
    <t>Semestre 1 CMI Ingénierie du mouvement humain</t>
  </si>
  <si>
    <t>SCI1K41</t>
  </si>
  <si>
    <t>SCI1K42</t>
  </si>
  <si>
    <t>SCI1K43</t>
  </si>
  <si>
    <t>SCI1U05</t>
  </si>
  <si>
    <t>Préparation d'un projet personnel (CMI)</t>
  </si>
  <si>
    <t>X</t>
  </si>
  <si>
    <t>SCI2SI4</t>
  </si>
  <si>
    <t>Semestre 2 CMI Ingénierie du mouvement humain</t>
  </si>
  <si>
    <t>SCI2K41</t>
  </si>
  <si>
    <t>SCI2K42</t>
  </si>
  <si>
    <t>SCI2U05</t>
  </si>
  <si>
    <t>Module scientifique 1 (CMI)</t>
  </si>
  <si>
    <t>SCI2K43</t>
  </si>
  <si>
    <t>SCI2U06</t>
  </si>
  <si>
    <t>Langues : français et anglais 1 (CMI)</t>
  </si>
  <si>
    <t>SCI2U07</t>
  </si>
  <si>
    <t>Découverte du monde de la recherche en laboratoire (CMI)</t>
  </si>
  <si>
    <t>SCI2K44</t>
  </si>
  <si>
    <t>SCI2U08</t>
  </si>
  <si>
    <t>Stage ouvrier (CMI)</t>
  </si>
  <si>
    <t>SCI2I4</t>
  </si>
  <si>
    <t>L2 CMI Ingénierie du mouvement humain</t>
  </si>
  <si>
    <t>SCI3SI4</t>
  </si>
  <si>
    <t>Semestre 3 CMI Ingénierie du mouvement humain</t>
  </si>
  <si>
    <t>SCI3K41</t>
  </si>
  <si>
    <t>SCI3K42</t>
  </si>
  <si>
    <t>SCI3U03</t>
  </si>
  <si>
    <t>Module scientifique 2 (CMI)</t>
  </si>
  <si>
    <t>1 EC</t>
  </si>
  <si>
    <t>SCI3K43</t>
  </si>
  <si>
    <t>SCI3U04</t>
  </si>
  <si>
    <t>Langues : français et anglais 2 (CMI)</t>
  </si>
  <si>
    <t>SCI4SI4</t>
  </si>
  <si>
    <t>Semestre 4 CMI Ingénierie du mouvement humain</t>
  </si>
  <si>
    <t>SCI4K41</t>
  </si>
  <si>
    <t>SCI4K42</t>
  </si>
  <si>
    <t>SCI4U05</t>
  </si>
  <si>
    <t>Biologie : diversité du vivant, physiologie (CMI)</t>
  </si>
  <si>
    <t>SCI4U06</t>
  </si>
  <si>
    <t>Mécanique appliquée au corps humain (CMI)</t>
  </si>
  <si>
    <t>SCI4K43</t>
  </si>
  <si>
    <t>SCI4K44</t>
  </si>
  <si>
    <t>SCI4U07</t>
  </si>
  <si>
    <t>Sociologie et culture de l'entreprise - projet (CMI)</t>
  </si>
  <si>
    <t>SCI3I4</t>
  </si>
  <si>
    <t>L3 CMI Ingénierie du mouvement humain</t>
  </si>
  <si>
    <t>SCI5SI4</t>
  </si>
  <si>
    <t>Semestre 5 CMI Ingénierie du mouvement humain</t>
  </si>
  <si>
    <t>SCI5K41</t>
  </si>
  <si>
    <t>SCI5K42</t>
  </si>
  <si>
    <t>SCI5U05</t>
  </si>
  <si>
    <t>Introduction à la CAO (CMI)</t>
  </si>
  <si>
    <t>SCI5U06</t>
  </si>
  <si>
    <t>Langage de programmation (CMI)</t>
  </si>
  <si>
    <t>SCI5U07</t>
  </si>
  <si>
    <t>Mécanique et physique du solide (CMI)</t>
  </si>
  <si>
    <t>SCI5K43</t>
  </si>
  <si>
    <t>SCI6SI4</t>
  </si>
  <si>
    <t>Semestre 6 CMI Ingénierie du mouvement humain</t>
  </si>
  <si>
    <t>SCI6K41</t>
  </si>
  <si>
    <t>SCI6K42</t>
  </si>
  <si>
    <t>SCI6U05</t>
  </si>
  <si>
    <t>Calcul numérique (CMI)</t>
  </si>
  <si>
    <t>SCI6U06</t>
  </si>
  <si>
    <t>Chimie et ouverture sur l'environnement (CMI)</t>
  </si>
  <si>
    <t>SCI6U07</t>
  </si>
  <si>
    <t>Module scientifique 3 (CMI)</t>
  </si>
  <si>
    <t>SCI6K43</t>
  </si>
  <si>
    <t>SCI6K44</t>
  </si>
  <si>
    <t>SCI4I4</t>
  </si>
  <si>
    <t>M1 CMI Ingénierie du mouvement humain</t>
  </si>
  <si>
    <t>SCIASI4</t>
  </si>
  <si>
    <t>Semestre 7 CMI Ingénierie du mouvement humain</t>
  </si>
  <si>
    <t>SCIAX03</t>
  </si>
  <si>
    <t>Choix du parcours du master Ingénierie et ergonomie de l'activité physique</t>
  </si>
  <si>
    <t>SCIAY09</t>
  </si>
  <si>
    <t>Parcours IEAP : Ingénierie et ergonomie du mouvement humain</t>
  </si>
  <si>
    <t>SCIAK61</t>
  </si>
  <si>
    <t>SCIAU04</t>
  </si>
  <si>
    <t>Ergonomie de produit - design (CMI)</t>
  </si>
  <si>
    <t>SCIAK62</t>
  </si>
  <si>
    <t>SCIAK63</t>
  </si>
  <si>
    <t>SCIAU05</t>
  </si>
  <si>
    <t>Gestion de projet (CMI)</t>
  </si>
  <si>
    <t>SCIAU06</t>
  </si>
  <si>
    <t>Gestion de l'entreprise, DRH, entreprenariat (CMI)</t>
  </si>
  <si>
    <t>SCIAY10</t>
  </si>
  <si>
    <t>Parcours IEAP : Bio-ingénierie des tissus et des implants</t>
  </si>
  <si>
    <t>SCIAK64</t>
  </si>
  <si>
    <t>SCIAK65</t>
  </si>
  <si>
    <t>SCIAX04</t>
  </si>
  <si>
    <t>Choix d'une unité d'enseignement</t>
  </si>
  <si>
    <t>SCIAK66</t>
  </si>
  <si>
    <t>SCIAX05</t>
  </si>
  <si>
    <t>SCIBSI4</t>
  </si>
  <si>
    <t>Semestre 8 CMI Ingénierie du mouvement humain</t>
  </si>
  <si>
    <t>SCIBX03</t>
  </si>
  <si>
    <t>SCIBY09</t>
  </si>
  <si>
    <t>SCIBK61</t>
  </si>
  <si>
    <t>SCIBK62</t>
  </si>
  <si>
    <t>SCIBU04</t>
  </si>
  <si>
    <t>Veille économique comptabilité (CMI)</t>
  </si>
  <si>
    <t>SCIBU05</t>
  </si>
  <si>
    <t>Projet intégrateur 4 (CMI)</t>
  </si>
  <si>
    <t>SCIBK63</t>
  </si>
  <si>
    <t>SCIBU06</t>
  </si>
  <si>
    <t>Mieux se connaître (CMI)</t>
  </si>
  <si>
    <t>SCIBU07</t>
  </si>
  <si>
    <t>Santé sécurité au travail (CMI)</t>
  </si>
  <si>
    <t>SCIBK64</t>
  </si>
  <si>
    <t>SCIBY10</t>
  </si>
  <si>
    <t>SCIBK65</t>
  </si>
  <si>
    <t>SCIBK66</t>
  </si>
  <si>
    <t>SCIBK67</t>
  </si>
  <si>
    <t>SCIBK68</t>
  </si>
  <si>
    <t>SCI5I4</t>
  </si>
  <si>
    <t>M2 CMI Ingénierie du mouvement humain</t>
  </si>
  <si>
    <t>SCICSI4</t>
  </si>
  <si>
    <t>Semestre 9 CMI Ingénierie du mouvement humain</t>
  </si>
  <si>
    <t>SCICX03</t>
  </si>
  <si>
    <t>SCICY09</t>
  </si>
  <si>
    <t>SCICK61</t>
  </si>
  <si>
    <t>SCICK62</t>
  </si>
  <si>
    <t>SCICU06</t>
  </si>
  <si>
    <t>Éthique de l'ingénieur (CMI)</t>
  </si>
  <si>
    <t>SCICK63</t>
  </si>
  <si>
    <t>SCICU05</t>
  </si>
  <si>
    <t>Certification en anglais (CMI)</t>
  </si>
  <si>
    <t>SCICU07</t>
  </si>
  <si>
    <t>Propriété intellectuelle - sécurité numérique (CMI)</t>
  </si>
  <si>
    <t>SCICY10</t>
  </si>
  <si>
    <t>SCICK64</t>
  </si>
  <si>
    <t>SCICK65</t>
  </si>
  <si>
    <t>SCICK66</t>
  </si>
  <si>
    <t>SCIDSI4</t>
  </si>
  <si>
    <t>Semestre 10 CMI Ingénierie du mouvement humain</t>
  </si>
  <si>
    <t>SCIDX03</t>
  </si>
  <si>
    <t>SCIDY09</t>
  </si>
  <si>
    <t>SCIDK61</t>
  </si>
  <si>
    <t>SCIDU03</t>
  </si>
  <si>
    <t>Stage de fin détudes (CMI)</t>
  </si>
  <si>
    <t>SCIDY10</t>
  </si>
  <si>
    <t>SCIDK62</t>
  </si>
  <si>
    <t>Master en session unique
Cf. M3C de niveau I présenté en CFVU le 19 septembre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</si>
</sst>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0"/>
      <name val="Verdana"/>
      <family val="2"/>
    </font>
    <font>
      <sz val="12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sz val="12"/>
      <name val="Tahoma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</font>
    <font>
      <b/>
      <sz val="11"/>
      <color theme="0"/>
      <name val="Calibri"/>
      <family val="2"/>
    </font>
    <font>
      <b/>
      <sz val="11"/>
      <color theme="0"/>
      <name val="Calibri"/>
    </font>
    <font>
      <sz val="11"/>
      <color theme="0"/>
      <name val="Calibri"/>
    </font>
    <font>
      <b/>
      <sz val="20"/>
      <color rgb="FF000000"/>
      <name val="Calibri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Aptos Narrow"/>
      <charset val="1"/>
    </font>
    <font>
      <sz val="10"/>
      <name val="Verdana"/>
      <family val="2"/>
    </font>
    <font>
      <sz val="10"/>
      <color rgb="FF000000"/>
      <name val="Verdana"/>
      <family val="2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color theme="1"/>
      <name val="Calibri"/>
      <charset val="1"/>
    </font>
    <font>
      <sz val="12"/>
      <color rgb="FF000000"/>
      <name val="Calibri"/>
      <family val="2"/>
    </font>
    <font>
      <sz val="11"/>
      <color rgb="FFC00000"/>
      <name val="Calibri"/>
    </font>
    <font>
      <sz val="11"/>
      <color rgb="FFC00000"/>
      <name val="Calibri"/>
      <family val="2"/>
    </font>
    <font>
      <sz val="11"/>
      <color rgb="FF000000"/>
      <name val="Calibri"/>
      <charset val="1"/>
    </font>
  </fonts>
  <fills count="5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96E3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7BDE2"/>
        <bgColor rgb="FF000000"/>
      </patternFill>
    </fill>
    <fill>
      <patternFill patternType="solid">
        <fgColor rgb="FFA9CCE3"/>
        <bgColor rgb="FF000000"/>
      </patternFill>
    </fill>
    <fill>
      <patternFill patternType="solid">
        <fgColor rgb="FFA3E4D7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5B7B1"/>
        <bgColor rgb="FF000000"/>
      </patternFill>
    </fill>
    <fill>
      <patternFill patternType="solid">
        <fgColor rgb="FFE6931A"/>
        <bgColor indexed="64"/>
      </patternFill>
    </fill>
    <fill>
      <patternFill patternType="solid">
        <fgColor rgb="FFE6931A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fgColor rgb="FF000000"/>
        <bgColor rgb="FF00B0F0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9C9C9"/>
        <bgColor rgb="FF000000"/>
      </patternFill>
    </fill>
    <fill>
      <patternFill patternType="darkUp">
        <fgColor rgb="FF000000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rgb="FFA3E4D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ED7D31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00B0F0"/>
        <bgColor rgb="FF33CCCC"/>
      </patternFill>
    </fill>
    <fill>
      <patternFill patternType="solid">
        <fgColor rgb="FF00B1F0"/>
        <bgColor rgb="FF000000"/>
      </patternFill>
    </fill>
    <fill>
      <patternFill patternType="solid">
        <fgColor rgb="FFD7BDE2"/>
        <bgColor indexed="64"/>
      </patternFill>
    </fill>
    <fill>
      <patternFill patternType="solid">
        <fgColor rgb="FFA9CCE3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5B7B1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ashed">
        <color rgb="FF000000"/>
      </left>
      <right style="hair">
        <color rgb="FF000000"/>
      </right>
      <top style="dashed">
        <color rgb="FF000000"/>
      </top>
      <bottom style="hair">
        <color rgb="FF000000"/>
      </bottom>
      <diagonal/>
    </border>
    <border>
      <left style="hair">
        <color rgb="FF000000"/>
      </left>
      <right/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/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ashed">
        <color rgb="FF000000"/>
      </right>
      <top/>
      <bottom/>
      <diagonal/>
    </border>
    <border>
      <left style="dashed">
        <color rgb="FF000000"/>
      </left>
      <right/>
      <top/>
      <bottom/>
      <diagonal/>
    </border>
    <border>
      <left style="dashed">
        <color rgb="FF000000"/>
      </left>
      <right style="hair">
        <color rgb="FF000000"/>
      </right>
      <top style="hair">
        <color rgb="FF000000"/>
      </top>
      <bottom/>
      <diagonal/>
    </border>
    <border>
      <left style="dashed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 style="dashed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12" fillId="0" borderId="0"/>
    <xf numFmtId="0" fontId="13" fillId="0" borderId="0"/>
    <xf numFmtId="0" fontId="15" fillId="0" borderId="0"/>
  </cellStyleXfs>
  <cellXfs count="771">
    <xf numFmtId="0" fontId="0" fillId="0" borderId="0" xfId="0"/>
    <xf numFmtId="0" fontId="3" fillId="0" borderId="0" xfId="0" applyFont="1"/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 shrinkToFit="1"/>
    </xf>
    <xf numFmtId="0" fontId="7" fillId="4" borderId="0" xfId="2" applyFont="1" applyFill="1" applyAlignment="1">
      <alignment horizontal="center" vertical="center" wrapText="1"/>
    </xf>
    <xf numFmtId="0" fontId="7" fillId="6" borderId="10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7" borderId="6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vertical="center" wrapText="1"/>
    </xf>
    <xf numFmtId="0" fontId="8" fillId="6" borderId="10" xfId="2" applyFont="1" applyFill="1" applyBorder="1" applyAlignment="1">
      <alignment vertical="center" wrapText="1"/>
    </xf>
    <xf numFmtId="0" fontId="8" fillId="6" borderId="6" xfId="2" applyFont="1" applyFill="1" applyBorder="1" applyAlignment="1">
      <alignment vertical="center" wrapText="1"/>
    </xf>
    <xf numFmtId="0" fontId="9" fillId="6" borderId="6" xfId="2" applyFont="1" applyFill="1" applyBorder="1" applyAlignment="1">
      <alignment vertical="center" wrapText="1"/>
    </xf>
    <xf numFmtId="0" fontId="9" fillId="4" borderId="6" xfId="2" applyFont="1" applyFill="1" applyBorder="1" applyAlignment="1">
      <alignment vertical="center" wrapText="1"/>
    </xf>
    <xf numFmtId="0" fontId="10" fillId="4" borderId="0" xfId="2" applyFont="1" applyFill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4" borderId="0" xfId="2" applyFont="1" applyFill="1" applyAlignment="1">
      <alignment vertical="center" wrapText="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 vertical="center" wrapText="1"/>
    </xf>
    <xf numFmtId="0" fontId="9" fillId="0" borderId="6" xfId="2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2" fillId="8" borderId="11" xfId="3" applyFill="1" applyBorder="1" applyAlignment="1">
      <alignment horizontal="center" vertical="center"/>
    </xf>
    <xf numFmtId="0" fontId="12" fillId="0" borderId="0" xfId="3" applyAlignment="1">
      <alignment vertical="center"/>
    </xf>
    <xf numFmtId="0" fontId="12" fillId="9" borderId="11" xfId="3" applyFill="1" applyBorder="1" applyAlignment="1">
      <alignment horizontal="centerContinuous" vertical="center"/>
    </xf>
    <xf numFmtId="0" fontId="12" fillId="9" borderId="11" xfId="3" applyFill="1" applyBorder="1" applyAlignment="1">
      <alignment horizontal="centerContinuous" vertical="center" wrapText="1"/>
    </xf>
    <xf numFmtId="0" fontId="12" fillId="0" borderId="11" xfId="3" applyBorder="1"/>
    <xf numFmtId="0" fontId="12" fillId="0" borderId="11" xfId="3" applyBorder="1" applyAlignment="1">
      <alignment horizontal="center"/>
    </xf>
    <xf numFmtId="0" fontId="12" fillId="0" borderId="0" xfId="3"/>
    <xf numFmtId="0" fontId="12" fillId="10" borderId="11" xfId="3" applyFill="1" applyBorder="1"/>
    <xf numFmtId="0" fontId="12" fillId="10" borderId="11" xfId="3" applyFill="1" applyBorder="1" applyAlignment="1">
      <alignment horizontal="center"/>
    </xf>
    <xf numFmtId="164" fontId="12" fillId="10" borderId="11" xfId="3" applyNumberFormat="1" applyFill="1" applyBorder="1"/>
    <xf numFmtId="0" fontId="12" fillId="11" borderId="11" xfId="3" applyFill="1" applyBorder="1"/>
    <xf numFmtId="0" fontId="12" fillId="11" borderId="11" xfId="3" applyFill="1" applyBorder="1" applyAlignment="1">
      <alignment horizontal="center"/>
    </xf>
    <xf numFmtId="164" fontId="12" fillId="11" borderId="11" xfId="3" applyNumberFormat="1" applyFill="1" applyBorder="1"/>
    <xf numFmtId="0" fontId="12" fillId="12" borderId="11" xfId="3" applyFill="1" applyBorder="1"/>
    <xf numFmtId="0" fontId="12" fillId="12" borderId="11" xfId="3" applyFill="1" applyBorder="1" applyAlignment="1">
      <alignment horizontal="center"/>
    </xf>
    <xf numFmtId="0" fontId="12" fillId="13" borderId="11" xfId="3" applyFill="1" applyBorder="1"/>
    <xf numFmtId="0" fontId="12" fillId="13" borderId="11" xfId="3" applyFill="1" applyBorder="1" applyAlignment="1">
      <alignment horizontal="center"/>
    </xf>
    <xf numFmtId="0" fontId="12" fillId="9" borderId="11" xfId="3" applyFill="1" applyBorder="1"/>
    <xf numFmtId="0" fontId="12" fillId="14" borderId="11" xfId="3" applyFill="1" applyBorder="1" applyAlignment="1">
      <alignment horizontal="center"/>
    </xf>
    <xf numFmtId="0" fontId="12" fillId="14" borderId="11" xfId="3" applyFill="1" applyBorder="1"/>
    <xf numFmtId="0" fontId="12" fillId="9" borderId="11" xfId="3" applyFill="1" applyBorder="1" applyAlignment="1">
      <alignment horizontal="center"/>
    </xf>
    <xf numFmtId="0" fontId="12" fillId="16" borderId="11" xfId="3" applyFill="1" applyBorder="1"/>
    <xf numFmtId="0" fontId="12" fillId="16" borderId="11" xfId="3" applyFill="1" applyBorder="1" applyAlignment="1">
      <alignment horizontal="center"/>
    </xf>
    <xf numFmtId="0" fontId="12" fillId="17" borderId="11" xfId="3" applyFill="1" applyBorder="1"/>
    <xf numFmtId="0" fontId="12" fillId="18" borderId="11" xfId="3" applyFill="1" applyBorder="1"/>
    <xf numFmtId="0" fontId="12" fillId="18" borderId="11" xfId="3" applyFill="1" applyBorder="1" applyAlignment="1">
      <alignment horizontal="center"/>
    </xf>
    <xf numFmtId="0" fontId="12" fillId="19" borderId="11" xfId="3" applyFill="1" applyBorder="1"/>
    <xf numFmtId="0" fontId="1" fillId="4" borderId="6" xfId="1" applyFill="1" applyBorder="1" applyAlignment="1">
      <alignment horizontal="center" vertical="center" wrapText="1"/>
    </xf>
    <xf numFmtId="0" fontId="12" fillId="20" borderId="11" xfId="3" applyFill="1" applyBorder="1"/>
    <xf numFmtId="0" fontId="12" fillId="20" borderId="11" xfId="3" applyFill="1" applyBorder="1" applyAlignment="1">
      <alignment horizontal="center"/>
    </xf>
    <xf numFmtId="0" fontId="12" fillId="21" borderId="11" xfId="3" applyFill="1" applyBorder="1"/>
    <xf numFmtId="0" fontId="12" fillId="22" borderId="11" xfId="3" applyFill="1" applyBorder="1"/>
    <xf numFmtId="0" fontId="12" fillId="22" borderId="11" xfId="3" applyFill="1" applyBorder="1" applyAlignment="1">
      <alignment horizontal="center"/>
    </xf>
    <xf numFmtId="0" fontId="12" fillId="23" borderId="11" xfId="3" applyFill="1" applyBorder="1"/>
    <xf numFmtId="0" fontId="12" fillId="24" borderId="11" xfId="3" applyFill="1" applyBorder="1"/>
    <xf numFmtId="0" fontId="12" fillId="24" borderId="11" xfId="3" applyFill="1" applyBorder="1" applyAlignment="1">
      <alignment horizontal="center"/>
    </xf>
    <xf numFmtId="0" fontId="12" fillId="25" borderId="11" xfId="3" applyFill="1" applyBorder="1"/>
    <xf numFmtId="0" fontId="13" fillId="8" borderId="11" xfId="4" applyFill="1" applyBorder="1" applyAlignment="1">
      <alignment horizontal="center" vertical="center"/>
    </xf>
    <xf numFmtId="0" fontId="13" fillId="8" borderId="11" xfId="4" applyFill="1" applyBorder="1" applyAlignment="1">
      <alignment horizontal="left" vertical="center" wrapText="1"/>
    </xf>
    <xf numFmtId="0" fontId="13" fillId="8" borderId="11" xfId="4" applyFill="1" applyBorder="1" applyAlignment="1">
      <alignment horizontal="center" vertical="center" wrapText="1"/>
    </xf>
    <xf numFmtId="0" fontId="13" fillId="0" borderId="0" xfId="4"/>
    <xf numFmtId="0" fontId="13" fillId="9" borderId="11" xfId="4" applyFill="1" applyBorder="1" applyAlignment="1">
      <alignment horizontal="centerContinuous" vertical="center"/>
    </xf>
    <xf numFmtId="0" fontId="13" fillId="9" borderId="11" xfId="4" applyFill="1" applyBorder="1" applyAlignment="1">
      <alignment horizontal="centerContinuous" vertical="center" wrapText="1"/>
    </xf>
    <xf numFmtId="0" fontId="13" fillId="10" borderId="11" xfId="4" applyFill="1" applyBorder="1"/>
    <xf numFmtId="0" fontId="13" fillId="10" borderId="11" xfId="4" applyFill="1" applyBorder="1" applyAlignment="1">
      <alignment horizontal="center"/>
    </xf>
    <xf numFmtId="164" fontId="13" fillId="10" borderId="11" xfId="4" applyNumberFormat="1" applyFill="1" applyBorder="1"/>
    <xf numFmtId="0" fontId="13" fillId="11" borderId="11" xfId="4" applyFill="1" applyBorder="1"/>
    <xf numFmtId="0" fontId="13" fillId="11" borderId="11" xfId="4" applyFill="1" applyBorder="1" applyAlignment="1">
      <alignment horizontal="center"/>
    </xf>
    <xf numFmtId="164" fontId="13" fillId="11" borderId="11" xfId="4" applyNumberFormat="1" applyFill="1" applyBorder="1"/>
    <xf numFmtId="0" fontId="13" fillId="12" borderId="11" xfId="4" applyFill="1" applyBorder="1"/>
    <xf numFmtId="0" fontId="13" fillId="12" borderId="11" xfId="4" applyFill="1" applyBorder="1" applyAlignment="1">
      <alignment horizontal="center"/>
    </xf>
    <xf numFmtId="0" fontId="13" fillId="13" borderId="11" xfId="4" applyFill="1" applyBorder="1"/>
    <xf numFmtId="0" fontId="13" fillId="13" borderId="11" xfId="4" applyFill="1" applyBorder="1" applyAlignment="1">
      <alignment horizontal="center"/>
    </xf>
    <xf numFmtId="0" fontId="13" fillId="0" borderId="11" xfId="4" applyBorder="1"/>
    <xf numFmtId="0" fontId="13" fillId="0" borderId="11" xfId="4" applyBorder="1" applyAlignment="1">
      <alignment horizontal="center"/>
    </xf>
    <xf numFmtId="0" fontId="13" fillId="9" borderId="11" xfId="4" applyFill="1" applyBorder="1"/>
    <xf numFmtId="0" fontId="13" fillId="14" borderId="11" xfId="4" applyFill="1" applyBorder="1" applyAlignment="1">
      <alignment horizontal="center"/>
    </xf>
    <xf numFmtId="0" fontId="13" fillId="14" borderId="11" xfId="4" applyFill="1" applyBorder="1"/>
    <xf numFmtId="0" fontId="13" fillId="9" borderId="11" xfId="4" applyFill="1" applyBorder="1" applyAlignment="1">
      <alignment horizontal="center"/>
    </xf>
    <xf numFmtId="0" fontId="13" fillId="22" borderId="11" xfId="4" applyFill="1" applyBorder="1"/>
    <xf numFmtId="0" fontId="13" fillId="22" borderId="11" xfId="4" applyFill="1" applyBorder="1" applyAlignment="1">
      <alignment horizontal="center"/>
    </xf>
    <xf numFmtId="0" fontId="13" fillId="23" borderId="11" xfId="4" applyFill="1" applyBorder="1"/>
    <xf numFmtId="0" fontId="13" fillId="24" borderId="11" xfId="4" applyFill="1" applyBorder="1"/>
    <xf numFmtId="0" fontId="13" fillId="24" borderId="11" xfId="4" applyFill="1" applyBorder="1" applyAlignment="1">
      <alignment horizontal="center"/>
    </xf>
    <xf numFmtId="0" fontId="13" fillId="25" borderId="11" xfId="4" applyFill="1" applyBorder="1"/>
    <xf numFmtId="0" fontId="13" fillId="15" borderId="11" xfId="4" applyFill="1" applyBorder="1"/>
    <xf numFmtId="164" fontId="13" fillId="0" borderId="11" xfId="4" applyNumberFormat="1" applyBorder="1"/>
    <xf numFmtId="0" fontId="13" fillId="20" borderId="11" xfId="4" applyFill="1" applyBorder="1"/>
    <xf numFmtId="0" fontId="13" fillId="20" borderId="11" xfId="4" applyFill="1" applyBorder="1" applyAlignment="1">
      <alignment horizontal="center"/>
    </xf>
    <xf numFmtId="0" fontId="13" fillId="21" borderId="11" xfId="4" applyFill="1" applyBorder="1"/>
    <xf numFmtId="0" fontId="13" fillId="18" borderId="11" xfId="4" applyFill="1" applyBorder="1"/>
    <xf numFmtId="0" fontId="13" fillId="18" borderId="11" xfId="4" applyFill="1" applyBorder="1" applyAlignment="1">
      <alignment horizontal="center"/>
    </xf>
    <xf numFmtId="0" fontId="13" fillId="19" borderId="11" xfId="4" applyFill="1" applyBorder="1"/>
    <xf numFmtId="0" fontId="13" fillId="21" borderId="11" xfId="4" applyFill="1" applyBorder="1" applyAlignment="1">
      <alignment horizontal="center"/>
    </xf>
    <xf numFmtId="0" fontId="13" fillId="26" borderId="11" xfId="4" applyFill="1" applyBorder="1"/>
    <xf numFmtId="0" fontId="13" fillId="26" borderId="11" xfId="4" applyFill="1" applyBorder="1" applyAlignment="1">
      <alignment horizontal="center"/>
    </xf>
    <xf numFmtId="164" fontId="13" fillId="26" borderId="11" xfId="4" applyNumberFormat="1" applyFill="1" applyBorder="1"/>
    <xf numFmtId="0" fontId="14" fillId="22" borderId="11" xfId="4" applyFont="1" applyFill="1" applyBorder="1"/>
    <xf numFmtId="0" fontId="14" fillId="22" borderId="11" xfId="4" applyFont="1" applyFill="1" applyBorder="1" applyAlignment="1">
      <alignment horizontal="center"/>
    </xf>
    <xf numFmtId="0" fontId="14" fillId="23" borderId="11" xfId="4" applyFont="1" applyFill="1" applyBorder="1"/>
    <xf numFmtId="0" fontId="13" fillId="25" borderId="11" xfId="4" applyFill="1" applyBorder="1" applyAlignment="1">
      <alignment horizontal="center"/>
    </xf>
    <xf numFmtId="0" fontId="14" fillId="24" borderId="11" xfId="4" applyFont="1" applyFill="1" applyBorder="1"/>
    <xf numFmtId="0" fontId="14" fillId="24" borderId="11" xfId="4" applyFont="1" applyFill="1" applyBorder="1" applyAlignment="1">
      <alignment horizontal="center"/>
    </xf>
    <xf numFmtId="0" fontId="14" fillId="25" borderId="11" xfId="4" applyFont="1" applyFill="1" applyBorder="1"/>
    <xf numFmtId="0" fontId="1" fillId="0" borderId="6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 wrapText="1"/>
    </xf>
    <xf numFmtId="0" fontId="12" fillId="28" borderId="11" xfId="3" applyFill="1" applyBorder="1" applyAlignment="1">
      <alignment horizontal="centerContinuous" vertical="center"/>
    </xf>
    <xf numFmtId="0" fontId="12" fillId="29" borderId="11" xfId="3" applyFill="1" applyBorder="1" applyAlignment="1">
      <alignment horizontal="centerContinuous" vertical="center"/>
    </xf>
    <xf numFmtId="0" fontId="13" fillId="29" borderId="11" xfId="4" applyFill="1" applyBorder="1" applyAlignment="1">
      <alignment horizontal="centerContinuous" vertical="center"/>
    </xf>
    <xf numFmtId="0" fontId="1" fillId="8" borderId="11" xfId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/>
    </xf>
    <xf numFmtId="0" fontId="0" fillId="0" borderId="6" xfId="0" applyBorder="1"/>
    <xf numFmtId="0" fontId="15" fillId="0" borderId="11" xfId="5" applyBorder="1"/>
    <xf numFmtId="0" fontId="15" fillId="0" borderId="11" xfId="5" applyBorder="1" applyAlignment="1">
      <alignment horizontal="center"/>
    </xf>
    <xf numFmtId="0" fontId="15" fillId="0" borderId="11" xfId="0" applyFont="1" applyBorder="1"/>
    <xf numFmtId="0" fontId="15" fillId="0" borderId="20" xfId="0" applyFont="1" applyBorder="1"/>
    <xf numFmtId="0" fontId="15" fillId="0" borderId="21" xfId="0" applyFont="1" applyBorder="1"/>
    <xf numFmtId="0" fontId="15" fillId="0" borderId="19" xfId="0" applyFont="1" applyBorder="1"/>
    <xf numFmtId="0" fontId="16" fillId="31" borderId="11" xfId="4" applyFont="1" applyFill="1" applyBorder="1"/>
    <xf numFmtId="0" fontId="16" fillId="31" borderId="11" xfId="4" applyFont="1" applyFill="1" applyBorder="1" applyAlignment="1">
      <alignment horizontal="center"/>
    </xf>
    <xf numFmtId="164" fontId="16" fillId="31" borderId="11" xfId="4" applyNumberFormat="1" applyFont="1" applyFill="1" applyBorder="1"/>
    <xf numFmtId="164" fontId="15" fillId="11" borderId="11" xfId="4" applyNumberFormat="1" applyFont="1" applyFill="1" applyBorder="1"/>
    <xf numFmtId="0" fontId="17" fillId="31" borderId="11" xfId="0" applyFont="1" applyFill="1" applyBorder="1"/>
    <xf numFmtId="0" fontId="17" fillId="31" borderId="20" xfId="0" applyFont="1" applyFill="1" applyBorder="1"/>
    <xf numFmtId="0" fontId="17" fillId="31" borderId="11" xfId="4" applyFont="1" applyFill="1" applyBorder="1" applyAlignment="1">
      <alignment horizontal="center"/>
    </xf>
    <xf numFmtId="0" fontId="16" fillId="31" borderId="11" xfId="4" applyFont="1" applyFill="1" applyBorder="1" applyAlignment="1">
      <alignment horizontal="center" vertical="center"/>
    </xf>
    <xf numFmtId="0" fontId="16" fillId="31" borderId="11" xfId="4" applyFont="1" applyFill="1" applyBorder="1" applyAlignment="1">
      <alignment horizontal="centerContinuous" vertical="center"/>
    </xf>
    <xf numFmtId="0" fontId="16" fillId="31" borderId="11" xfId="4" applyFont="1" applyFill="1" applyBorder="1" applyAlignment="1">
      <alignment horizontal="centerContinuous" vertical="center" wrapText="1"/>
    </xf>
    <xf numFmtId="0" fontId="16" fillId="31" borderId="11" xfId="3" applyFont="1" applyFill="1" applyBorder="1" applyAlignment="1">
      <alignment horizontal="center" vertical="center"/>
    </xf>
    <xf numFmtId="0" fontId="17" fillId="31" borderId="11" xfId="3" applyFont="1" applyFill="1" applyBorder="1" applyAlignment="1">
      <alignment horizontal="center"/>
    </xf>
    <xf numFmtId="0" fontId="16" fillId="31" borderId="11" xfId="3" applyFont="1" applyFill="1" applyBorder="1" applyAlignment="1">
      <alignment horizontal="centerContinuous" vertical="center"/>
    </xf>
    <xf numFmtId="0" fontId="16" fillId="31" borderId="11" xfId="3" applyFont="1" applyFill="1" applyBorder="1" applyAlignment="1">
      <alignment horizontal="centerContinuous" vertical="center" wrapText="1"/>
    </xf>
    <xf numFmtId="0" fontId="17" fillId="31" borderId="11" xfId="4" applyFont="1" applyFill="1" applyBorder="1"/>
    <xf numFmtId="0" fontId="16" fillId="31" borderId="12" xfId="3" applyFont="1" applyFill="1" applyBorder="1" applyAlignment="1">
      <alignment horizontal="centerContinuous" vertical="center"/>
    </xf>
    <xf numFmtId="0" fontId="16" fillId="31" borderId="13" xfId="3" applyFont="1" applyFill="1" applyBorder="1" applyAlignment="1">
      <alignment horizontal="centerContinuous" vertical="center"/>
    </xf>
    <xf numFmtId="0" fontId="16" fillId="31" borderId="14" xfId="3" applyFont="1" applyFill="1" applyBorder="1" applyAlignment="1">
      <alignment horizontal="centerContinuous" vertical="center"/>
    </xf>
    <xf numFmtId="0" fontId="16" fillId="31" borderId="13" xfId="3" applyFont="1" applyFill="1" applyBorder="1" applyAlignment="1">
      <alignment horizontal="centerContinuous" vertical="center" wrapText="1"/>
    </xf>
    <xf numFmtId="0" fontId="15" fillId="0" borderId="20" xfId="0" quotePrefix="1" applyFont="1" applyBorder="1"/>
    <xf numFmtId="0" fontId="15" fillId="0" borderId="19" xfId="0" quotePrefix="1" applyFont="1" applyBorder="1"/>
    <xf numFmtId="0" fontId="15" fillId="0" borderId="20" xfId="0" quotePrefix="1" applyFont="1" applyBorder="1" applyAlignment="1">
      <alignment horizontal="center"/>
    </xf>
    <xf numFmtId="0" fontId="15" fillId="0" borderId="19" xfId="0" quotePrefix="1" applyFont="1" applyBorder="1" applyAlignment="1">
      <alignment horizontal="center"/>
    </xf>
    <xf numFmtId="0" fontId="15" fillId="10" borderId="21" xfId="0" applyFont="1" applyFill="1" applyBorder="1"/>
    <xf numFmtId="0" fontId="15" fillId="10" borderId="19" xfId="0" applyFont="1" applyFill="1" applyBorder="1"/>
    <xf numFmtId="0" fontId="15" fillId="11" borderId="21" xfId="0" applyFont="1" applyFill="1" applyBorder="1"/>
    <xf numFmtId="0" fontId="15" fillId="11" borderId="19" xfId="0" applyFont="1" applyFill="1" applyBorder="1"/>
    <xf numFmtId="0" fontId="15" fillId="12" borderId="21" xfId="0" applyFont="1" applyFill="1" applyBorder="1"/>
    <xf numFmtId="0" fontId="15" fillId="12" borderId="19" xfId="0" applyFont="1" applyFill="1" applyBorder="1"/>
    <xf numFmtId="0" fontId="15" fillId="13" borderId="21" xfId="0" applyFont="1" applyFill="1" applyBorder="1"/>
    <xf numFmtId="0" fontId="15" fillId="13" borderId="19" xfId="0" applyFont="1" applyFill="1" applyBorder="1"/>
    <xf numFmtId="0" fontId="15" fillId="13" borderId="19" xfId="0" quotePrefix="1" applyFont="1" applyFill="1" applyBorder="1"/>
    <xf numFmtId="0" fontId="15" fillId="15" borderId="19" xfId="0" applyFont="1" applyFill="1" applyBorder="1"/>
    <xf numFmtId="0" fontId="15" fillId="32" borderId="21" xfId="0" applyFont="1" applyFill="1" applyBorder="1"/>
    <xf numFmtId="0" fontId="15" fillId="32" borderId="19" xfId="0" applyFont="1" applyFill="1" applyBorder="1"/>
    <xf numFmtId="0" fontId="0" fillId="32" borderId="0" xfId="0" applyFill="1"/>
    <xf numFmtId="0" fontId="15" fillId="33" borderId="21" xfId="0" applyFont="1" applyFill="1" applyBorder="1"/>
    <xf numFmtId="0" fontId="15" fillId="33" borderId="19" xfId="0" applyFont="1" applyFill="1" applyBorder="1"/>
    <xf numFmtId="0" fontId="0" fillId="33" borderId="0" xfId="0" applyFill="1"/>
    <xf numFmtId="0" fontId="15" fillId="32" borderId="11" xfId="0" applyFont="1" applyFill="1" applyBorder="1"/>
    <xf numFmtId="0" fontId="15" fillId="32" borderId="20" xfId="0" applyFont="1" applyFill="1" applyBorder="1"/>
    <xf numFmtId="0" fontId="18" fillId="31" borderId="11" xfId="0" applyFont="1" applyFill="1" applyBorder="1"/>
    <xf numFmtId="0" fontId="18" fillId="31" borderId="20" xfId="0" applyFont="1" applyFill="1" applyBorder="1"/>
    <xf numFmtId="0" fontId="15" fillId="14" borderId="19" xfId="0" applyFont="1" applyFill="1" applyBorder="1"/>
    <xf numFmtId="0" fontId="13" fillId="34" borderId="11" xfId="4" applyFill="1" applyBorder="1"/>
    <xf numFmtId="0" fontId="15" fillId="10" borderId="11" xfId="0" applyFont="1" applyFill="1" applyBorder="1"/>
    <xf numFmtId="0" fontId="15" fillId="10" borderId="20" xfId="0" applyFont="1" applyFill="1" applyBorder="1"/>
    <xf numFmtId="0" fontId="12" fillId="35" borderId="11" xfId="3" applyFill="1" applyBorder="1" applyAlignment="1">
      <alignment horizontal="center"/>
    </xf>
    <xf numFmtId="0" fontId="13" fillId="35" borderId="11" xfId="4" applyFill="1" applyBorder="1" applyAlignment="1">
      <alignment horizontal="center"/>
    </xf>
    <xf numFmtId="0" fontId="13" fillId="0" borderId="11" xfId="4" applyBorder="1" applyAlignment="1">
      <alignment horizontal="center" vertical="center"/>
    </xf>
    <xf numFmtId="0" fontId="13" fillId="0" borderId="0" xfId="4" applyAlignment="1">
      <alignment horizontal="center" vertical="center"/>
    </xf>
    <xf numFmtId="0" fontId="13" fillId="21" borderId="24" xfId="4" applyFill="1" applyBorder="1"/>
    <xf numFmtId="0" fontId="13" fillId="20" borderId="24" xfId="4" applyFill="1" applyBorder="1" applyAlignment="1">
      <alignment horizontal="center"/>
    </xf>
    <xf numFmtId="0" fontId="13" fillId="12" borderId="25" xfId="4" applyFill="1" applyBorder="1"/>
    <xf numFmtId="0" fontId="13" fillId="13" borderId="29" xfId="4" applyFill="1" applyBorder="1"/>
    <xf numFmtId="0" fontId="13" fillId="12" borderId="29" xfId="4" applyFill="1" applyBorder="1"/>
    <xf numFmtId="0" fontId="13" fillId="20" borderId="32" xfId="4" applyFill="1" applyBorder="1"/>
    <xf numFmtId="0" fontId="13" fillId="13" borderId="33" xfId="4" applyFill="1" applyBorder="1"/>
    <xf numFmtId="0" fontId="13" fillId="12" borderId="22" xfId="4" applyFill="1" applyBorder="1"/>
    <xf numFmtId="0" fontId="13" fillId="13" borderId="22" xfId="4" applyFill="1" applyBorder="1"/>
    <xf numFmtId="0" fontId="13" fillId="21" borderId="12" xfId="4" applyFill="1" applyBorder="1"/>
    <xf numFmtId="0" fontId="13" fillId="13" borderId="17" xfId="4" applyFill="1" applyBorder="1"/>
    <xf numFmtId="0" fontId="13" fillId="11" borderId="24" xfId="4" applyFill="1" applyBorder="1"/>
    <xf numFmtId="164" fontId="13" fillId="11" borderId="24" xfId="4" applyNumberFormat="1" applyFill="1" applyBorder="1"/>
    <xf numFmtId="164" fontId="15" fillId="11" borderId="24" xfId="4" applyNumberFormat="1" applyFont="1" applyFill="1" applyBorder="1"/>
    <xf numFmtId="0" fontId="13" fillId="11" borderId="21" xfId="4" applyFill="1" applyBorder="1"/>
    <xf numFmtId="164" fontId="13" fillId="11" borderId="21" xfId="4" applyNumberFormat="1" applyFill="1" applyBorder="1"/>
    <xf numFmtId="0" fontId="13" fillId="13" borderId="24" xfId="4" applyFill="1" applyBorder="1"/>
    <xf numFmtId="0" fontId="13" fillId="13" borderId="21" xfId="4" applyFill="1" applyBorder="1"/>
    <xf numFmtId="0" fontId="13" fillId="13" borderId="21" xfId="4" applyFill="1" applyBorder="1" applyAlignment="1">
      <alignment horizontal="center"/>
    </xf>
    <xf numFmtId="0" fontId="13" fillId="14" borderId="11" xfId="4" applyFill="1" applyBorder="1" applyAlignment="1">
      <alignment horizontal="center" vertical="center"/>
    </xf>
    <xf numFmtId="0" fontId="13" fillId="9" borderId="11" xfId="4" applyFill="1" applyBorder="1" applyAlignment="1">
      <alignment horizontal="center" vertical="center"/>
    </xf>
    <xf numFmtId="0" fontId="13" fillId="9" borderId="22" xfId="4" applyFill="1" applyBorder="1" applyAlignment="1">
      <alignment horizontal="center" vertical="center"/>
    </xf>
    <xf numFmtId="0" fontId="13" fillId="24" borderId="11" xfId="4" applyFill="1" applyBorder="1" applyAlignment="1">
      <alignment horizontal="center" vertical="center"/>
    </xf>
    <xf numFmtId="0" fontId="13" fillId="14" borderId="29" xfId="4" applyFill="1" applyBorder="1" applyAlignment="1">
      <alignment horizontal="center" vertical="center"/>
    </xf>
    <xf numFmtId="0" fontId="13" fillId="9" borderId="11" xfId="4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13" fillId="14" borderId="31" xfId="4" applyFill="1" applyBorder="1" applyAlignment="1">
      <alignment horizontal="center" vertical="center"/>
    </xf>
    <xf numFmtId="0" fontId="13" fillId="9" borderId="20" xfId="4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13" fillId="25" borderId="11" xfId="4" applyFill="1" applyBorder="1" applyAlignment="1">
      <alignment horizontal="center" vertical="center"/>
    </xf>
    <xf numFmtId="0" fontId="13" fillId="25" borderId="22" xfId="4" applyFill="1" applyBorder="1" applyAlignment="1">
      <alignment horizontal="center" vertical="center"/>
    </xf>
    <xf numFmtId="0" fontId="13" fillId="24" borderId="29" xfId="4" applyFill="1" applyBorder="1" applyAlignment="1">
      <alignment horizontal="center" vertical="center"/>
    </xf>
    <xf numFmtId="0" fontId="13" fillId="21" borderId="11" xfId="4" applyFill="1" applyBorder="1" applyAlignment="1">
      <alignment horizontal="center" vertical="center"/>
    </xf>
    <xf numFmtId="0" fontId="13" fillId="14" borderId="29" xfId="4" applyFill="1" applyBorder="1" applyAlignment="1">
      <alignment horizontal="center" vertical="center" wrapText="1"/>
    </xf>
    <xf numFmtId="0" fontId="16" fillId="31" borderId="11" xfId="4" applyFont="1" applyFill="1" applyBorder="1" applyAlignment="1">
      <alignment vertical="center"/>
    </xf>
    <xf numFmtId="164" fontId="16" fillId="31" borderId="11" xfId="4" applyNumberFormat="1" applyFont="1" applyFill="1" applyBorder="1" applyAlignment="1">
      <alignment vertical="center"/>
    </xf>
    <xf numFmtId="0" fontId="13" fillId="0" borderId="0" xfId="4" applyAlignment="1">
      <alignment vertical="center"/>
    </xf>
    <xf numFmtId="0" fontId="17" fillId="31" borderId="11" xfId="0" applyFont="1" applyFill="1" applyBorder="1" applyAlignment="1">
      <alignment vertical="center" wrapText="1"/>
    </xf>
    <xf numFmtId="0" fontId="17" fillId="31" borderId="20" xfId="0" applyFont="1" applyFill="1" applyBorder="1" applyAlignment="1">
      <alignment vertical="center" wrapText="1"/>
    </xf>
    <xf numFmtId="0" fontId="17" fillId="31" borderId="11" xfId="3" applyFont="1" applyFill="1" applyBorder="1" applyAlignment="1">
      <alignment horizontal="center" vertical="center" wrapText="1"/>
    </xf>
    <xf numFmtId="0" fontId="12" fillId="0" borderId="0" xfId="3" applyAlignment="1">
      <alignment vertical="center" wrapText="1"/>
    </xf>
    <xf numFmtId="0" fontId="12" fillId="10" borderId="11" xfId="3" applyFill="1" applyBorder="1" applyAlignment="1">
      <alignment vertical="center"/>
    </xf>
    <xf numFmtId="0" fontId="12" fillId="10" borderId="11" xfId="3" applyFill="1" applyBorder="1" applyAlignment="1">
      <alignment horizontal="center" vertical="center"/>
    </xf>
    <xf numFmtId="164" fontId="12" fillId="10" borderId="11" xfId="3" applyNumberFormat="1" applyFill="1" applyBorder="1" applyAlignment="1">
      <alignment vertical="center"/>
    </xf>
    <xf numFmtId="0" fontId="15" fillId="0" borderId="11" xfId="4" applyFont="1" applyBorder="1"/>
    <xf numFmtId="0" fontId="15" fillId="0" borderId="11" xfId="4" applyFont="1" applyBorder="1" applyAlignment="1">
      <alignment horizontal="center"/>
    </xf>
    <xf numFmtId="0" fontId="15" fillId="9" borderId="11" xfId="4" applyFont="1" applyFill="1" applyBorder="1"/>
    <xf numFmtId="0" fontId="15" fillId="14" borderId="11" xfId="4" applyFont="1" applyFill="1" applyBorder="1" applyAlignment="1">
      <alignment horizontal="center"/>
    </xf>
    <xf numFmtId="0" fontId="15" fillId="14" borderId="11" xfId="4" applyFont="1" applyFill="1" applyBorder="1"/>
    <xf numFmtId="0" fontId="15" fillId="29" borderId="17" xfId="4" applyFont="1" applyFill="1" applyBorder="1" applyAlignment="1">
      <alignment horizontal="center" vertical="center"/>
    </xf>
    <xf numFmtId="0" fontId="15" fillId="29" borderId="19" xfId="4" applyFont="1" applyFill="1" applyBorder="1" applyAlignment="1">
      <alignment horizontal="center" vertical="center"/>
    </xf>
    <xf numFmtId="0" fontId="15" fillId="0" borderId="20" xfId="0" quotePrefix="1" applyFont="1" applyBorder="1" applyAlignment="1">
      <alignment horizontal="center" vertical="center"/>
    </xf>
    <xf numFmtId="0" fontId="15" fillId="0" borderId="19" xfId="0" quotePrefix="1" applyFont="1" applyBorder="1" applyAlignment="1">
      <alignment horizontal="center" vertical="center"/>
    </xf>
    <xf numFmtId="0" fontId="13" fillId="40" borderId="11" xfId="4" applyFill="1" applyBorder="1"/>
    <xf numFmtId="0" fontId="12" fillId="9" borderId="11" xfId="3" applyFill="1" applyBorder="1" applyAlignment="1">
      <alignment horizontal="center" vertical="center"/>
    </xf>
    <xf numFmtId="0" fontId="12" fillId="0" borderId="11" xfId="3" applyBorder="1" applyAlignment="1">
      <alignment vertical="center"/>
    </xf>
    <xf numFmtId="0" fontId="12" fillId="0" borderId="11" xfId="3" applyBorder="1" applyAlignment="1">
      <alignment horizontal="center" vertical="center"/>
    </xf>
    <xf numFmtId="0" fontId="12" fillId="9" borderId="11" xfId="3" applyFill="1" applyBorder="1" applyAlignment="1">
      <alignment vertical="center"/>
    </xf>
    <xf numFmtId="0" fontId="12" fillId="14" borderId="11" xfId="3" applyFill="1" applyBorder="1" applyAlignment="1">
      <alignment horizontal="center" vertical="center"/>
    </xf>
    <xf numFmtId="0" fontId="15" fillId="9" borderId="11" xfId="3" applyFont="1" applyFill="1" applyBorder="1"/>
    <xf numFmtId="0" fontId="12" fillId="0" borderId="11" xfId="0" applyFont="1" applyBorder="1"/>
    <xf numFmtId="0" fontId="12" fillId="0" borderId="21" xfId="0" applyFont="1" applyBorder="1"/>
    <xf numFmtId="0" fontId="15" fillId="14" borderId="11" xfId="3" applyFont="1" applyFill="1" applyBorder="1"/>
    <xf numFmtId="0" fontId="16" fillId="31" borderId="11" xfId="4" applyFont="1" applyFill="1" applyBorder="1" applyAlignment="1">
      <alignment horizontal="center" vertical="center" wrapText="1"/>
    </xf>
    <xf numFmtId="0" fontId="15" fillId="9" borderId="11" xfId="4" applyFont="1" applyFill="1" applyBorder="1" applyAlignment="1">
      <alignment horizontal="center"/>
    </xf>
    <xf numFmtId="0" fontId="13" fillId="15" borderId="11" xfId="4" applyFill="1" applyBorder="1" applyAlignment="1">
      <alignment horizontal="center"/>
    </xf>
    <xf numFmtId="0" fontId="13" fillId="0" borderId="0" xfId="4" applyAlignment="1">
      <alignment horizontal="center"/>
    </xf>
    <xf numFmtId="0" fontId="12" fillId="11" borderId="11" xfId="4" applyFont="1" applyFill="1" applyBorder="1"/>
    <xf numFmtId="0" fontId="12" fillId="12" borderId="11" xfId="4" applyFont="1" applyFill="1" applyBorder="1"/>
    <xf numFmtId="0" fontId="12" fillId="13" borderId="11" xfId="4" applyFont="1" applyFill="1" applyBorder="1"/>
    <xf numFmtId="0" fontId="12" fillId="24" borderId="11" xfId="4" applyFont="1" applyFill="1" applyBorder="1"/>
    <xf numFmtId="0" fontId="15" fillId="13" borderId="11" xfId="4" applyFont="1" applyFill="1" applyBorder="1"/>
    <xf numFmtId="0" fontId="15" fillId="13" borderId="11" xfId="4" applyFont="1" applyFill="1" applyBorder="1" applyAlignment="1">
      <alignment horizontal="center"/>
    </xf>
    <xf numFmtId="0" fontId="15" fillId="9" borderId="11" xfId="0" applyFont="1" applyFill="1" applyBorder="1"/>
    <xf numFmtId="0" fontId="15" fillId="9" borderId="11" xfId="4" applyFont="1" applyFill="1" applyBorder="1" applyAlignment="1">
      <alignment horizontal="center" vertical="center"/>
    </xf>
    <xf numFmtId="0" fontId="12" fillId="9" borderId="11" xfId="4" applyFont="1" applyFill="1" applyBorder="1"/>
    <xf numFmtId="0" fontId="12" fillId="14" borderId="11" xfId="4" applyFont="1" applyFill="1" applyBorder="1" applyAlignment="1">
      <alignment horizontal="center"/>
    </xf>
    <xf numFmtId="0" fontId="12" fillId="14" borderId="11" xfId="4" applyFont="1" applyFill="1" applyBorder="1"/>
    <xf numFmtId="0" fontId="12" fillId="13" borderId="11" xfId="4" applyFont="1" applyFill="1" applyBorder="1" applyAlignment="1">
      <alignment horizontal="center"/>
    </xf>
    <xf numFmtId="0" fontId="12" fillId="25" borderId="11" xfId="4" applyFont="1" applyFill="1" applyBorder="1"/>
    <xf numFmtId="0" fontId="12" fillId="24" borderId="11" xfId="4" applyFont="1" applyFill="1" applyBorder="1" applyAlignment="1">
      <alignment horizontal="center"/>
    </xf>
    <xf numFmtId="0" fontId="12" fillId="11" borderId="11" xfId="4" applyFont="1" applyFill="1" applyBorder="1" applyAlignment="1">
      <alignment horizontal="center"/>
    </xf>
    <xf numFmtId="0" fontId="12" fillId="12" borderId="11" xfId="4" applyFont="1" applyFill="1" applyBorder="1" applyAlignment="1">
      <alignment horizontal="center"/>
    </xf>
    <xf numFmtId="0" fontId="12" fillId="9" borderId="11" xfId="0" applyFont="1" applyFill="1" applyBorder="1"/>
    <xf numFmtId="0" fontId="12" fillId="9" borderId="20" xfId="0" applyFont="1" applyFill="1" applyBorder="1"/>
    <xf numFmtId="0" fontId="12" fillId="9" borderId="21" xfId="0" applyFont="1" applyFill="1" applyBorder="1"/>
    <xf numFmtId="0" fontId="12" fillId="9" borderId="19" xfId="0" applyFont="1" applyFill="1" applyBorder="1"/>
    <xf numFmtId="0" fontId="12" fillId="9" borderId="19" xfId="0" applyFont="1" applyFill="1" applyBorder="1" applyAlignment="1">
      <alignment wrapText="1"/>
    </xf>
    <xf numFmtId="0" fontId="12" fillId="13" borderId="21" xfId="0" applyFont="1" applyFill="1" applyBorder="1"/>
    <xf numFmtId="0" fontId="12" fillId="13" borderId="19" xfId="0" applyFont="1" applyFill="1" applyBorder="1"/>
    <xf numFmtId="0" fontId="12" fillId="38" borderId="21" xfId="0" applyFont="1" applyFill="1" applyBorder="1"/>
    <xf numFmtId="0" fontId="12" fillId="38" borderId="19" xfId="0" applyFont="1" applyFill="1" applyBorder="1"/>
    <xf numFmtId="0" fontId="12" fillId="12" borderId="21" xfId="0" applyFont="1" applyFill="1" applyBorder="1"/>
    <xf numFmtId="0" fontId="12" fillId="12" borderId="19" xfId="0" applyFont="1" applyFill="1" applyBorder="1"/>
    <xf numFmtId="0" fontId="12" fillId="39" borderId="21" xfId="0" applyFont="1" applyFill="1" applyBorder="1"/>
    <xf numFmtId="0" fontId="12" fillId="39" borderId="19" xfId="0" applyFont="1" applyFill="1" applyBorder="1"/>
    <xf numFmtId="0" fontId="12" fillId="37" borderId="20" xfId="0" applyFont="1" applyFill="1" applyBorder="1"/>
    <xf numFmtId="0" fontId="12" fillId="37" borderId="20" xfId="0" quotePrefix="1" applyFont="1" applyFill="1" applyBorder="1"/>
    <xf numFmtId="0" fontId="12" fillId="37" borderId="19" xfId="0" applyFont="1" applyFill="1" applyBorder="1"/>
    <xf numFmtId="0" fontId="12" fillId="37" borderId="19" xfId="0" quotePrefix="1" applyFont="1" applyFill="1" applyBorder="1"/>
    <xf numFmtId="0" fontId="15" fillId="9" borderId="20" xfId="0" applyFont="1" applyFill="1" applyBorder="1"/>
    <xf numFmtId="0" fontId="15" fillId="9" borderId="21" xfId="0" applyFont="1" applyFill="1" applyBorder="1"/>
    <xf numFmtId="0" fontId="15" fillId="9" borderId="19" xfId="0" applyFont="1" applyFill="1" applyBorder="1"/>
    <xf numFmtId="0" fontId="12" fillId="12" borderId="11" xfId="0" applyFont="1" applyFill="1" applyBorder="1"/>
    <xf numFmtId="0" fontId="12" fillId="12" borderId="20" xfId="0" applyFont="1" applyFill="1" applyBorder="1"/>
    <xf numFmtId="0" fontId="12" fillId="13" borderId="11" xfId="0" applyFont="1" applyFill="1" applyBorder="1"/>
    <xf numFmtId="0" fontId="12" fillId="13" borderId="20" xfId="0" applyFont="1" applyFill="1" applyBorder="1"/>
    <xf numFmtId="0" fontId="12" fillId="13" borderId="20" xfId="0" quotePrefix="1" applyFont="1" applyFill="1" applyBorder="1"/>
    <xf numFmtId="0" fontId="12" fillId="0" borderId="20" xfId="0" applyFont="1" applyBorder="1"/>
    <xf numFmtId="0" fontId="12" fillId="0" borderId="19" xfId="0" applyFont="1" applyBorder="1"/>
    <xf numFmtId="0" fontId="14" fillId="9" borderId="7" xfId="0" applyFont="1" applyFill="1" applyBorder="1"/>
    <xf numFmtId="0" fontId="12" fillId="0" borderId="0" xfId="0" applyFont="1"/>
    <xf numFmtId="0" fontId="12" fillId="13" borderId="19" xfId="0" quotePrefix="1" applyFont="1" applyFill="1" applyBorder="1"/>
    <xf numFmtId="0" fontId="12" fillId="0" borderId="19" xfId="0" quotePrefix="1" applyFont="1" applyBorder="1"/>
    <xf numFmtId="0" fontId="12" fillId="45" borderId="21" xfId="0" applyFont="1" applyFill="1" applyBorder="1"/>
    <xf numFmtId="0" fontId="12" fillId="45" borderId="19" xfId="0" applyFont="1" applyFill="1" applyBorder="1"/>
    <xf numFmtId="0" fontId="14" fillId="9" borderId="20" xfId="0" applyFont="1" applyFill="1" applyBorder="1"/>
    <xf numFmtId="0" fontId="14" fillId="9" borderId="19" xfId="0" applyFont="1" applyFill="1" applyBorder="1"/>
    <xf numFmtId="0" fontId="12" fillId="46" borderId="19" xfId="0" applyFont="1" applyFill="1" applyBorder="1"/>
    <xf numFmtId="0" fontId="12" fillId="11" borderId="21" xfId="0" applyFont="1" applyFill="1" applyBorder="1"/>
    <xf numFmtId="0" fontId="12" fillId="11" borderId="19" xfId="0" applyFont="1" applyFill="1" applyBorder="1"/>
    <xf numFmtId="0" fontId="12" fillId="19" borderId="19" xfId="0" applyFont="1" applyFill="1" applyBorder="1"/>
    <xf numFmtId="0" fontId="23" fillId="47" borderId="37" xfId="0" applyFont="1" applyFill="1" applyBorder="1" applyAlignment="1">
      <alignment wrapText="1"/>
    </xf>
    <xf numFmtId="0" fontId="15" fillId="12" borderId="11" xfId="4" applyFont="1" applyFill="1" applyBorder="1" applyAlignment="1">
      <alignment horizontal="center"/>
    </xf>
    <xf numFmtId="0" fontId="22" fillId="14" borderId="0" xfId="0" applyFont="1" applyFill="1" applyAlignment="1">
      <alignment horizontal="center"/>
    </xf>
    <xf numFmtId="0" fontId="24" fillId="9" borderId="6" xfId="0" applyFont="1" applyFill="1" applyBorder="1" applyAlignment="1">
      <alignment wrapText="1"/>
    </xf>
    <xf numFmtId="0" fontId="15" fillId="46" borderId="21" xfId="0" applyFont="1" applyFill="1" applyBorder="1"/>
    <xf numFmtId="0" fontId="15" fillId="46" borderId="19" xfId="0" applyFont="1" applyFill="1" applyBorder="1"/>
    <xf numFmtId="0" fontId="15" fillId="13" borderId="11" xfId="0" applyFont="1" applyFill="1" applyBorder="1"/>
    <xf numFmtId="0" fontId="15" fillId="13" borderId="20" xfId="0" applyFont="1" applyFill="1" applyBorder="1"/>
    <xf numFmtId="0" fontId="15" fillId="39" borderId="21" xfId="0" applyFont="1" applyFill="1" applyBorder="1"/>
    <xf numFmtId="0" fontId="15" fillId="39" borderId="19" xfId="0" applyFont="1" applyFill="1" applyBorder="1"/>
    <xf numFmtId="0" fontId="15" fillId="9" borderId="19" xfId="0" applyFont="1" applyFill="1" applyBorder="1" applyAlignment="1">
      <alignment wrapText="1"/>
    </xf>
    <xf numFmtId="0" fontId="15" fillId="12" borderId="11" xfId="3" applyFont="1" applyFill="1" applyBorder="1"/>
    <xf numFmtId="0" fontId="15" fillId="20" borderId="11" xfId="3" applyFont="1" applyFill="1" applyBorder="1"/>
    <xf numFmtId="0" fontId="15" fillId="13" borderId="11" xfId="3" applyFont="1" applyFill="1" applyBorder="1"/>
    <xf numFmtId="0" fontId="13" fillId="13" borderId="11" xfId="4" applyFill="1" applyBorder="1" applyAlignment="1">
      <alignment horizontal="left"/>
    </xf>
    <xf numFmtId="0" fontId="20" fillId="9" borderId="19" xfId="0" applyFont="1" applyFill="1" applyBorder="1"/>
    <xf numFmtId="0" fontId="12" fillId="48" borderId="19" xfId="0" applyFont="1" applyFill="1" applyBorder="1"/>
    <xf numFmtId="0" fontId="12" fillId="10" borderId="20" xfId="0" applyFont="1" applyFill="1" applyBorder="1"/>
    <xf numFmtId="0" fontId="12" fillId="9" borderId="20" xfId="0" quotePrefix="1" applyFont="1" applyFill="1" applyBorder="1"/>
    <xf numFmtId="0" fontId="15" fillId="44" borderId="38" xfId="0" applyFont="1" applyFill="1" applyBorder="1" applyAlignment="1">
      <alignment wrapText="1"/>
    </xf>
    <xf numFmtId="0" fontId="15" fillId="44" borderId="39" xfId="0" applyFont="1" applyFill="1" applyBorder="1" applyAlignment="1">
      <alignment wrapText="1"/>
    </xf>
    <xf numFmtId="0" fontId="15" fillId="44" borderId="39" xfId="0" applyFont="1" applyFill="1" applyBorder="1"/>
    <xf numFmtId="0" fontId="15" fillId="44" borderId="38" xfId="0" applyFont="1" applyFill="1" applyBorder="1"/>
    <xf numFmtId="0" fontId="15" fillId="9" borderId="23" xfId="0" applyFont="1" applyFill="1" applyBorder="1"/>
    <xf numFmtId="0" fontId="15" fillId="9" borderId="18" xfId="0" applyFont="1" applyFill="1" applyBorder="1"/>
    <xf numFmtId="0" fontId="15" fillId="13" borderId="18" xfId="0" applyFont="1" applyFill="1" applyBorder="1"/>
    <xf numFmtId="0" fontId="25" fillId="39" borderId="21" xfId="0" applyFont="1" applyFill="1" applyBorder="1"/>
    <xf numFmtId="0" fontId="25" fillId="39" borderId="19" xfId="0" applyFont="1" applyFill="1" applyBorder="1"/>
    <xf numFmtId="0" fontId="25" fillId="39" borderId="18" xfId="0" applyFont="1" applyFill="1" applyBorder="1"/>
    <xf numFmtId="0" fontId="15" fillId="12" borderId="18" xfId="0" applyFont="1" applyFill="1" applyBorder="1"/>
    <xf numFmtId="0" fontId="15" fillId="4" borderId="11" xfId="0" applyFont="1" applyFill="1" applyBorder="1"/>
    <xf numFmtId="0" fontId="15" fillId="4" borderId="20" xfId="0" applyFont="1" applyFill="1" applyBorder="1"/>
    <xf numFmtId="0" fontId="25" fillId="24" borderId="11" xfId="4" applyFont="1" applyFill="1" applyBorder="1"/>
    <xf numFmtId="0" fontId="25" fillId="24" borderId="11" xfId="4" applyFont="1" applyFill="1" applyBorder="1" applyAlignment="1">
      <alignment horizontal="center"/>
    </xf>
    <xf numFmtId="0" fontId="25" fillId="25" borderId="11" xfId="4" applyFont="1" applyFill="1" applyBorder="1"/>
    <xf numFmtId="0" fontId="15" fillId="0" borderId="0" xfId="4" applyFont="1"/>
    <xf numFmtId="0" fontId="15" fillId="10" borderId="11" xfId="4" applyFont="1" applyFill="1" applyBorder="1"/>
    <xf numFmtId="0" fontId="15" fillId="10" borderId="11" xfId="4" applyFont="1" applyFill="1" applyBorder="1" applyAlignment="1">
      <alignment horizontal="center"/>
    </xf>
    <xf numFmtId="0" fontId="15" fillId="11" borderId="11" xfId="4" applyFont="1" applyFill="1" applyBorder="1"/>
    <xf numFmtId="0" fontId="15" fillId="11" borderId="11" xfId="4" applyFont="1" applyFill="1" applyBorder="1" applyAlignment="1">
      <alignment horizontal="center"/>
    </xf>
    <xf numFmtId="0" fontId="15" fillId="12" borderId="11" xfId="4" applyFont="1" applyFill="1" applyBorder="1"/>
    <xf numFmtId="0" fontId="15" fillId="9" borderId="22" xfId="4" applyFont="1" applyFill="1" applyBorder="1"/>
    <xf numFmtId="0" fontId="15" fillId="9" borderId="23" xfId="4" applyFont="1" applyFill="1" applyBorder="1"/>
    <xf numFmtId="0" fontId="15" fillId="25" borderId="11" xfId="4" applyFont="1" applyFill="1" applyBorder="1"/>
    <xf numFmtId="0" fontId="15" fillId="24" borderId="11" xfId="4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/>
    </xf>
    <xf numFmtId="0" fontId="15" fillId="9" borderId="24" xfId="4" applyFont="1" applyFill="1" applyBorder="1"/>
    <xf numFmtId="0" fontId="15" fillId="14" borderId="24" xfId="4" applyFont="1" applyFill="1" applyBorder="1" applyAlignment="1">
      <alignment horizontal="center"/>
    </xf>
    <xf numFmtId="0" fontId="15" fillId="9" borderId="21" xfId="4" applyFont="1" applyFill="1" applyBorder="1"/>
    <xf numFmtId="0" fontId="15" fillId="14" borderId="21" xfId="4" applyFont="1" applyFill="1" applyBorder="1" applyAlignment="1">
      <alignment horizontal="center"/>
    </xf>
    <xf numFmtId="0" fontId="13" fillId="9" borderId="11" xfId="4" applyFill="1" applyBorder="1" applyAlignment="1">
      <alignment horizontal="left" vertical="center" wrapText="1"/>
    </xf>
    <xf numFmtId="0" fontId="16" fillId="31" borderId="11" xfId="4" applyFont="1" applyFill="1" applyBorder="1" applyAlignment="1">
      <alignment horizontal="left" vertical="center" wrapText="1"/>
    </xf>
    <xf numFmtId="0" fontId="13" fillId="10" borderId="11" xfId="4" applyFill="1" applyBorder="1" applyAlignment="1">
      <alignment horizontal="left"/>
    </xf>
    <xf numFmtId="0" fontId="13" fillId="11" borderId="11" xfId="4" applyFill="1" applyBorder="1" applyAlignment="1">
      <alignment horizontal="left"/>
    </xf>
    <xf numFmtId="0" fontId="13" fillId="12" borderId="11" xfId="4" applyFill="1" applyBorder="1" applyAlignment="1">
      <alignment horizontal="left"/>
    </xf>
    <xf numFmtId="0" fontId="13" fillId="9" borderId="11" xfId="4" applyFill="1" applyBorder="1" applyAlignment="1">
      <alignment horizontal="left"/>
    </xf>
    <xf numFmtId="0" fontId="13" fillId="0" borderId="0" xfId="4" applyAlignment="1">
      <alignment horizontal="left"/>
    </xf>
    <xf numFmtId="0" fontId="15" fillId="25" borderId="11" xfId="4" applyFont="1" applyFill="1" applyBorder="1" applyAlignment="1">
      <alignment horizontal="center"/>
    </xf>
    <xf numFmtId="0" fontId="15" fillId="9" borderId="24" xfId="4" applyFont="1" applyFill="1" applyBorder="1" applyAlignment="1">
      <alignment horizontal="center"/>
    </xf>
    <xf numFmtId="0" fontId="15" fillId="9" borderId="21" xfId="4" applyFont="1" applyFill="1" applyBorder="1" applyAlignment="1">
      <alignment horizontal="center"/>
    </xf>
    <xf numFmtId="0" fontId="13" fillId="8" borderId="11" xfId="4" applyFill="1" applyBorder="1" applyAlignment="1">
      <alignment vertical="center" wrapText="1"/>
    </xf>
    <xf numFmtId="0" fontId="16" fillId="31" borderId="11" xfId="4" applyFont="1" applyFill="1" applyBorder="1" applyAlignment="1">
      <alignment horizontal="left"/>
    </xf>
    <xf numFmtId="0" fontId="13" fillId="14" borderId="11" xfId="4" applyFill="1" applyBorder="1" applyAlignment="1">
      <alignment horizontal="left"/>
    </xf>
    <xf numFmtId="0" fontId="13" fillId="14" borderId="11" xfId="4" applyFill="1" applyBorder="1" applyAlignment="1">
      <alignment horizontal="left" wrapText="1"/>
    </xf>
    <xf numFmtId="0" fontId="13" fillId="24" borderId="11" xfId="4" applyFill="1" applyBorder="1" applyAlignment="1">
      <alignment horizontal="left"/>
    </xf>
    <xf numFmtId="0" fontId="13" fillId="20" borderId="11" xfId="4" applyFill="1" applyBorder="1" applyAlignment="1">
      <alignment horizontal="left"/>
    </xf>
    <xf numFmtId="0" fontId="13" fillId="0" borderId="11" xfId="4" applyBorder="1" applyAlignment="1">
      <alignment horizontal="left"/>
    </xf>
    <xf numFmtId="0" fontId="15" fillId="14" borderId="11" xfId="4" applyFont="1" applyFill="1" applyBorder="1" applyAlignment="1">
      <alignment horizontal="left"/>
    </xf>
    <xf numFmtId="0" fontId="16" fillId="31" borderId="11" xfId="3" applyFont="1" applyFill="1" applyBorder="1" applyAlignment="1">
      <alignment vertical="center" wrapText="1"/>
    </xf>
    <xf numFmtId="0" fontId="12" fillId="25" borderId="11" xfId="3" applyFill="1" applyBorder="1" applyAlignment="1">
      <alignment horizontal="center"/>
    </xf>
    <xf numFmtId="0" fontId="12" fillId="0" borderId="0" xfId="3" applyAlignment="1">
      <alignment horizontal="center"/>
    </xf>
    <xf numFmtId="0" fontId="27" fillId="14" borderId="47" xfId="0" applyFont="1" applyFill="1" applyBorder="1"/>
    <xf numFmtId="0" fontId="27" fillId="50" borderId="47" xfId="0" applyFont="1" applyFill="1" applyBorder="1"/>
    <xf numFmtId="0" fontId="27" fillId="42" borderId="47" xfId="0" applyFont="1" applyFill="1" applyBorder="1"/>
    <xf numFmtId="0" fontId="27" fillId="41" borderId="47" xfId="0" applyFont="1" applyFill="1" applyBorder="1"/>
    <xf numFmtId="0" fontId="27" fillId="43" borderId="47" xfId="0" applyFont="1" applyFill="1" applyBorder="1"/>
    <xf numFmtId="0" fontId="27" fillId="52" borderId="47" xfId="0" applyFont="1" applyFill="1" applyBorder="1"/>
    <xf numFmtId="0" fontId="27" fillId="49" borderId="47" xfId="0" applyFont="1" applyFill="1" applyBorder="1"/>
    <xf numFmtId="0" fontId="12" fillId="14" borderId="19" xfId="0" applyFont="1" applyFill="1" applyBorder="1"/>
    <xf numFmtId="0" fontId="13" fillId="8" borderId="11" xfId="4" applyFill="1" applyBorder="1" applyAlignment="1">
      <alignment horizontal="left" vertical="center"/>
    </xf>
    <xf numFmtId="0" fontId="13" fillId="9" borderId="11" xfId="4" applyFill="1" applyBorder="1" applyAlignment="1">
      <alignment horizontal="left" vertical="center"/>
    </xf>
    <xf numFmtId="0" fontId="12" fillId="9" borderId="11" xfId="0" applyFont="1" applyFill="1" applyBorder="1" applyAlignment="1">
      <alignment horizontal="left"/>
    </xf>
    <xf numFmtId="0" fontId="12" fillId="9" borderId="21" xfId="0" applyFont="1" applyFill="1" applyBorder="1" applyAlignment="1">
      <alignment horizontal="left"/>
    </xf>
    <xf numFmtId="0" fontId="12" fillId="13" borderId="21" xfId="0" applyFont="1" applyFill="1" applyBorder="1" applyAlignment="1">
      <alignment horizontal="left"/>
    </xf>
    <xf numFmtId="0" fontId="12" fillId="12" borderId="21" xfId="0" applyFont="1" applyFill="1" applyBorder="1" applyAlignment="1">
      <alignment horizontal="left"/>
    </xf>
    <xf numFmtId="0" fontId="12" fillId="46" borderId="21" xfId="0" applyFont="1" applyFill="1" applyBorder="1" applyAlignment="1">
      <alignment horizontal="left"/>
    </xf>
    <xf numFmtId="0" fontId="12" fillId="11" borderId="21" xfId="0" applyFont="1" applyFill="1" applyBorder="1" applyAlignment="1">
      <alignment horizontal="left"/>
    </xf>
    <xf numFmtId="0" fontId="12" fillId="39" borderId="21" xfId="0" applyFont="1" applyFill="1" applyBorder="1" applyAlignment="1">
      <alignment horizontal="left"/>
    </xf>
    <xf numFmtId="0" fontId="12" fillId="19" borderId="21" xfId="0" applyFont="1" applyFill="1" applyBorder="1" applyAlignment="1">
      <alignment horizontal="left"/>
    </xf>
    <xf numFmtId="0" fontId="17" fillId="31" borderId="11" xfId="4" applyFont="1" applyFill="1" applyBorder="1" applyAlignment="1">
      <alignment horizontal="left"/>
    </xf>
    <xf numFmtId="0" fontId="15" fillId="10" borderId="11" xfId="4" applyFont="1" applyFill="1" applyBorder="1" applyAlignment="1">
      <alignment horizontal="left"/>
    </xf>
    <xf numFmtId="0" fontId="15" fillId="11" borderId="11" xfId="4" applyFont="1" applyFill="1" applyBorder="1" applyAlignment="1">
      <alignment horizontal="left"/>
    </xf>
    <xf numFmtId="0" fontId="15" fillId="12" borderId="11" xfId="4" applyFont="1" applyFill="1" applyBorder="1" applyAlignment="1">
      <alignment horizontal="left"/>
    </xf>
    <xf numFmtId="0" fontId="15" fillId="13" borderId="11" xfId="4" applyFont="1" applyFill="1" applyBorder="1" applyAlignment="1">
      <alignment horizontal="left"/>
    </xf>
    <xf numFmtId="0" fontId="15" fillId="24" borderId="11" xfId="4" applyFont="1" applyFill="1" applyBorder="1" applyAlignment="1">
      <alignment horizontal="left"/>
    </xf>
    <xf numFmtId="0" fontId="15" fillId="9" borderId="20" xfId="4" applyFont="1" applyFill="1" applyBorder="1" applyAlignment="1">
      <alignment horizontal="left"/>
    </xf>
    <xf numFmtId="0" fontId="15" fillId="9" borderId="20" xfId="0" applyFont="1" applyFill="1" applyBorder="1" applyAlignment="1">
      <alignment horizontal="left"/>
    </xf>
    <xf numFmtId="0" fontId="12" fillId="8" borderId="21" xfId="0" applyFont="1" applyFill="1" applyBorder="1"/>
    <xf numFmtId="0" fontId="12" fillId="8" borderId="19" xfId="0" applyFont="1" applyFill="1" applyBorder="1"/>
    <xf numFmtId="0" fontId="1" fillId="8" borderId="19" xfId="1" applyFill="1" applyBorder="1" applyAlignment="1"/>
    <xf numFmtId="0" fontId="21" fillId="36" borderId="19" xfId="0" applyFont="1" applyFill="1" applyBorder="1"/>
    <xf numFmtId="0" fontId="12" fillId="10" borderId="21" xfId="0" applyFont="1" applyFill="1" applyBorder="1"/>
    <xf numFmtId="0" fontId="12" fillId="10" borderId="19" xfId="0" applyFont="1" applyFill="1" applyBorder="1"/>
    <xf numFmtId="0" fontId="20" fillId="0" borderId="19" xfId="0" applyFont="1" applyBorder="1"/>
    <xf numFmtId="0" fontId="12" fillId="54" borderId="19" xfId="0" applyFont="1" applyFill="1" applyBorder="1"/>
    <xf numFmtId="0" fontId="12" fillId="39" borderId="19" xfId="0" quotePrefix="1" applyFont="1" applyFill="1" applyBorder="1"/>
    <xf numFmtId="0" fontId="26" fillId="33" borderId="0" xfId="0" applyFont="1" applyFill="1"/>
    <xf numFmtId="0" fontId="12" fillId="11" borderId="11" xfId="0" applyFont="1" applyFill="1" applyBorder="1"/>
    <xf numFmtId="0" fontId="12" fillId="12" borderId="19" xfId="0" applyFont="1" applyFill="1" applyBorder="1" applyAlignment="1">
      <alignment wrapText="1"/>
    </xf>
    <xf numFmtId="0" fontId="12" fillId="13" borderId="19" xfId="0" applyFont="1" applyFill="1" applyBorder="1" applyAlignment="1">
      <alignment wrapText="1"/>
    </xf>
    <xf numFmtId="0" fontId="16" fillId="31" borderId="11" xfId="4" applyFont="1" applyFill="1" applyBorder="1" applyAlignment="1">
      <alignment horizontal="left" vertical="center"/>
    </xf>
    <xf numFmtId="0" fontId="29" fillId="0" borderId="20" xfId="0" quotePrefix="1" applyFont="1" applyBorder="1" applyAlignment="1">
      <alignment horizontal="center"/>
    </xf>
    <xf numFmtId="0" fontId="29" fillId="0" borderId="19" xfId="0" quotePrefix="1" applyFont="1" applyBorder="1" applyAlignment="1">
      <alignment horizontal="center"/>
    </xf>
    <xf numFmtId="0" fontId="12" fillId="0" borderId="21" xfId="3" applyBorder="1"/>
    <xf numFmtId="0" fontId="12" fillId="0" borderId="21" xfId="3" applyBorder="1" applyAlignment="1">
      <alignment horizontal="center"/>
    </xf>
    <xf numFmtId="0" fontId="30" fillId="0" borderId="57" xfId="3" applyFont="1" applyBorder="1"/>
    <xf numFmtId="0" fontId="30" fillId="0" borderId="0" xfId="3" applyFont="1"/>
    <xf numFmtId="0" fontId="15" fillId="14" borderId="19" xfId="0" applyFont="1" applyFill="1" applyBorder="1" applyAlignment="1">
      <alignment vertical="top" wrapText="1"/>
    </xf>
    <xf numFmtId="0" fontId="13" fillId="4" borderId="11" xfId="4" applyFill="1" applyBorder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13" fillId="4" borderId="0" xfId="4" applyFill="1" applyAlignment="1">
      <alignment horizontal="left" vertical="top"/>
    </xf>
    <xf numFmtId="0" fontId="13" fillId="13" borderId="11" xfId="4" applyFill="1" applyBorder="1" applyAlignment="1">
      <alignment horizontal="left" vertical="top"/>
    </xf>
    <xf numFmtId="0" fontId="12" fillId="13" borderId="21" xfId="0" applyFont="1" applyFill="1" applyBorder="1" applyAlignment="1">
      <alignment horizontal="left" vertical="top"/>
    </xf>
    <xf numFmtId="0" fontId="12" fillId="13" borderId="19" xfId="0" applyFont="1" applyFill="1" applyBorder="1" applyAlignment="1">
      <alignment horizontal="left" vertical="top" wrapText="1"/>
    </xf>
    <xf numFmtId="0" fontId="12" fillId="13" borderId="19" xfId="0" applyFont="1" applyFill="1" applyBorder="1" applyAlignment="1">
      <alignment horizontal="left" vertical="top"/>
    </xf>
    <xf numFmtId="0" fontId="12" fillId="13" borderId="2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4" applyAlignment="1">
      <alignment horizontal="left" vertical="top"/>
    </xf>
    <xf numFmtId="0" fontId="13" fillId="12" borderId="11" xfId="4" applyFill="1" applyBorder="1" applyAlignment="1">
      <alignment horizontal="left" vertical="top"/>
    </xf>
    <xf numFmtId="0" fontId="12" fillId="12" borderId="21" xfId="0" applyFont="1" applyFill="1" applyBorder="1" applyAlignment="1">
      <alignment horizontal="left" vertical="top"/>
    </xf>
    <xf numFmtId="0" fontId="12" fillId="12" borderId="19" xfId="0" applyFont="1" applyFill="1" applyBorder="1" applyAlignment="1">
      <alignment horizontal="left" vertical="top" wrapText="1"/>
    </xf>
    <xf numFmtId="0" fontId="12" fillId="12" borderId="19" xfId="0" applyFont="1" applyFill="1" applyBorder="1" applyAlignment="1">
      <alignment horizontal="left" vertical="top"/>
    </xf>
    <xf numFmtId="0" fontId="12" fillId="12" borderId="20" xfId="0" applyFont="1" applyFill="1" applyBorder="1" applyAlignment="1">
      <alignment horizontal="left" vertical="top"/>
    </xf>
    <xf numFmtId="0" fontId="13" fillId="11" borderId="11" xfId="4" applyFill="1" applyBorder="1" applyAlignment="1">
      <alignment horizontal="left" vertical="top"/>
    </xf>
    <xf numFmtId="0" fontId="12" fillId="11" borderId="21" xfId="0" applyFont="1" applyFill="1" applyBorder="1" applyAlignment="1">
      <alignment horizontal="left" vertical="top"/>
    </xf>
    <xf numFmtId="0" fontId="13" fillId="10" borderId="11" xfId="4" applyFill="1" applyBorder="1" applyAlignment="1">
      <alignment horizontal="left" vertical="top"/>
    </xf>
    <xf numFmtId="0" fontId="12" fillId="10" borderId="21" xfId="0" applyFont="1" applyFill="1" applyBorder="1" applyAlignment="1">
      <alignment horizontal="left" vertical="top"/>
    </xf>
    <xf numFmtId="0" fontId="12" fillId="10" borderId="19" xfId="0" applyFont="1" applyFill="1" applyBorder="1" applyAlignment="1">
      <alignment horizontal="left" vertical="top" wrapText="1"/>
    </xf>
    <xf numFmtId="0" fontId="12" fillId="10" borderId="19" xfId="0" applyFont="1" applyFill="1" applyBorder="1" applyAlignment="1">
      <alignment horizontal="left" vertical="top"/>
    </xf>
    <xf numFmtId="0" fontId="12" fillId="10" borderId="20" xfId="0" applyFont="1" applyFill="1" applyBorder="1" applyAlignment="1">
      <alignment horizontal="left" vertical="top"/>
    </xf>
    <xf numFmtId="0" fontId="12" fillId="14" borderId="21" xfId="0" applyFont="1" applyFill="1" applyBorder="1" applyAlignment="1">
      <alignment horizontal="left" vertical="top"/>
    </xf>
    <xf numFmtId="0" fontId="12" fillId="14" borderId="19" xfId="0" applyFont="1" applyFill="1" applyBorder="1" applyAlignment="1">
      <alignment horizontal="left" vertical="top" wrapText="1"/>
    </xf>
    <xf numFmtId="0" fontId="12" fillId="14" borderId="19" xfId="0" applyFont="1" applyFill="1" applyBorder="1" applyAlignment="1">
      <alignment horizontal="left" vertical="top"/>
    </xf>
    <xf numFmtId="0" fontId="15" fillId="14" borderId="21" xfId="0" applyFont="1" applyFill="1" applyBorder="1" applyAlignment="1">
      <alignment horizontal="left" vertical="top"/>
    </xf>
    <xf numFmtId="0" fontId="15" fillId="14" borderId="19" xfId="0" applyFont="1" applyFill="1" applyBorder="1" applyAlignment="1">
      <alignment horizontal="left" vertical="top" wrapText="1"/>
    </xf>
    <xf numFmtId="0" fontId="15" fillId="14" borderId="19" xfId="0" applyFont="1" applyFill="1" applyBorder="1" applyAlignment="1">
      <alignment horizontal="left" vertical="top"/>
    </xf>
    <xf numFmtId="0" fontId="15" fillId="15" borderId="11" xfId="4" applyFont="1" applyFill="1" applyBorder="1"/>
    <xf numFmtId="0" fontId="15" fillId="9" borderId="11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/>
    </xf>
    <xf numFmtId="0" fontId="12" fillId="0" borderId="56" xfId="3" applyBorder="1"/>
    <xf numFmtId="9" fontId="12" fillId="14" borderId="11" xfId="3" applyNumberFormat="1" applyFill="1" applyBorder="1" applyAlignment="1">
      <alignment horizontal="center" vertical="center"/>
    </xf>
    <xf numFmtId="0" fontId="26" fillId="14" borderId="0" xfId="0" applyFont="1" applyFill="1" applyAlignment="1">
      <alignment horizontal="center" vertical="center"/>
    </xf>
    <xf numFmtId="0" fontId="12" fillId="9" borderId="21" xfId="3" applyFill="1" applyBorder="1" applyAlignment="1">
      <alignment horizontal="center" vertical="center"/>
    </xf>
    <xf numFmtId="0" fontId="12" fillId="9" borderId="21" xfId="3" applyFill="1" applyBorder="1" applyAlignment="1">
      <alignment horizontal="center"/>
    </xf>
    <xf numFmtId="0" fontId="12" fillId="14" borderId="21" xfId="3" applyFill="1" applyBorder="1" applyAlignment="1">
      <alignment horizontal="center"/>
    </xf>
    <xf numFmtId="0" fontId="12" fillId="14" borderId="21" xfId="3" applyFill="1" applyBorder="1" applyAlignment="1">
      <alignment horizontal="center" vertical="center"/>
    </xf>
    <xf numFmtId="0" fontId="12" fillId="9" borderId="11" xfId="3" applyFill="1" applyBorder="1" applyAlignment="1">
      <alignment horizontal="center" wrapText="1"/>
    </xf>
    <xf numFmtId="0" fontId="28" fillId="9" borderId="11" xfId="3" applyFont="1" applyFill="1" applyBorder="1" applyAlignment="1">
      <alignment horizontal="center"/>
    </xf>
    <xf numFmtId="0" fontId="12" fillId="14" borderId="0" xfId="3" applyFill="1" applyAlignment="1">
      <alignment horizontal="center"/>
    </xf>
    <xf numFmtId="0" fontId="31" fillId="49" borderId="37" xfId="0" applyFont="1" applyFill="1" applyBorder="1"/>
    <xf numFmtId="0" fontId="27" fillId="49" borderId="37" xfId="0" applyFont="1" applyFill="1" applyBorder="1"/>
    <xf numFmtId="0" fontId="31" fillId="50" borderId="37" xfId="0" applyFont="1" applyFill="1" applyBorder="1"/>
    <xf numFmtId="0" fontId="27" fillId="50" borderId="37" xfId="0" applyFont="1" applyFill="1" applyBorder="1"/>
    <xf numFmtId="0" fontId="31" fillId="42" borderId="46" xfId="0" applyFont="1" applyFill="1" applyBorder="1"/>
    <xf numFmtId="0" fontId="27" fillId="42" borderId="46" xfId="0" applyFont="1" applyFill="1" applyBorder="1"/>
    <xf numFmtId="0" fontId="31" fillId="41" borderId="47" xfId="0" applyFont="1" applyFill="1" applyBorder="1"/>
    <xf numFmtId="0" fontId="31" fillId="41" borderId="47" xfId="0" quotePrefix="1" applyFont="1" applyFill="1" applyBorder="1"/>
    <xf numFmtId="0" fontId="31" fillId="0" borderId="47" xfId="0" applyFont="1" applyBorder="1"/>
    <xf numFmtId="0" fontId="27" fillId="4" borderId="47" xfId="0" applyFont="1" applyFill="1" applyBorder="1"/>
    <xf numFmtId="0" fontId="31" fillId="4" borderId="47" xfId="0" applyFont="1" applyFill="1" applyBorder="1"/>
    <xf numFmtId="0" fontId="31" fillId="0" borderId="47" xfId="0" quotePrefix="1" applyFont="1" applyBorder="1"/>
    <xf numFmtId="0" fontId="31" fillId="35" borderId="47" xfId="0" applyFont="1" applyFill="1" applyBorder="1"/>
    <xf numFmtId="0" fontId="27" fillId="35" borderId="47" xfId="0" applyFont="1" applyFill="1" applyBorder="1"/>
    <xf numFmtId="0" fontId="27" fillId="0" borderId="47" xfId="0" applyFont="1" applyBorder="1"/>
    <xf numFmtId="0" fontId="31" fillId="14" borderId="47" xfId="0" applyFont="1" applyFill="1" applyBorder="1"/>
    <xf numFmtId="0" fontId="31" fillId="43" borderId="47" xfId="0" applyFont="1" applyFill="1" applyBorder="1"/>
    <xf numFmtId="0" fontId="31" fillId="43" borderId="47" xfId="0" quotePrefix="1" applyFont="1" applyFill="1" applyBorder="1"/>
    <xf numFmtId="0" fontId="31" fillId="42" borderId="47" xfId="0" applyFont="1" applyFill="1" applyBorder="1"/>
    <xf numFmtId="0" fontId="31" fillId="50" borderId="47" xfId="0" applyFont="1" applyFill="1" applyBorder="1"/>
    <xf numFmtId="0" fontId="31" fillId="52" borderId="47" xfId="0" applyFont="1" applyFill="1" applyBorder="1"/>
    <xf numFmtId="0" fontId="31" fillId="49" borderId="47" xfId="0" applyFont="1" applyFill="1" applyBorder="1"/>
    <xf numFmtId="0" fontId="27" fillId="14" borderId="47" xfId="0" quotePrefix="1" applyFont="1" applyFill="1" applyBorder="1"/>
    <xf numFmtId="0" fontId="31" fillId="53" borderId="47" xfId="0" applyFont="1" applyFill="1" applyBorder="1"/>
    <xf numFmtId="0" fontId="27" fillId="53" borderId="47" xfId="0" applyFont="1" applyFill="1" applyBorder="1"/>
    <xf numFmtId="0" fontId="27" fillId="0" borderId="47" xfId="0" quotePrefix="1" applyFont="1" applyBorder="1"/>
    <xf numFmtId="0" fontId="31" fillId="35" borderId="47" xfId="0" applyFont="1" applyFill="1" applyBorder="1" applyAlignment="1">
      <alignment horizontal="center"/>
    </xf>
    <xf numFmtId="0" fontId="27" fillId="35" borderId="47" xfId="0" applyFont="1" applyFill="1" applyBorder="1" applyAlignment="1">
      <alignment horizontal="center"/>
    </xf>
    <xf numFmtId="0" fontId="12" fillId="39" borderId="20" xfId="0" applyFont="1" applyFill="1" applyBorder="1"/>
    <xf numFmtId="0" fontId="12" fillId="0" borderId="20" xfId="0" quotePrefix="1" applyFont="1" applyBorder="1"/>
    <xf numFmtId="0" fontId="12" fillId="0" borderId="20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12" fillId="0" borderId="20" xfId="0" quotePrefix="1" applyFont="1" applyBorder="1" applyAlignment="1">
      <alignment horizontal="center"/>
    </xf>
    <xf numFmtId="0" fontId="12" fillId="0" borderId="19" xfId="0" quotePrefix="1" applyFont="1" applyBorder="1" applyAlignment="1">
      <alignment horizontal="center"/>
    </xf>
    <xf numFmtId="0" fontId="12" fillId="35" borderId="19" xfId="0" applyFont="1" applyFill="1" applyBorder="1"/>
    <xf numFmtId="0" fontId="12" fillId="8" borderId="20" xfId="0" applyFont="1" applyFill="1" applyBorder="1" applyAlignment="1">
      <alignment vertical="center" wrapText="1"/>
    </xf>
    <xf numFmtId="0" fontId="13" fillId="9" borderId="11" xfId="4" applyFill="1" applyBorder="1" applyAlignment="1">
      <alignment wrapText="1"/>
    </xf>
    <xf numFmtId="0" fontId="12" fillId="9" borderId="21" xfId="0" applyFont="1" applyFill="1" applyBorder="1" applyAlignment="1">
      <alignment wrapText="1"/>
    </xf>
    <xf numFmtId="0" fontId="12" fillId="9" borderId="11" xfId="0" applyFont="1" applyFill="1" applyBorder="1" applyAlignment="1">
      <alignment wrapText="1"/>
    </xf>
    <xf numFmtId="0" fontId="15" fillId="26" borderId="11" xfId="0" applyFont="1" applyFill="1" applyBorder="1"/>
    <xf numFmtId="0" fontId="15" fillId="26" borderId="20" xfId="0" applyFont="1" applyFill="1" applyBorder="1"/>
    <xf numFmtId="0" fontId="15" fillId="26" borderId="20" xfId="0" applyFont="1" applyFill="1" applyBorder="1" applyAlignment="1">
      <alignment horizontal="center"/>
    </xf>
    <xf numFmtId="0" fontId="15" fillId="11" borderId="11" xfId="0" applyFont="1" applyFill="1" applyBorder="1"/>
    <xf numFmtId="0" fontId="15" fillId="11" borderId="20" xfId="0" applyFont="1" applyFill="1" applyBorder="1"/>
    <xf numFmtId="0" fontId="15" fillId="11" borderId="11" xfId="0" applyFont="1" applyFill="1" applyBorder="1" applyAlignment="1">
      <alignment horizontal="center" vertical="center"/>
    </xf>
    <xf numFmtId="0" fontId="15" fillId="12" borderId="21" xfId="0" applyFont="1" applyFill="1" applyBorder="1" applyAlignment="1">
      <alignment horizontal="center" vertical="center"/>
    </xf>
    <xf numFmtId="0" fontId="15" fillId="13" borderId="21" xfId="0" quotePrefix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1" xfId="0" quotePrefix="1" applyFont="1" applyBorder="1" applyAlignment="1">
      <alignment horizontal="center" vertical="center"/>
    </xf>
    <xf numFmtId="0" fontId="15" fillId="12" borderId="11" xfId="0" applyFont="1" applyFill="1" applyBorder="1"/>
    <xf numFmtId="0" fontId="15" fillId="12" borderId="20" xfId="0" applyFont="1" applyFill="1" applyBorder="1"/>
    <xf numFmtId="0" fontId="15" fillId="12" borderId="11" xfId="0" applyFont="1" applyFill="1" applyBorder="1" applyAlignment="1">
      <alignment horizontal="center"/>
    </xf>
    <xf numFmtId="0" fontId="15" fillId="13" borderId="21" xfId="0" quotePrefix="1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1" xfId="0" quotePrefix="1" applyFont="1" applyBorder="1" applyAlignment="1">
      <alignment horizontal="center"/>
    </xf>
    <xf numFmtId="0" fontId="13" fillId="15" borderId="0" xfId="4" applyFill="1"/>
    <xf numFmtId="164" fontId="13" fillId="0" borderId="0" xfId="4" applyNumberFormat="1"/>
    <xf numFmtId="0" fontId="1" fillId="4" borderId="6" xfId="1" applyFill="1" applyBorder="1" applyAlignment="1">
      <alignment horizontal="center" vertical="center"/>
    </xf>
    <xf numFmtId="0" fontId="13" fillId="14" borderId="11" xfId="4" applyFill="1" applyBorder="1" applyAlignment="1">
      <alignment wrapText="1"/>
    </xf>
    <xf numFmtId="0" fontId="12" fillId="0" borderId="19" xfId="0" applyFont="1" applyFill="1" applyBorder="1"/>
    <xf numFmtId="0" fontId="12" fillId="9" borderId="0" xfId="0" applyFont="1" applyFill="1" applyAlignment="1">
      <alignment wrapText="1"/>
    </xf>
    <xf numFmtId="0" fontId="12" fillId="0" borderId="56" xfId="3" applyFill="1" applyBorder="1"/>
    <xf numFmtId="0" fontId="30" fillId="0" borderId="56" xfId="3" applyFont="1" applyFill="1" applyBorder="1" applyAlignment="1">
      <alignment horizontal="center"/>
    </xf>
    <xf numFmtId="0" fontId="13" fillId="34" borderId="11" xfId="4" applyFill="1" applyBorder="1" applyAlignment="1">
      <alignment vertical="center"/>
    </xf>
    <xf numFmtId="0" fontId="12" fillId="55" borderId="11" xfId="3" applyFill="1" applyBorder="1"/>
    <xf numFmtId="0" fontId="12" fillId="55" borderId="11" xfId="3" applyFill="1" applyBorder="1" applyAlignment="1">
      <alignment horizontal="center"/>
    </xf>
    <xf numFmtId="0" fontId="12" fillId="29" borderId="0" xfId="3" applyFill="1" applyAlignment="1">
      <alignment horizontal="center" vertical="center" wrapText="1"/>
    </xf>
    <xf numFmtId="0" fontId="12" fillId="29" borderId="17" xfId="3" applyFill="1" applyBorder="1" applyAlignment="1">
      <alignment horizontal="center" vertical="center" wrapText="1"/>
    </xf>
    <xf numFmtId="0" fontId="12" fillId="29" borderId="18" xfId="3" applyFill="1" applyBorder="1" applyAlignment="1">
      <alignment horizontal="center" vertical="center" wrapText="1"/>
    </xf>
    <xf numFmtId="0" fontId="12" fillId="29" borderId="19" xfId="3" applyFill="1" applyBorder="1" applyAlignment="1">
      <alignment horizontal="center" vertical="center" wrapText="1"/>
    </xf>
    <xf numFmtId="0" fontId="13" fillId="29" borderId="17" xfId="4" applyFill="1" applyBorder="1" applyAlignment="1">
      <alignment horizontal="center" vertical="center"/>
    </xf>
    <xf numFmtId="0" fontId="13" fillId="29" borderId="18" xfId="4" applyFill="1" applyBorder="1" applyAlignment="1">
      <alignment horizontal="center" vertical="center"/>
    </xf>
    <xf numFmtId="0" fontId="13" fillId="29" borderId="19" xfId="4" applyFill="1" applyBorder="1" applyAlignment="1">
      <alignment horizontal="center" vertical="center"/>
    </xf>
    <xf numFmtId="0" fontId="13" fillId="29" borderId="17" xfId="4" applyFill="1" applyBorder="1" applyAlignment="1">
      <alignment horizontal="center" vertical="center" wrapText="1"/>
    </xf>
    <xf numFmtId="0" fontId="13" fillId="29" borderId="18" xfId="4" applyFill="1" applyBorder="1" applyAlignment="1">
      <alignment horizontal="center" vertical="center" wrapText="1"/>
    </xf>
    <xf numFmtId="0" fontId="13" fillId="29" borderId="19" xfId="4" applyFill="1" applyBorder="1" applyAlignment="1">
      <alignment horizontal="center" vertical="center" wrapText="1"/>
    </xf>
    <xf numFmtId="0" fontId="15" fillId="9" borderId="23" xfId="4" applyFont="1" applyFill="1" applyBorder="1" applyAlignment="1">
      <alignment horizontal="center"/>
    </xf>
    <xf numFmtId="0" fontId="15" fillId="29" borderId="18" xfId="4" applyFont="1" applyFill="1" applyBorder="1" applyAlignment="1">
      <alignment horizontal="center" vertical="center"/>
    </xf>
    <xf numFmtId="0" fontId="12" fillId="8" borderId="22" xfId="3" applyFill="1" applyBorder="1" applyAlignment="1">
      <alignment horizontal="center" vertical="center" wrapText="1"/>
    </xf>
    <xf numFmtId="0" fontId="12" fillId="8" borderId="11" xfId="3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12" fillId="9" borderId="12" xfId="3" applyFill="1" applyBorder="1" applyAlignment="1">
      <alignment horizontal="center" vertical="center"/>
    </xf>
    <xf numFmtId="0" fontId="12" fillId="9" borderId="13" xfId="3" applyFill="1" applyBorder="1" applyAlignment="1">
      <alignment horizontal="center" vertical="center"/>
    </xf>
    <xf numFmtId="0" fontId="12" fillId="9" borderId="15" xfId="3" applyFill="1" applyBorder="1" applyAlignment="1">
      <alignment horizontal="center" vertical="center"/>
    </xf>
    <xf numFmtId="0" fontId="12" fillId="9" borderId="0" xfId="3" applyFill="1" applyAlignment="1">
      <alignment horizontal="center" vertical="center"/>
    </xf>
    <xf numFmtId="0" fontId="12" fillId="9" borderId="17" xfId="3" applyFill="1" applyBorder="1" applyAlignment="1">
      <alignment horizontal="center" vertical="center"/>
    </xf>
    <xf numFmtId="0" fontId="12" fillId="9" borderId="18" xfId="3" applyFill="1" applyBorder="1" applyAlignment="1">
      <alignment horizontal="center" vertical="center"/>
    </xf>
    <xf numFmtId="0" fontId="12" fillId="27" borderId="12" xfId="3" applyFill="1" applyBorder="1" applyAlignment="1">
      <alignment horizontal="center" vertical="center" wrapText="1"/>
    </xf>
    <xf numFmtId="0" fontId="12" fillId="27" borderId="13" xfId="3" applyFill="1" applyBorder="1" applyAlignment="1">
      <alignment horizontal="center" vertical="center"/>
    </xf>
    <xf numFmtId="0" fontId="12" fillId="27" borderId="14" xfId="3" applyFill="1" applyBorder="1" applyAlignment="1">
      <alignment horizontal="center" vertical="center"/>
    </xf>
    <xf numFmtId="0" fontId="12" fillId="27" borderId="15" xfId="3" applyFill="1" applyBorder="1" applyAlignment="1">
      <alignment horizontal="center" vertical="center"/>
    </xf>
    <xf numFmtId="0" fontId="12" fillId="27" borderId="0" xfId="3" applyFill="1" applyAlignment="1">
      <alignment horizontal="center" vertical="center"/>
    </xf>
    <xf numFmtId="0" fontId="12" fillId="27" borderId="16" xfId="3" applyFill="1" applyBorder="1" applyAlignment="1">
      <alignment horizontal="center" vertical="center"/>
    </xf>
    <xf numFmtId="0" fontId="12" fillId="27" borderId="17" xfId="3" applyFill="1" applyBorder="1" applyAlignment="1">
      <alignment horizontal="center" vertical="center"/>
    </xf>
    <xf numFmtId="0" fontId="12" fillId="27" borderId="18" xfId="3" applyFill="1" applyBorder="1" applyAlignment="1">
      <alignment horizontal="center" vertical="center"/>
    </xf>
    <xf numFmtId="0" fontId="12" fillId="27" borderId="19" xfId="3" applyFill="1" applyBorder="1" applyAlignment="1">
      <alignment horizontal="center" vertical="center"/>
    </xf>
    <xf numFmtId="0" fontId="12" fillId="29" borderId="12" xfId="3" applyFill="1" applyBorder="1" applyAlignment="1">
      <alignment horizontal="center" vertical="center" wrapText="1"/>
    </xf>
    <xf numFmtId="0" fontId="12" fillId="29" borderId="13" xfId="3" applyFill="1" applyBorder="1" applyAlignment="1">
      <alignment horizontal="center" vertical="center" wrapText="1"/>
    </xf>
    <xf numFmtId="0" fontId="12" fillId="29" borderId="14" xfId="3" applyFill="1" applyBorder="1" applyAlignment="1">
      <alignment horizontal="center" vertical="center" wrapText="1"/>
    </xf>
    <xf numFmtId="0" fontId="12" fillId="29" borderId="15" xfId="3" applyFill="1" applyBorder="1" applyAlignment="1">
      <alignment horizontal="center" vertical="center" wrapText="1"/>
    </xf>
    <xf numFmtId="0" fontId="12" fillId="29" borderId="0" xfId="3" applyFill="1" applyAlignment="1">
      <alignment horizontal="center" vertical="center" wrapText="1"/>
    </xf>
    <xf numFmtId="0" fontId="12" fillId="29" borderId="16" xfId="3" applyFill="1" applyBorder="1" applyAlignment="1">
      <alignment horizontal="center" vertical="center" wrapText="1"/>
    </xf>
    <xf numFmtId="0" fontId="12" fillId="29" borderId="17" xfId="3" applyFill="1" applyBorder="1" applyAlignment="1">
      <alignment horizontal="center" vertical="center" wrapText="1"/>
    </xf>
    <xf numFmtId="0" fontId="12" fillId="29" borderId="18" xfId="3" applyFill="1" applyBorder="1" applyAlignment="1">
      <alignment horizontal="center" vertical="center" wrapText="1"/>
    </xf>
    <xf numFmtId="0" fontId="12" fillId="29" borderId="19" xfId="3" applyFill="1" applyBorder="1" applyAlignment="1">
      <alignment horizontal="center" vertical="center" wrapText="1"/>
    </xf>
    <xf numFmtId="0" fontId="15" fillId="29" borderId="12" xfId="3" applyFont="1" applyFill="1" applyBorder="1" applyAlignment="1">
      <alignment horizontal="center" vertical="center" wrapText="1"/>
    </xf>
    <xf numFmtId="0" fontId="15" fillId="29" borderId="13" xfId="3" applyFont="1" applyFill="1" applyBorder="1" applyAlignment="1">
      <alignment horizontal="center" vertical="center" wrapText="1"/>
    </xf>
    <xf numFmtId="0" fontId="15" fillId="29" borderId="14" xfId="3" applyFont="1" applyFill="1" applyBorder="1" applyAlignment="1">
      <alignment horizontal="center" vertical="center" wrapText="1"/>
    </xf>
    <xf numFmtId="0" fontId="15" fillId="29" borderId="15" xfId="3" applyFont="1" applyFill="1" applyBorder="1" applyAlignment="1">
      <alignment horizontal="center" vertical="center" wrapText="1"/>
    </xf>
    <xf numFmtId="0" fontId="15" fillId="29" borderId="0" xfId="3" applyFont="1" applyFill="1" applyAlignment="1">
      <alignment horizontal="center" vertical="center" wrapText="1"/>
    </xf>
    <xf numFmtId="0" fontId="15" fillId="29" borderId="16" xfId="3" applyFont="1" applyFill="1" applyBorder="1" applyAlignment="1">
      <alignment horizontal="center" vertical="center" wrapText="1"/>
    </xf>
    <xf numFmtId="0" fontId="15" fillId="29" borderId="17" xfId="3" applyFont="1" applyFill="1" applyBorder="1" applyAlignment="1">
      <alignment horizontal="center" vertical="center" wrapText="1"/>
    </xf>
    <xf numFmtId="0" fontId="15" fillId="29" borderId="18" xfId="3" applyFont="1" applyFill="1" applyBorder="1" applyAlignment="1">
      <alignment horizontal="center" vertical="center" wrapText="1"/>
    </xf>
    <xf numFmtId="0" fontId="15" fillId="29" borderId="19" xfId="3" applyFont="1" applyFill="1" applyBorder="1" applyAlignment="1">
      <alignment horizontal="center" vertical="center" wrapText="1"/>
    </xf>
    <xf numFmtId="0" fontId="14" fillId="30" borderId="12" xfId="3" applyFont="1" applyFill="1" applyBorder="1" applyAlignment="1">
      <alignment horizontal="center" vertical="center" wrapText="1"/>
    </xf>
    <xf numFmtId="0" fontId="14" fillId="30" borderId="13" xfId="3" applyFont="1" applyFill="1" applyBorder="1" applyAlignment="1">
      <alignment horizontal="center" vertical="center"/>
    </xf>
    <xf numFmtId="0" fontId="14" fillId="30" borderId="14" xfId="3" applyFont="1" applyFill="1" applyBorder="1" applyAlignment="1">
      <alignment horizontal="center" vertical="center"/>
    </xf>
    <xf numFmtId="0" fontId="14" fillId="30" borderId="15" xfId="3" applyFont="1" applyFill="1" applyBorder="1" applyAlignment="1">
      <alignment horizontal="center" vertical="center"/>
    </xf>
    <xf numFmtId="0" fontId="14" fillId="30" borderId="0" xfId="3" applyFont="1" applyFill="1" applyAlignment="1">
      <alignment horizontal="center" vertical="center"/>
    </xf>
    <xf numFmtId="0" fontId="14" fillId="30" borderId="16" xfId="3" applyFont="1" applyFill="1" applyBorder="1" applyAlignment="1">
      <alignment horizontal="center" vertical="center"/>
    </xf>
    <xf numFmtId="0" fontId="14" fillId="30" borderId="17" xfId="3" applyFont="1" applyFill="1" applyBorder="1" applyAlignment="1">
      <alignment horizontal="center" vertical="center"/>
    </xf>
    <xf numFmtId="0" fontId="14" fillId="30" borderId="18" xfId="3" applyFont="1" applyFill="1" applyBorder="1" applyAlignment="1">
      <alignment horizontal="center" vertical="center"/>
    </xf>
    <xf numFmtId="0" fontId="14" fillId="30" borderId="19" xfId="3" applyFont="1" applyFill="1" applyBorder="1" applyAlignment="1">
      <alignment horizontal="center" vertical="center"/>
    </xf>
    <xf numFmtId="0" fontId="13" fillId="29" borderId="13" xfId="4" applyFill="1" applyBorder="1" applyAlignment="1">
      <alignment horizontal="center" vertical="center"/>
    </xf>
    <xf numFmtId="0" fontId="13" fillId="29" borderId="14" xfId="4" applyFill="1" applyBorder="1" applyAlignment="1">
      <alignment horizontal="center" vertical="center"/>
    </xf>
    <xf numFmtId="0" fontId="13" fillId="29" borderId="15" xfId="4" applyFill="1" applyBorder="1" applyAlignment="1">
      <alignment horizontal="center" vertical="center"/>
    </xf>
    <xf numFmtId="0" fontId="13" fillId="29" borderId="0" xfId="4" applyFill="1" applyAlignment="1">
      <alignment horizontal="center" vertical="center"/>
    </xf>
    <xf numFmtId="0" fontId="13" fillId="29" borderId="16" xfId="4" applyFill="1" applyBorder="1" applyAlignment="1">
      <alignment horizontal="center" vertical="center"/>
    </xf>
    <xf numFmtId="0" fontId="13" fillId="29" borderId="17" xfId="4" applyFill="1" applyBorder="1" applyAlignment="1">
      <alignment horizontal="center" vertical="center"/>
    </xf>
    <xf numFmtId="0" fontId="13" fillId="29" borderId="18" xfId="4" applyFill="1" applyBorder="1" applyAlignment="1">
      <alignment horizontal="center" vertical="center"/>
    </xf>
    <xf numFmtId="0" fontId="13" fillId="29" borderId="19" xfId="4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/>
    </xf>
    <xf numFmtId="0" fontId="12" fillId="9" borderId="23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center"/>
    </xf>
    <xf numFmtId="0" fontId="12" fillId="29" borderId="0" xfId="3" applyFill="1" applyBorder="1" applyAlignment="1">
      <alignment horizontal="center" vertical="center" wrapText="1"/>
    </xf>
    <xf numFmtId="0" fontId="12" fillId="29" borderId="13" xfId="3" applyFill="1" applyBorder="1" applyAlignment="1">
      <alignment horizontal="center" vertical="center"/>
    </xf>
    <xf numFmtId="0" fontId="12" fillId="29" borderId="14" xfId="3" applyFill="1" applyBorder="1" applyAlignment="1">
      <alignment horizontal="center" vertical="center"/>
    </xf>
    <xf numFmtId="0" fontId="12" fillId="29" borderId="15" xfId="3" applyFill="1" applyBorder="1" applyAlignment="1">
      <alignment horizontal="center" vertical="center"/>
    </xf>
    <xf numFmtId="0" fontId="12" fillId="29" borderId="0" xfId="3" applyFill="1" applyAlignment="1">
      <alignment horizontal="center" vertical="center"/>
    </xf>
    <xf numFmtId="0" fontId="12" fillId="29" borderId="16" xfId="3" applyFill="1" applyBorder="1" applyAlignment="1">
      <alignment horizontal="center" vertical="center"/>
    </xf>
    <xf numFmtId="0" fontId="12" fillId="29" borderId="17" xfId="3" applyFill="1" applyBorder="1" applyAlignment="1">
      <alignment horizontal="center" vertical="center"/>
    </xf>
    <xf numFmtId="0" fontId="12" fillId="29" borderId="18" xfId="3" applyFill="1" applyBorder="1" applyAlignment="1">
      <alignment horizontal="center" vertical="center"/>
    </xf>
    <xf numFmtId="0" fontId="12" fillId="29" borderId="19" xfId="3" applyFill="1" applyBorder="1" applyAlignment="1">
      <alignment horizontal="center" vertical="center"/>
    </xf>
    <xf numFmtId="0" fontId="12" fillId="44" borderId="12" xfId="0" applyFont="1" applyFill="1" applyBorder="1" applyAlignment="1">
      <alignment horizontal="center" wrapText="1"/>
    </xf>
    <xf numFmtId="0" fontId="12" fillId="44" borderId="13" xfId="0" applyFont="1" applyFill="1" applyBorder="1" applyAlignment="1">
      <alignment horizontal="center"/>
    </xf>
    <xf numFmtId="0" fontId="12" fillId="44" borderId="14" xfId="0" applyFont="1" applyFill="1" applyBorder="1" applyAlignment="1">
      <alignment horizontal="center"/>
    </xf>
    <xf numFmtId="0" fontId="12" fillId="44" borderId="17" xfId="0" applyFont="1" applyFill="1" applyBorder="1" applyAlignment="1">
      <alignment horizontal="center"/>
    </xf>
    <xf numFmtId="0" fontId="12" fillId="44" borderId="18" xfId="0" applyFont="1" applyFill="1" applyBorder="1" applyAlignment="1">
      <alignment horizontal="center"/>
    </xf>
    <xf numFmtId="0" fontId="12" fillId="44" borderId="19" xfId="0" applyFont="1" applyFill="1" applyBorder="1" applyAlignment="1">
      <alignment horizontal="center"/>
    </xf>
    <xf numFmtId="0" fontId="12" fillId="44" borderId="12" xfId="0" applyFont="1" applyFill="1" applyBorder="1" applyAlignment="1"/>
    <xf numFmtId="0" fontId="12" fillId="44" borderId="13" xfId="0" applyFont="1" applyFill="1" applyBorder="1" applyAlignment="1"/>
    <xf numFmtId="0" fontId="12" fillId="44" borderId="14" xfId="0" applyFont="1" applyFill="1" applyBorder="1" applyAlignment="1"/>
    <xf numFmtId="0" fontId="12" fillId="44" borderId="17" xfId="0" applyFont="1" applyFill="1" applyBorder="1" applyAlignment="1"/>
    <xf numFmtId="0" fontId="12" fillId="44" borderId="18" xfId="0" applyFont="1" applyFill="1" applyBorder="1" applyAlignment="1"/>
    <xf numFmtId="0" fontId="12" fillId="44" borderId="19" xfId="0" applyFont="1" applyFill="1" applyBorder="1" applyAlignment="1"/>
    <xf numFmtId="0" fontId="12" fillId="44" borderId="22" xfId="0" applyFont="1" applyFill="1" applyBorder="1" applyAlignment="1">
      <alignment horizontal="center"/>
    </xf>
    <xf numFmtId="0" fontId="12" fillId="44" borderId="23" xfId="0" applyFont="1" applyFill="1" applyBorder="1" applyAlignment="1">
      <alignment horizontal="center"/>
    </xf>
    <xf numFmtId="0" fontId="12" fillId="44" borderId="20" xfId="0" applyFont="1" applyFill="1" applyBorder="1" applyAlignment="1">
      <alignment horizontal="center"/>
    </xf>
    <xf numFmtId="0" fontId="13" fillId="29" borderId="13" xfId="4" applyFill="1" applyBorder="1" applyAlignment="1">
      <alignment horizontal="center" vertical="center" wrapText="1"/>
    </xf>
    <xf numFmtId="0" fontId="13" fillId="29" borderId="14" xfId="4" applyFill="1" applyBorder="1" applyAlignment="1">
      <alignment horizontal="center" vertical="center" wrapText="1"/>
    </xf>
    <xf numFmtId="0" fontId="13" fillId="29" borderId="15" xfId="4" applyFill="1" applyBorder="1" applyAlignment="1">
      <alignment horizontal="center" vertical="center" wrapText="1"/>
    </xf>
    <xf numFmtId="0" fontId="13" fillId="29" borderId="0" xfId="4" applyFill="1" applyAlignment="1">
      <alignment horizontal="center" vertical="center" wrapText="1"/>
    </xf>
    <xf numFmtId="0" fontId="13" fillId="29" borderId="16" xfId="4" applyFill="1" applyBorder="1" applyAlignment="1">
      <alignment horizontal="center" vertical="center" wrapText="1"/>
    </xf>
    <xf numFmtId="0" fontId="13" fillId="29" borderId="17" xfId="4" applyFill="1" applyBorder="1" applyAlignment="1">
      <alignment horizontal="center" vertical="center" wrapText="1"/>
    </xf>
    <xf numFmtId="0" fontId="13" fillId="29" borderId="18" xfId="4" applyFill="1" applyBorder="1" applyAlignment="1">
      <alignment horizontal="center" vertical="center" wrapText="1"/>
    </xf>
    <xf numFmtId="0" fontId="13" fillId="29" borderId="19" xfId="4" applyFill="1" applyBorder="1" applyAlignment="1">
      <alignment horizontal="center" vertical="center" wrapText="1"/>
    </xf>
    <xf numFmtId="0" fontId="13" fillId="9" borderId="22" xfId="4" applyFill="1" applyBorder="1" applyAlignment="1">
      <alignment horizontal="center"/>
    </xf>
    <xf numFmtId="0" fontId="13" fillId="9" borderId="23" xfId="4" applyFill="1" applyBorder="1" applyAlignment="1">
      <alignment horizontal="center"/>
    </xf>
    <xf numFmtId="0" fontId="13" fillId="9" borderId="20" xfId="4" applyFill="1" applyBorder="1" applyAlignment="1">
      <alignment horizontal="center"/>
    </xf>
    <xf numFmtId="0" fontId="13" fillId="8" borderId="22" xfId="4" applyFill="1" applyBorder="1" applyAlignment="1">
      <alignment horizontal="center" vertical="center"/>
    </xf>
    <xf numFmtId="0" fontId="13" fillId="8" borderId="23" xfId="4" applyFill="1" applyBorder="1" applyAlignment="1">
      <alignment horizontal="center" vertical="center"/>
    </xf>
    <xf numFmtId="0" fontId="15" fillId="13" borderId="22" xfId="4" applyFont="1" applyFill="1" applyBorder="1" applyAlignment="1">
      <alignment horizontal="left"/>
    </xf>
    <xf numFmtId="0" fontId="15" fillId="13" borderId="23" xfId="4" applyFont="1" applyFill="1" applyBorder="1" applyAlignment="1">
      <alignment horizontal="left"/>
    </xf>
    <xf numFmtId="0" fontId="15" fillId="13" borderId="20" xfId="4" applyFont="1" applyFill="1" applyBorder="1" applyAlignment="1">
      <alignment horizontal="left"/>
    </xf>
    <xf numFmtId="0" fontId="13" fillId="13" borderId="22" xfId="4" applyFill="1" applyBorder="1" applyAlignment="1">
      <alignment horizontal="left"/>
    </xf>
    <xf numFmtId="0" fontId="13" fillId="13" borderId="23" xfId="4" applyFill="1" applyBorder="1" applyAlignment="1">
      <alignment horizontal="left"/>
    </xf>
    <xf numFmtId="0" fontId="13" fillId="13" borderId="20" xfId="4" applyFill="1" applyBorder="1" applyAlignment="1">
      <alignment horizontal="left"/>
    </xf>
    <xf numFmtId="0" fontId="13" fillId="9" borderId="17" xfId="4" applyFill="1" applyBorder="1" applyAlignment="1">
      <alignment horizontal="center"/>
    </xf>
    <xf numFmtId="0" fontId="13" fillId="9" borderId="18" xfId="4" applyFill="1" applyBorder="1" applyAlignment="1">
      <alignment horizontal="center"/>
    </xf>
    <xf numFmtId="0" fontId="13" fillId="9" borderId="19" xfId="4" applyFill="1" applyBorder="1" applyAlignment="1">
      <alignment horizontal="center"/>
    </xf>
    <xf numFmtId="0" fontId="31" fillId="51" borderId="51" xfId="0" applyFont="1" applyFill="1" applyBorder="1" applyAlignment="1">
      <alignment horizontal="center" vertical="center" wrapText="1"/>
    </xf>
    <xf numFmtId="0" fontId="31" fillId="51" borderId="52" xfId="0" applyFont="1" applyFill="1" applyBorder="1" applyAlignment="1">
      <alignment horizontal="center" vertical="center" wrapText="1"/>
    </xf>
    <xf numFmtId="0" fontId="31" fillId="51" borderId="53" xfId="0" applyFont="1" applyFill="1" applyBorder="1" applyAlignment="1">
      <alignment horizontal="center" vertical="center" wrapText="1"/>
    </xf>
    <xf numFmtId="0" fontId="31" fillId="51" borderId="54" xfId="0" applyFont="1" applyFill="1" applyBorder="1" applyAlignment="1">
      <alignment horizontal="center" vertical="center" wrapText="1"/>
    </xf>
    <xf numFmtId="0" fontId="31" fillId="51" borderId="0" xfId="0" applyFont="1" applyFill="1" applyAlignment="1">
      <alignment horizontal="center" vertical="center" wrapText="1"/>
    </xf>
    <xf numFmtId="0" fontId="31" fillId="51" borderId="48" xfId="0" applyFont="1" applyFill="1" applyBorder="1" applyAlignment="1">
      <alignment horizontal="center" vertical="center" wrapText="1"/>
    </xf>
    <xf numFmtId="0" fontId="31" fillId="51" borderId="55" xfId="0" applyFont="1" applyFill="1" applyBorder="1" applyAlignment="1">
      <alignment horizontal="center" vertical="center" wrapText="1"/>
    </xf>
    <xf numFmtId="0" fontId="31" fillId="51" borderId="49" xfId="0" applyFont="1" applyFill="1" applyBorder="1" applyAlignment="1">
      <alignment horizontal="center" vertical="center" wrapText="1"/>
    </xf>
    <xf numFmtId="0" fontId="31" fillId="51" borderId="50" xfId="0" applyFont="1" applyFill="1" applyBorder="1" applyAlignment="1">
      <alignment horizontal="center" vertical="center" wrapText="1"/>
    </xf>
    <xf numFmtId="0" fontId="31" fillId="51" borderId="47" xfId="0" applyFont="1" applyFill="1" applyBorder="1" applyAlignment="1">
      <alignment horizontal="center" vertical="center" wrapText="1"/>
    </xf>
    <xf numFmtId="0" fontId="31" fillId="51" borderId="47" xfId="0" applyFont="1" applyFill="1" applyBorder="1" applyAlignment="1">
      <alignment horizontal="center" vertical="center"/>
    </xf>
    <xf numFmtId="0" fontId="13" fillId="29" borderId="13" xfId="4" applyFill="1" applyBorder="1" applyAlignment="1">
      <alignment horizontal="center"/>
    </xf>
    <xf numFmtId="0" fontId="13" fillId="29" borderId="14" xfId="4" applyFill="1" applyBorder="1" applyAlignment="1">
      <alignment horizontal="center"/>
    </xf>
    <xf numFmtId="0" fontId="13" fillId="29" borderId="17" xfId="4" applyFill="1" applyBorder="1" applyAlignment="1">
      <alignment horizontal="center"/>
    </xf>
    <xf numFmtId="0" fontId="13" fillId="29" borderId="18" xfId="4" applyFill="1" applyBorder="1" applyAlignment="1">
      <alignment horizontal="center"/>
    </xf>
    <xf numFmtId="0" fontId="13" fillId="29" borderId="19" xfId="4" applyFill="1" applyBorder="1" applyAlignment="1">
      <alignment horizontal="center"/>
    </xf>
    <xf numFmtId="0" fontId="13" fillId="29" borderId="0" xfId="4" applyFill="1" applyBorder="1" applyAlignment="1">
      <alignment horizontal="center" vertical="center" wrapText="1"/>
    </xf>
    <xf numFmtId="0" fontId="15" fillId="9" borderId="22" xfId="4" applyFont="1" applyFill="1" applyBorder="1" applyAlignment="1">
      <alignment horizontal="center"/>
    </xf>
    <xf numFmtId="0" fontId="15" fillId="9" borderId="23" xfId="4" applyFont="1" applyFill="1" applyBorder="1" applyAlignment="1">
      <alignment horizontal="center"/>
    </xf>
    <xf numFmtId="0" fontId="15" fillId="9" borderId="20" xfId="4" applyFont="1" applyFill="1" applyBorder="1" applyAlignment="1">
      <alignment horizontal="center"/>
    </xf>
    <xf numFmtId="0" fontId="12" fillId="29" borderId="12" xfId="4" applyFont="1" applyFill="1" applyBorder="1" applyAlignment="1">
      <alignment horizontal="center" wrapText="1"/>
    </xf>
    <xf numFmtId="0" fontId="12" fillId="9" borderId="12" xfId="4" applyFont="1" applyFill="1" applyBorder="1" applyAlignment="1">
      <alignment horizontal="center" vertical="center"/>
    </xf>
    <xf numFmtId="0" fontId="12" fillId="9" borderId="13" xfId="4" applyFont="1" applyFill="1" applyBorder="1" applyAlignment="1">
      <alignment horizontal="center" vertical="center"/>
    </xf>
    <xf numFmtId="0" fontId="12" fillId="9" borderId="14" xfId="4" applyFont="1" applyFill="1" applyBorder="1" applyAlignment="1">
      <alignment horizontal="center" vertical="center"/>
    </xf>
    <xf numFmtId="0" fontId="12" fillId="9" borderId="15" xfId="4" applyFont="1" applyFill="1" applyBorder="1" applyAlignment="1">
      <alignment horizontal="center" vertical="center"/>
    </xf>
    <xf numFmtId="0" fontId="12" fillId="9" borderId="0" xfId="4" applyFont="1" applyFill="1" applyAlignment="1">
      <alignment horizontal="center" vertical="center"/>
    </xf>
    <xf numFmtId="0" fontId="12" fillId="9" borderId="16" xfId="4" applyFont="1" applyFill="1" applyBorder="1" applyAlignment="1">
      <alignment horizontal="center" vertical="center"/>
    </xf>
    <xf numFmtId="0" fontId="12" fillId="9" borderId="17" xfId="4" applyFont="1" applyFill="1" applyBorder="1" applyAlignment="1">
      <alignment horizontal="center" vertical="center"/>
    </xf>
    <xf numFmtId="0" fontId="12" fillId="9" borderId="18" xfId="4" applyFont="1" applyFill="1" applyBorder="1" applyAlignment="1">
      <alignment horizontal="center" vertical="center"/>
    </xf>
    <xf numFmtId="0" fontId="12" fillId="9" borderId="19" xfId="4" applyFont="1" applyFill="1" applyBorder="1" applyAlignment="1">
      <alignment horizontal="center" vertical="center"/>
    </xf>
    <xf numFmtId="0" fontId="13" fillId="9" borderId="12" xfId="4" applyFill="1" applyBorder="1" applyAlignment="1">
      <alignment horizontal="center" vertical="center"/>
    </xf>
    <xf numFmtId="0" fontId="13" fillId="9" borderId="13" xfId="4" applyFill="1" applyBorder="1" applyAlignment="1">
      <alignment horizontal="center" vertical="center"/>
    </xf>
    <xf numFmtId="0" fontId="13" fillId="9" borderId="14" xfId="4" applyFill="1" applyBorder="1" applyAlignment="1">
      <alignment horizontal="center" vertical="center"/>
    </xf>
    <xf numFmtId="0" fontId="13" fillId="9" borderId="17" xfId="4" applyFill="1" applyBorder="1" applyAlignment="1">
      <alignment horizontal="center" vertical="center"/>
    </xf>
    <xf numFmtId="0" fontId="13" fillId="9" borderId="18" xfId="4" applyFill="1" applyBorder="1" applyAlignment="1">
      <alignment horizontal="center" vertical="center"/>
    </xf>
    <xf numFmtId="0" fontId="13" fillId="9" borderId="19" xfId="4" applyFill="1" applyBorder="1" applyAlignment="1">
      <alignment horizontal="center" vertical="center"/>
    </xf>
    <xf numFmtId="0" fontId="13" fillId="9" borderId="15" xfId="4" applyFill="1" applyBorder="1" applyAlignment="1">
      <alignment horizontal="center" vertical="center"/>
    </xf>
    <xf numFmtId="0" fontId="13" fillId="9" borderId="0" xfId="4" applyFill="1" applyAlignment="1">
      <alignment horizontal="center" vertical="center"/>
    </xf>
    <xf numFmtId="0" fontId="13" fillId="9" borderId="16" xfId="4" applyFill="1" applyBorder="1" applyAlignment="1">
      <alignment horizontal="center" vertical="center"/>
    </xf>
    <xf numFmtId="0" fontId="13" fillId="29" borderId="27" xfId="4" applyFill="1" applyBorder="1" applyAlignment="1">
      <alignment horizontal="center" vertical="center"/>
    </xf>
    <xf numFmtId="0" fontId="13" fillId="29" borderId="28" xfId="4" applyFill="1" applyBorder="1" applyAlignment="1">
      <alignment horizontal="center" vertical="center"/>
    </xf>
    <xf numFmtId="0" fontId="13" fillId="29" borderId="30" xfId="4" applyFill="1" applyBorder="1" applyAlignment="1">
      <alignment horizontal="center" vertical="center"/>
    </xf>
    <xf numFmtId="0" fontId="13" fillId="29" borderId="34" xfId="4" applyFill="1" applyBorder="1" applyAlignment="1">
      <alignment horizontal="center" vertical="center"/>
    </xf>
    <xf numFmtId="0" fontId="13" fillId="29" borderId="35" xfId="4" applyFill="1" applyBorder="1" applyAlignment="1">
      <alignment horizontal="center" vertical="center"/>
    </xf>
    <xf numFmtId="0" fontId="13" fillId="29" borderId="36" xfId="4" applyFill="1" applyBorder="1" applyAlignment="1">
      <alignment horizontal="center" vertical="center"/>
    </xf>
    <xf numFmtId="0" fontId="12" fillId="29" borderId="12" xfId="4" applyFont="1" applyFill="1" applyBorder="1" applyAlignment="1">
      <alignment horizontal="center" vertical="center" wrapText="1"/>
    </xf>
    <xf numFmtId="0" fontId="13" fillId="8" borderId="20" xfId="4" applyFill="1" applyBorder="1" applyAlignment="1">
      <alignment horizontal="center" vertical="center"/>
    </xf>
    <xf numFmtId="0" fontId="15" fillId="29" borderId="13" xfId="4" applyFont="1" applyFill="1" applyBorder="1" applyAlignment="1">
      <alignment horizontal="center" vertical="center"/>
    </xf>
    <xf numFmtId="0" fontId="15" fillId="29" borderId="0" xfId="4" applyFont="1" applyFill="1" applyAlignment="1">
      <alignment horizontal="center" vertical="center"/>
    </xf>
    <xf numFmtId="0" fontId="15" fillId="29" borderId="18" xfId="4" applyFont="1" applyFill="1" applyBorder="1" applyAlignment="1">
      <alignment horizontal="center" vertical="center"/>
    </xf>
    <xf numFmtId="0" fontId="13" fillId="9" borderId="12" xfId="4" applyFill="1" applyBorder="1" applyAlignment="1">
      <alignment horizontal="center"/>
    </xf>
    <xf numFmtId="0" fontId="13" fillId="9" borderId="13" xfId="4" applyFill="1" applyBorder="1" applyAlignment="1">
      <alignment horizontal="center"/>
    </xf>
    <xf numFmtId="0" fontId="13" fillId="9" borderId="14" xfId="4" applyFill="1" applyBorder="1" applyAlignment="1">
      <alignment horizontal="center"/>
    </xf>
    <xf numFmtId="0" fontId="13" fillId="9" borderId="15" xfId="4" applyFill="1" applyBorder="1" applyAlignment="1">
      <alignment horizontal="center"/>
    </xf>
    <xf numFmtId="0" fontId="13" fillId="9" borderId="0" xfId="4" applyFill="1" applyAlignment="1">
      <alignment horizontal="center"/>
    </xf>
    <xf numFmtId="0" fontId="13" fillId="9" borderId="16" xfId="4" applyFill="1" applyBorder="1" applyAlignment="1">
      <alignment horizontal="center"/>
    </xf>
    <xf numFmtId="0" fontId="15" fillId="11" borderId="40" xfId="0" applyFont="1" applyFill="1" applyBorder="1" applyAlignment="1">
      <alignment horizontal="center"/>
    </xf>
    <xf numFmtId="0" fontId="15" fillId="11" borderId="41" xfId="0" applyFont="1" applyFill="1" applyBorder="1" applyAlignment="1">
      <alignment horizontal="center"/>
    </xf>
    <xf numFmtId="0" fontId="15" fillId="11" borderId="42" xfId="0" applyFont="1" applyFill="1" applyBorder="1" applyAlignment="1">
      <alignment horizontal="center"/>
    </xf>
    <xf numFmtId="0" fontId="15" fillId="11" borderId="43" xfId="0" applyFont="1" applyFill="1" applyBorder="1" applyAlignment="1">
      <alignment horizontal="center"/>
    </xf>
    <xf numFmtId="0" fontId="15" fillId="11" borderId="44" xfId="0" applyFont="1" applyFill="1" applyBorder="1" applyAlignment="1">
      <alignment horizontal="center"/>
    </xf>
    <xf numFmtId="0" fontId="15" fillId="11" borderId="45" xfId="0" applyFont="1" applyFill="1" applyBorder="1" applyAlignment="1">
      <alignment horizontal="center"/>
    </xf>
    <xf numFmtId="0" fontId="15" fillId="11" borderId="22" xfId="0" applyFont="1" applyFill="1" applyBorder="1" applyAlignment="1">
      <alignment horizontal="left" vertical="top" wrapText="1"/>
    </xf>
    <xf numFmtId="0" fontId="15" fillId="11" borderId="23" xfId="0" applyFont="1" applyFill="1" applyBorder="1" applyAlignment="1">
      <alignment horizontal="left" vertical="top" wrapText="1"/>
    </xf>
    <xf numFmtId="0" fontId="15" fillId="11" borderId="20" xfId="0" applyFont="1" applyFill="1" applyBorder="1" applyAlignment="1">
      <alignment horizontal="left" vertical="top" wrapText="1"/>
    </xf>
    <xf numFmtId="0" fontId="12" fillId="30" borderId="12" xfId="0" applyFont="1" applyFill="1" applyBorder="1" applyAlignment="1">
      <alignment horizontal="center" vertical="center" wrapText="1"/>
    </xf>
    <xf numFmtId="0" fontId="12" fillId="30" borderId="13" xfId="0" applyFont="1" applyFill="1" applyBorder="1" applyAlignment="1">
      <alignment horizontal="center" vertical="center" wrapText="1"/>
    </xf>
    <xf numFmtId="0" fontId="12" fillId="30" borderId="14" xfId="0" applyFont="1" applyFill="1" applyBorder="1" applyAlignment="1">
      <alignment horizontal="center" vertical="center" wrapText="1"/>
    </xf>
    <xf numFmtId="0" fontId="12" fillId="30" borderId="15" xfId="0" applyFont="1" applyFill="1" applyBorder="1" applyAlignment="1">
      <alignment horizontal="center" vertical="center" wrapText="1"/>
    </xf>
    <xf numFmtId="0" fontId="12" fillId="30" borderId="0" xfId="0" applyFont="1" applyFill="1" applyAlignment="1">
      <alignment horizontal="center" vertical="center" wrapText="1"/>
    </xf>
    <xf numFmtId="0" fontId="12" fillId="30" borderId="16" xfId="0" applyFont="1" applyFill="1" applyBorder="1" applyAlignment="1">
      <alignment horizontal="center" vertical="center" wrapText="1"/>
    </xf>
    <xf numFmtId="0" fontId="12" fillId="30" borderId="17" xfId="0" applyFont="1" applyFill="1" applyBorder="1" applyAlignment="1">
      <alignment horizontal="center" vertical="center" wrapText="1"/>
    </xf>
    <xf numFmtId="0" fontId="12" fillId="30" borderId="18" xfId="0" applyFont="1" applyFill="1" applyBorder="1" applyAlignment="1">
      <alignment horizontal="center" vertical="center" wrapText="1"/>
    </xf>
    <xf numFmtId="0" fontId="12" fillId="30" borderId="19" xfId="0" applyFont="1" applyFill="1" applyBorder="1" applyAlignment="1">
      <alignment horizontal="center" vertical="center" wrapText="1"/>
    </xf>
    <xf numFmtId="0" fontId="13" fillId="30" borderId="13" xfId="4" applyFill="1" applyBorder="1" applyAlignment="1">
      <alignment horizontal="center" vertical="center"/>
    </xf>
    <xf numFmtId="0" fontId="13" fillId="30" borderId="14" xfId="4" applyFill="1" applyBorder="1" applyAlignment="1">
      <alignment horizontal="center" vertical="center"/>
    </xf>
    <xf numFmtId="0" fontId="13" fillId="30" borderId="15" xfId="4" applyFill="1" applyBorder="1" applyAlignment="1">
      <alignment horizontal="center" vertical="center"/>
    </xf>
    <xf numFmtId="0" fontId="13" fillId="30" borderId="0" xfId="4" applyFill="1" applyAlignment="1">
      <alignment horizontal="center" vertical="center"/>
    </xf>
    <xf numFmtId="0" fontId="13" fillId="30" borderId="16" xfId="4" applyFill="1" applyBorder="1" applyAlignment="1">
      <alignment horizontal="center" vertical="center"/>
    </xf>
    <xf numFmtId="0" fontId="13" fillId="30" borderId="17" xfId="4" applyFill="1" applyBorder="1" applyAlignment="1">
      <alignment horizontal="center" vertical="center"/>
    </xf>
    <xf numFmtId="0" fontId="13" fillId="30" borderId="18" xfId="4" applyFill="1" applyBorder="1" applyAlignment="1">
      <alignment horizontal="center" vertical="center"/>
    </xf>
    <xf numFmtId="0" fontId="13" fillId="30" borderId="19" xfId="4" applyFill="1" applyBorder="1" applyAlignment="1">
      <alignment horizontal="center" vertical="center"/>
    </xf>
    <xf numFmtId="0" fontId="13" fillId="34" borderId="22" xfId="4" applyFill="1" applyBorder="1" applyAlignment="1">
      <alignment horizontal="center"/>
    </xf>
    <xf numFmtId="0" fontId="13" fillId="34" borderId="23" xfId="4" applyFill="1" applyBorder="1" applyAlignment="1">
      <alignment horizontal="center"/>
    </xf>
    <xf numFmtId="0" fontId="13" fillId="34" borderId="20" xfId="4" applyFill="1" applyBorder="1" applyAlignment="1">
      <alignment horizontal="center"/>
    </xf>
    <xf numFmtId="0" fontId="12" fillId="30" borderId="12" xfId="3" applyFill="1" applyBorder="1" applyAlignment="1">
      <alignment horizontal="center" vertical="center" wrapText="1"/>
    </xf>
    <xf numFmtId="0" fontId="12" fillId="30" borderId="13" xfId="3" applyFill="1" applyBorder="1" applyAlignment="1">
      <alignment horizontal="center" vertical="center" wrapText="1"/>
    </xf>
    <xf numFmtId="0" fontId="12" fillId="30" borderId="14" xfId="3" applyFill="1" applyBorder="1" applyAlignment="1">
      <alignment horizontal="center" vertical="center" wrapText="1"/>
    </xf>
    <xf numFmtId="0" fontId="12" fillId="30" borderId="15" xfId="3" applyFill="1" applyBorder="1" applyAlignment="1">
      <alignment horizontal="center" vertical="center" wrapText="1"/>
    </xf>
    <xf numFmtId="0" fontId="12" fillId="30" borderId="0" xfId="3" applyFill="1" applyAlignment="1">
      <alignment horizontal="center" vertical="center" wrapText="1"/>
    </xf>
    <xf numFmtId="0" fontId="12" fillId="30" borderId="16" xfId="3" applyFill="1" applyBorder="1" applyAlignment="1">
      <alignment horizontal="center" vertical="center" wrapText="1"/>
    </xf>
    <xf numFmtId="0" fontId="12" fillId="30" borderId="13" xfId="3" applyFill="1" applyBorder="1" applyAlignment="1">
      <alignment horizontal="center" vertical="center"/>
    </xf>
    <xf numFmtId="0" fontId="12" fillId="30" borderId="14" xfId="3" applyFill="1" applyBorder="1" applyAlignment="1">
      <alignment horizontal="center" vertical="center"/>
    </xf>
    <xf numFmtId="0" fontId="12" fillId="30" borderId="15" xfId="3" applyFill="1" applyBorder="1" applyAlignment="1">
      <alignment horizontal="center" vertical="center"/>
    </xf>
    <xf numFmtId="0" fontId="12" fillId="30" borderId="0" xfId="3" applyFill="1" applyAlignment="1">
      <alignment horizontal="center" vertical="center"/>
    </xf>
    <xf numFmtId="0" fontId="12" fillId="30" borderId="16" xfId="3" applyFill="1" applyBorder="1" applyAlignment="1">
      <alignment horizontal="center" vertical="center"/>
    </xf>
    <xf numFmtId="0" fontId="12" fillId="30" borderId="17" xfId="3" applyFill="1" applyBorder="1" applyAlignment="1">
      <alignment horizontal="center" vertical="center"/>
    </xf>
    <xf numFmtId="0" fontId="12" fillId="30" borderId="18" xfId="3" applyFill="1" applyBorder="1" applyAlignment="1">
      <alignment horizontal="center" vertical="center"/>
    </xf>
    <xf numFmtId="0" fontId="12" fillId="30" borderId="19" xfId="3" applyFill="1" applyBorder="1" applyAlignment="1">
      <alignment horizontal="center" vertical="center"/>
    </xf>
    <xf numFmtId="0" fontId="12" fillId="44" borderId="12" xfId="0" applyFont="1" applyFill="1" applyBorder="1" applyAlignment="1">
      <alignment horizontal="center" vertical="center" wrapText="1"/>
    </xf>
    <xf numFmtId="0" fontId="12" fillId="44" borderId="13" xfId="0" applyFont="1" applyFill="1" applyBorder="1" applyAlignment="1">
      <alignment horizontal="center" vertical="center" wrapText="1"/>
    </xf>
    <xf numFmtId="0" fontId="12" fillId="44" borderId="14" xfId="0" applyFont="1" applyFill="1" applyBorder="1" applyAlignment="1">
      <alignment horizontal="center" vertical="center" wrapText="1"/>
    </xf>
    <xf numFmtId="0" fontId="12" fillId="44" borderId="15" xfId="0" applyFont="1" applyFill="1" applyBorder="1" applyAlignment="1">
      <alignment horizontal="center" vertical="center" wrapText="1"/>
    </xf>
    <xf numFmtId="0" fontId="12" fillId="44" borderId="0" xfId="0" applyFont="1" applyFill="1" applyAlignment="1">
      <alignment horizontal="center" vertical="center" wrapText="1"/>
    </xf>
    <xf numFmtId="0" fontId="12" fillId="44" borderId="16" xfId="0" applyFont="1" applyFill="1" applyBorder="1" applyAlignment="1">
      <alignment horizontal="center" vertical="center" wrapText="1"/>
    </xf>
    <xf numFmtId="0" fontId="12" fillId="44" borderId="17" xfId="0" applyFont="1" applyFill="1" applyBorder="1" applyAlignment="1">
      <alignment horizontal="center" vertical="center" wrapText="1"/>
    </xf>
    <xf numFmtId="0" fontId="12" fillId="44" borderId="18" xfId="0" applyFont="1" applyFill="1" applyBorder="1" applyAlignment="1">
      <alignment horizontal="center" vertical="center" wrapText="1"/>
    </xf>
    <xf numFmtId="0" fontId="12" fillId="44" borderId="19" xfId="0" applyFont="1" applyFill="1" applyBorder="1" applyAlignment="1">
      <alignment horizontal="center" vertical="center" wrapText="1"/>
    </xf>
    <xf numFmtId="0" fontId="12" fillId="30" borderId="17" xfId="3" applyFill="1" applyBorder="1" applyAlignment="1">
      <alignment horizontal="center" vertical="center" wrapText="1"/>
    </xf>
    <xf numFmtId="0" fontId="12" fillId="30" borderId="18" xfId="3" applyFill="1" applyBorder="1" applyAlignment="1">
      <alignment horizontal="center" vertical="center" wrapText="1"/>
    </xf>
    <xf numFmtId="0" fontId="12" fillId="30" borderId="19" xfId="3" applyFill="1" applyBorder="1" applyAlignment="1">
      <alignment horizontal="center" vertical="center" wrapText="1"/>
    </xf>
    <xf numFmtId="0" fontId="13" fillId="0" borderId="11" xfId="4" applyFill="1" applyBorder="1"/>
    <xf numFmtId="0" fontId="13" fillId="0" borderId="11" xfId="4" applyFill="1" applyBorder="1" applyAlignment="1">
      <alignment horizontal="center"/>
    </xf>
    <xf numFmtId="0" fontId="12" fillId="8" borderId="11" xfId="0" applyFont="1" applyFill="1" applyBorder="1" applyAlignment="1">
      <alignment vertical="center"/>
    </xf>
    <xf numFmtId="0" fontId="12" fillId="8" borderId="20" xfId="0" applyFont="1" applyFill="1" applyBorder="1" applyAlignment="1">
      <alignment vertical="center"/>
    </xf>
    <xf numFmtId="0" fontId="12" fillId="8" borderId="23" xfId="0" applyFont="1" applyFill="1" applyBorder="1" applyAlignment="1">
      <alignment vertical="center"/>
    </xf>
    <xf numFmtId="0" fontId="12" fillId="8" borderId="20" xfId="0" applyFont="1" applyFill="1" applyBorder="1" applyAlignment="1">
      <alignment vertical="center"/>
    </xf>
    <xf numFmtId="0" fontId="12" fillId="29" borderId="26" xfId="4" applyFont="1" applyFill="1" applyBorder="1" applyAlignment="1">
      <alignment horizontal="center" vertical="center" wrapText="1"/>
    </xf>
    <xf numFmtId="0" fontId="13" fillId="30" borderId="11" xfId="4" applyFill="1" applyBorder="1" applyAlignment="1">
      <alignment horizontal="center" vertical="center"/>
    </xf>
    <xf numFmtId="0" fontId="13" fillId="30" borderId="12" xfId="4" applyFill="1" applyBorder="1" applyAlignment="1">
      <alignment horizontal="center" vertical="center"/>
    </xf>
    <xf numFmtId="0" fontId="13" fillId="30" borderId="22" xfId="4" applyFill="1" applyBorder="1" applyAlignment="1">
      <alignment horizontal="center"/>
    </xf>
    <xf numFmtId="0" fontId="13" fillId="30" borderId="23" xfId="4" applyFill="1" applyBorder="1" applyAlignment="1">
      <alignment horizontal="center"/>
    </xf>
    <xf numFmtId="0" fontId="13" fillId="30" borderId="20" xfId="4" applyFill="1" applyBorder="1" applyAlignment="1">
      <alignment horizontal="center"/>
    </xf>
    <xf numFmtId="0" fontId="12" fillId="30" borderId="12" xfId="4" applyFont="1" applyFill="1" applyBorder="1" applyAlignment="1">
      <alignment horizontal="center" vertical="center" wrapText="1"/>
    </xf>
    <xf numFmtId="0" fontId="19" fillId="30" borderId="12" xfId="0" applyFont="1" applyFill="1" applyBorder="1" applyAlignment="1">
      <alignment horizontal="center" vertical="center" wrapText="1"/>
    </xf>
    <xf numFmtId="0" fontId="19" fillId="30" borderId="13" xfId="0" applyFont="1" applyFill="1" applyBorder="1" applyAlignment="1">
      <alignment horizontal="center" vertical="center" wrapText="1"/>
    </xf>
    <xf numFmtId="0" fontId="19" fillId="30" borderId="14" xfId="0" applyFont="1" applyFill="1" applyBorder="1" applyAlignment="1">
      <alignment horizontal="center" vertical="center" wrapText="1"/>
    </xf>
    <xf numFmtId="0" fontId="19" fillId="30" borderId="15" xfId="0" applyFont="1" applyFill="1" applyBorder="1" applyAlignment="1">
      <alignment horizontal="center" vertical="center" wrapText="1"/>
    </xf>
    <xf numFmtId="0" fontId="19" fillId="30" borderId="0" xfId="0" applyFont="1" applyFill="1" applyAlignment="1">
      <alignment horizontal="center" vertical="center" wrapText="1"/>
    </xf>
    <xf numFmtId="0" fontId="19" fillId="30" borderId="16" xfId="0" applyFont="1" applyFill="1" applyBorder="1" applyAlignment="1">
      <alignment horizontal="center" vertical="center" wrapText="1"/>
    </xf>
    <xf numFmtId="0" fontId="19" fillId="30" borderId="17" xfId="0" applyFont="1" applyFill="1" applyBorder="1" applyAlignment="1">
      <alignment horizontal="center" vertical="center" wrapText="1"/>
    </xf>
    <xf numFmtId="0" fontId="19" fillId="30" borderId="18" xfId="0" applyFont="1" applyFill="1" applyBorder="1" applyAlignment="1">
      <alignment horizontal="center" vertical="center" wrapText="1"/>
    </xf>
    <xf numFmtId="0" fontId="19" fillId="30" borderId="19" xfId="0" applyFont="1" applyFill="1" applyBorder="1" applyAlignment="1">
      <alignment horizontal="center" vertical="center" wrapText="1"/>
    </xf>
  </cellXfs>
  <cellStyles count="6">
    <cellStyle name="Hyperlink" xfId="1" xr:uid="{00000000-000B-0000-0000-000008000000}"/>
    <cellStyle name="Normal" xfId="0" builtinId="0"/>
    <cellStyle name="Normal 2" xfId="3" xr:uid="{00000000-0005-0000-0000-000002000000}"/>
    <cellStyle name="Normal 2 2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E693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853440</xdr:colOff>
      <xdr:row>0</xdr:row>
      <xdr:rowOff>0</xdr:rowOff>
    </xdr:from>
    <xdr:ext cx="1497330" cy="673198"/>
    <xdr:pic>
      <xdr:nvPicPr>
        <xdr:cNvPr id="2" name="Image 1">
          <a:extLst>
            <a:ext uri="{FF2B5EF4-FFF2-40B4-BE49-F238E27FC236}">
              <a16:creationId xmlns:a16="http://schemas.microsoft.com/office/drawing/2014/main" id="{C28EA4AB-BF33-4883-90C9-CBA8C75C4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1065" y="0"/>
          <a:ext cx="1497330" cy="6731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el\Desktop\Enseignement\Master%20Microbiologie\MCC\Copie%20de%20MCC_M_Microbiolog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Collecte des MCC"/>
      <sheetName val="Info. règlementaires"/>
      <sheetName val="MCC APOGEE"/>
    </sheetNames>
    <sheetDataSet>
      <sheetData sheetId="0"/>
      <sheetData sheetId="1"/>
      <sheetData sheetId="2"/>
      <sheetData sheetId="3">
        <row r="33">
          <cell r="N33" t="str">
            <v>Note</v>
          </cell>
        </row>
        <row r="34">
          <cell r="N34" t="str">
            <v>Note et résultat</v>
          </cell>
        </row>
        <row r="35">
          <cell r="N35" t="str">
            <v>Résultat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Utilisateur invité" id="{9AAAB6A6-E995-47BF-89C0-802DDB205A6E}" userId="" providerId="Windows Live"/>
  <person displayName="UFR Sciences AMU SEF" id="{87A5E1D0-AD32-4BC0-8E88-DEA7E465D4E2}" userId="97015d325b11630d" providerId="Windows Liv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9" dT="2024-06-20T16:47:52.84" personId="{9AAAB6A6-E995-47BF-89C0-802DDB205A6E}" id="{B318DB89-2F4B-4654-89D6-25D8E5B85BC4}" done="1">
    <text>JFL - à renseigner</text>
  </threadedComment>
  <threadedComment ref="G39" dT="2024-11-13T09:04:23.69" personId="{87A5E1D0-AD32-4BC0-8E88-DEA7E465D4E2}" id="{329E2782-4821-4E54-BC9C-5AF75E5DD5CB}" parentId="{B318DB89-2F4B-4654-89D6-25D8E5B85BC4}">
    <text>JFL - corrigé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Q42" dT="2024-06-20T17:32:38.52" personId="{9AAAB6A6-E995-47BF-89C0-802DDB205A6E}" id="{7B4DEC2D-B301-47E9-9E57-F890B6FD1055}">
    <text>JFL - à renseigner</text>
  </threadedComment>
  <threadedComment ref="H66" dT="2024-06-20T17:33:03.32" personId="{9AAAB6A6-E995-47BF-89C0-802DDB205A6E}" id="{B507A106-A034-4143-8253-C453D3A8FCC2}">
    <text>JFL - à renseigner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L16" dT="2024-06-25T16:15:57.78" personId="{9AAAB6A6-E995-47BF-89C0-802DDB205A6E}" id="{CEF7A04E-ABBA-4F52-94D3-049B3971EEF0}" done="1">
    <text>JFL - à renseigner</text>
  </threadedComment>
  <threadedComment ref="L16" dT="2024-10-17T17:11:46.60" personId="{87A5E1D0-AD32-4BC0-8E88-DEA7E465D4E2}" id="{B1F34EEB-E045-4CA6-A733-6DEA22D53982}" parentId="{CEF7A04E-ABBA-4F52-94D3-049B3971EEF0}">
    <text>JFL - corrigé</text>
  </threadedComment>
  <threadedComment ref="P16" dT="2024-06-25T16:16:28.80" personId="{9AAAB6A6-E995-47BF-89C0-802DDB205A6E}" id="{CB225A1B-527F-4AAA-B54B-39CF806AE904}" done="1">
    <text>JFL - à renseigner</text>
  </threadedComment>
  <threadedComment ref="P16" dT="2024-10-17T17:12:03.04" personId="{87A5E1D0-AD32-4BC0-8E88-DEA7E465D4E2}" id="{EFB55306-9966-436B-946E-409582069C2E}" parentId="{CB225A1B-527F-4AAA-B54B-39CF806AE904}">
    <text>JFL - corrigé</text>
  </threadedComment>
  <threadedComment ref="J23" dT="2024-06-25T16:16:58.03" personId="{9AAAB6A6-E995-47BF-89C0-802DDB205A6E}" id="{08E6F254-6F89-4C1E-9CA3-A8094AE32564}" done="1">
    <text>JFL - à renseigner</text>
  </threadedComment>
  <threadedComment ref="P23" dT="2024-06-25T16:17:06.36" personId="{9AAAB6A6-E995-47BF-89C0-802DDB205A6E}" id="{46AC39DA-1ACD-412E-8E09-E2010502FD2C}" done="1">
    <text>JFL - à renseigner</text>
  </threadedComment>
  <threadedComment ref="J52" dT="2024-06-25T16:18:39.79" personId="{9AAAB6A6-E995-47BF-89C0-802DDB205A6E}" id="{C9D36328-8A0D-4D08-98C5-42536689540C}" done="1">
    <text>JFL - à renseigner l'UE indique un NF = ET ou à corriger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BU968"/>
  <sheetViews>
    <sheetView tabSelected="1" topLeftCell="A19" workbookViewId="0">
      <selection sqref="A1:B1"/>
    </sheetView>
  </sheetViews>
  <sheetFormatPr baseColWidth="10" defaultColWidth="0" defaultRowHeight="0" customHeight="1" zeroHeight="1"/>
  <cols>
    <col min="1" max="1" width="71.5703125" style="21" customWidth="1"/>
    <col min="2" max="2" width="21.7109375" style="22" customWidth="1"/>
    <col min="3" max="3" width="21.7109375" style="17" customWidth="1"/>
    <col min="4" max="4" width="71.5703125" style="10" customWidth="1"/>
    <col min="5" max="39" width="11.42578125" style="10" hidden="1" customWidth="1"/>
    <col min="40" max="40" width="11.42578125" style="11" hidden="1" customWidth="1"/>
    <col min="41" max="61" width="11.42578125" style="12" hidden="1" customWidth="1"/>
    <col min="62" max="70" width="11.42578125" style="13" hidden="1" customWidth="1"/>
    <col min="71" max="71" width="0" style="13" hidden="1" customWidth="1"/>
    <col min="72" max="73" width="0" style="20" hidden="1" customWidth="1"/>
    <col min="74" max="16384" width="11.42578125" style="20" hidden="1"/>
  </cols>
  <sheetData>
    <row r="1" spans="1:71" s="1" customFormat="1" ht="28.15" customHeight="1">
      <c r="A1" s="533" t="s">
        <v>0</v>
      </c>
      <c r="B1" s="533"/>
      <c r="C1" s="534"/>
      <c r="D1" s="535"/>
    </row>
    <row r="2" spans="1:71" s="1" customFormat="1" ht="28.15" customHeight="1">
      <c r="A2" s="538" t="s">
        <v>1</v>
      </c>
      <c r="B2" s="538"/>
      <c r="C2" s="536"/>
      <c r="D2" s="537"/>
    </row>
    <row r="3" spans="1:71" s="1" customFormat="1" ht="22.15" customHeight="1">
      <c r="A3" s="2" t="s">
        <v>2</v>
      </c>
      <c r="B3" s="3" t="s">
        <v>3</v>
      </c>
      <c r="C3" s="4" t="s">
        <v>3</v>
      </c>
      <c r="D3" s="5" t="s">
        <v>4</v>
      </c>
    </row>
    <row r="4" spans="1:71" s="9" customFormat="1" ht="32.450000000000003" customHeight="1">
      <c r="A4" s="50" t="s">
        <v>5</v>
      </c>
      <c r="B4" s="113" t="s">
        <v>6</v>
      </c>
      <c r="C4" s="113" t="s">
        <v>6</v>
      </c>
      <c r="D4" s="50" t="s">
        <v>5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1:71" s="14" customFormat="1" ht="32.450000000000003" customHeight="1">
      <c r="A5" s="50" t="s">
        <v>7</v>
      </c>
      <c r="B5" s="113" t="s">
        <v>8</v>
      </c>
      <c r="C5" s="113" t="s">
        <v>9</v>
      </c>
      <c r="D5" s="108" t="s">
        <v>10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1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1:71" s="14" customFormat="1" ht="32.450000000000003" customHeight="1">
      <c r="A6" s="107" t="s">
        <v>11</v>
      </c>
      <c r="B6" s="113" t="s">
        <v>12</v>
      </c>
      <c r="C6" s="113" t="s">
        <v>13</v>
      </c>
      <c r="D6" s="107" t="s">
        <v>14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1:71" s="14" customFormat="1" ht="32.450000000000003" customHeight="1">
      <c r="A7" s="107" t="s">
        <v>14</v>
      </c>
      <c r="B7" s="113" t="s">
        <v>13</v>
      </c>
      <c r="C7" s="113" t="s">
        <v>12</v>
      </c>
      <c r="D7" s="107" t="s">
        <v>11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3"/>
      <c r="BK7" s="13"/>
      <c r="BL7" s="13"/>
      <c r="BM7" s="13"/>
      <c r="BN7" s="13"/>
      <c r="BO7" s="13"/>
      <c r="BP7" s="13"/>
      <c r="BQ7" s="13"/>
      <c r="BR7" s="13"/>
      <c r="BS7" s="13"/>
    </row>
    <row r="8" spans="1:71" s="14" customFormat="1" ht="32.450000000000003" customHeight="1">
      <c r="A8" s="50" t="s">
        <v>15</v>
      </c>
      <c r="B8" s="113" t="s">
        <v>16</v>
      </c>
      <c r="C8" s="113" t="s">
        <v>17</v>
      </c>
      <c r="D8" s="50" t="s">
        <v>18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3"/>
      <c r="BK8" s="13"/>
      <c r="BL8" s="13"/>
      <c r="BM8" s="13"/>
      <c r="BN8" s="13"/>
      <c r="BO8" s="13"/>
      <c r="BP8" s="13"/>
      <c r="BQ8" s="13"/>
      <c r="BR8" s="13"/>
      <c r="BS8" s="13"/>
    </row>
    <row r="9" spans="1:71" s="14" customFormat="1" ht="32.450000000000003" customHeight="1">
      <c r="A9" s="50" t="s">
        <v>18</v>
      </c>
      <c r="B9" s="113" t="s">
        <v>17</v>
      </c>
      <c r="C9" s="113" t="s">
        <v>16</v>
      </c>
      <c r="D9" s="50" t="s">
        <v>15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1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3"/>
      <c r="BK9" s="13"/>
      <c r="BL9" s="13"/>
      <c r="BM9" s="13"/>
      <c r="BN9" s="13"/>
      <c r="BO9" s="13"/>
      <c r="BP9" s="13"/>
      <c r="BQ9" s="13"/>
      <c r="BR9" s="13"/>
      <c r="BS9" s="13"/>
    </row>
    <row r="10" spans="1:71" s="14" customFormat="1" ht="32.450000000000003" customHeight="1">
      <c r="A10" s="510" t="s">
        <v>19</v>
      </c>
      <c r="B10" s="113" t="s">
        <v>20</v>
      </c>
      <c r="C10" s="113" t="s">
        <v>21</v>
      </c>
      <c r="D10" s="107" t="s">
        <v>22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3"/>
      <c r="BK10" s="13"/>
      <c r="BL10" s="13"/>
      <c r="BM10" s="13"/>
      <c r="BN10" s="13"/>
      <c r="BO10" s="13"/>
      <c r="BP10" s="13"/>
      <c r="BQ10" s="13"/>
      <c r="BR10" s="13"/>
      <c r="BS10" s="13"/>
    </row>
    <row r="11" spans="1:71" s="14" customFormat="1" ht="32.450000000000003" customHeight="1">
      <c r="A11" s="107" t="s">
        <v>23</v>
      </c>
      <c r="B11" s="113" t="s">
        <v>24</v>
      </c>
      <c r="C11" s="113" t="s">
        <v>24</v>
      </c>
      <c r="D11" s="107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3"/>
      <c r="BK11" s="13"/>
      <c r="BL11" s="13"/>
      <c r="BM11" s="13"/>
      <c r="BN11" s="13"/>
      <c r="BO11" s="13"/>
      <c r="BP11" s="13"/>
      <c r="BQ11" s="13"/>
      <c r="BR11" s="13"/>
      <c r="BS11" s="13"/>
    </row>
    <row r="12" spans="1:71" s="14" customFormat="1" ht="32.450000000000003" customHeight="1">
      <c r="A12" s="107" t="s">
        <v>25</v>
      </c>
      <c r="B12" s="113" t="s">
        <v>26</v>
      </c>
      <c r="C12" s="113" t="s">
        <v>26</v>
      </c>
      <c r="D12" s="107" t="s">
        <v>25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3"/>
      <c r="BK12" s="13"/>
      <c r="BL12" s="13"/>
      <c r="BM12" s="13"/>
      <c r="BN12" s="13"/>
      <c r="BO12" s="13"/>
      <c r="BP12" s="13"/>
      <c r="BQ12" s="13"/>
      <c r="BR12" s="13"/>
      <c r="BS12" s="13"/>
    </row>
    <row r="13" spans="1:71" s="14" customFormat="1" ht="32.450000000000003" customHeight="1">
      <c r="A13" s="107" t="s">
        <v>27</v>
      </c>
      <c r="B13" s="113" t="s">
        <v>28</v>
      </c>
      <c r="C13" s="113" t="s">
        <v>8</v>
      </c>
      <c r="D13" s="50" t="s">
        <v>7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1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3"/>
      <c r="BK13" s="13"/>
      <c r="BL13" s="13"/>
      <c r="BM13" s="13"/>
      <c r="BN13" s="13"/>
      <c r="BO13" s="13"/>
      <c r="BP13" s="13"/>
      <c r="BQ13" s="13"/>
      <c r="BR13" s="13"/>
      <c r="BS13" s="13"/>
    </row>
    <row r="14" spans="1:71" s="14" customFormat="1" ht="32.450000000000003" customHeight="1">
      <c r="A14" s="107" t="s">
        <v>29</v>
      </c>
      <c r="B14" s="113" t="s">
        <v>30</v>
      </c>
      <c r="C14" s="113" t="s">
        <v>31</v>
      </c>
      <c r="D14" s="107" t="s">
        <v>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1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3"/>
      <c r="BK14" s="13"/>
      <c r="BL14" s="13"/>
      <c r="BM14" s="13"/>
      <c r="BN14" s="13"/>
      <c r="BO14" s="13"/>
      <c r="BP14" s="13"/>
      <c r="BQ14" s="13"/>
      <c r="BR14" s="13"/>
      <c r="BS14" s="13"/>
    </row>
    <row r="15" spans="1:71" s="14" customFormat="1" ht="32.450000000000003" customHeight="1">
      <c r="A15" s="107" t="s">
        <v>32</v>
      </c>
      <c r="B15" s="113" t="s">
        <v>31</v>
      </c>
      <c r="C15" s="113" t="s">
        <v>31</v>
      </c>
      <c r="D15" s="50" t="s">
        <v>33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1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3"/>
      <c r="BK15" s="13"/>
      <c r="BL15" s="13"/>
      <c r="BM15" s="13"/>
      <c r="BN15" s="13"/>
      <c r="BO15" s="13"/>
      <c r="BP15" s="13"/>
      <c r="BQ15" s="13"/>
      <c r="BR15" s="13"/>
      <c r="BS15" s="13"/>
    </row>
    <row r="16" spans="1:71" s="14" customFormat="1" ht="32.450000000000003" customHeight="1">
      <c r="A16" s="50" t="s">
        <v>33</v>
      </c>
      <c r="B16" s="113" t="s">
        <v>31</v>
      </c>
      <c r="C16" s="113" t="s">
        <v>34</v>
      </c>
      <c r="D16" s="107" t="s">
        <v>35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1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3"/>
      <c r="BK16" s="13"/>
      <c r="BL16" s="13"/>
      <c r="BM16" s="13"/>
      <c r="BN16" s="13"/>
      <c r="BO16" s="13"/>
      <c r="BP16" s="13"/>
      <c r="BQ16" s="13"/>
      <c r="BR16" s="13"/>
      <c r="BS16" s="13"/>
    </row>
    <row r="17" spans="1:71" s="14" customFormat="1" ht="32.450000000000003" customHeight="1">
      <c r="A17" s="107" t="s">
        <v>35</v>
      </c>
      <c r="B17" s="113" t="s">
        <v>34</v>
      </c>
      <c r="C17" s="113" t="s">
        <v>36</v>
      </c>
      <c r="D17" s="107" t="s">
        <v>37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1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3"/>
      <c r="BK17" s="13"/>
      <c r="BL17" s="13"/>
      <c r="BM17" s="13"/>
      <c r="BN17" s="13"/>
      <c r="BO17" s="13"/>
      <c r="BP17" s="13"/>
      <c r="BQ17" s="13"/>
      <c r="BR17" s="13"/>
      <c r="BS17" s="13"/>
    </row>
    <row r="18" spans="1:71" s="14" customFormat="1" ht="32.450000000000003" customHeight="1">
      <c r="A18" s="107" t="s">
        <v>38</v>
      </c>
      <c r="B18" s="113" t="s">
        <v>39</v>
      </c>
      <c r="C18" s="113" t="s">
        <v>28</v>
      </c>
      <c r="D18" s="107" t="s">
        <v>27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1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3"/>
      <c r="BK18" s="13"/>
      <c r="BL18" s="13"/>
      <c r="BM18" s="13"/>
      <c r="BN18" s="13"/>
      <c r="BO18" s="13"/>
      <c r="BP18" s="13"/>
      <c r="BQ18" s="13"/>
      <c r="BR18" s="13"/>
      <c r="BS18" s="13"/>
    </row>
    <row r="19" spans="1:71" s="14" customFormat="1" ht="32.450000000000003" customHeight="1">
      <c r="A19" s="510" t="s">
        <v>22</v>
      </c>
      <c r="B19" s="113" t="s">
        <v>21</v>
      </c>
      <c r="C19" s="113" t="s">
        <v>30</v>
      </c>
      <c r="D19" s="107" t="s">
        <v>29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3"/>
      <c r="BK19" s="13"/>
      <c r="BL19" s="13"/>
      <c r="BM19" s="13"/>
      <c r="BN19" s="13"/>
      <c r="BO19" s="13"/>
      <c r="BP19" s="13"/>
      <c r="BQ19" s="13"/>
      <c r="BR19" s="13"/>
      <c r="BS19" s="13"/>
    </row>
    <row r="20" spans="1:71" s="14" customFormat="1" ht="32.450000000000003" customHeight="1">
      <c r="A20" s="510" t="s">
        <v>40</v>
      </c>
      <c r="B20" s="113" t="s">
        <v>41</v>
      </c>
      <c r="C20" s="113" t="s">
        <v>39</v>
      </c>
      <c r="D20" s="107" t="s">
        <v>38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1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3"/>
      <c r="BK20" s="13"/>
      <c r="BL20" s="13"/>
      <c r="BM20" s="13"/>
      <c r="BN20" s="13"/>
      <c r="BO20" s="13"/>
      <c r="BP20" s="13"/>
      <c r="BQ20" s="13"/>
      <c r="BR20" s="13"/>
      <c r="BS20" s="13"/>
    </row>
    <row r="21" spans="1:71" s="14" customFormat="1" ht="32.450000000000003" customHeight="1">
      <c r="A21" s="107" t="s">
        <v>37</v>
      </c>
      <c r="B21" s="113" t="s">
        <v>36</v>
      </c>
      <c r="C21" s="113" t="s">
        <v>42</v>
      </c>
      <c r="D21" s="107" t="s">
        <v>43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1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3"/>
      <c r="BK21" s="13"/>
      <c r="BL21" s="13"/>
      <c r="BM21" s="13"/>
      <c r="BN21" s="13"/>
      <c r="BO21" s="13"/>
      <c r="BP21" s="13"/>
      <c r="BQ21" s="13"/>
      <c r="BR21" s="13"/>
      <c r="BS21" s="13"/>
    </row>
    <row r="22" spans="1:71" s="14" customFormat="1" ht="32.450000000000003" customHeight="1">
      <c r="A22" s="107" t="s">
        <v>44</v>
      </c>
      <c r="B22" s="113" t="s">
        <v>45</v>
      </c>
      <c r="C22" s="113" t="s">
        <v>45</v>
      </c>
      <c r="D22" s="107" t="s">
        <v>44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1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3"/>
      <c r="BK22" s="13"/>
      <c r="BL22" s="13"/>
      <c r="BM22" s="13"/>
      <c r="BN22" s="13"/>
      <c r="BO22" s="13"/>
      <c r="BP22" s="13"/>
      <c r="BQ22" s="13"/>
      <c r="BR22" s="13"/>
      <c r="BS22" s="13"/>
    </row>
    <row r="23" spans="1:71" s="14" customFormat="1" ht="32.450000000000003" customHeight="1">
      <c r="A23" s="107" t="s">
        <v>43</v>
      </c>
      <c r="B23" s="113" t="s">
        <v>42</v>
      </c>
      <c r="C23" s="113" t="s">
        <v>41</v>
      </c>
      <c r="D23" s="107" t="s">
        <v>40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1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3"/>
      <c r="BK23" s="13"/>
      <c r="BL23" s="13"/>
      <c r="BM23" s="13"/>
      <c r="BN23" s="13"/>
      <c r="BO23" s="13"/>
      <c r="BP23" s="13"/>
      <c r="BQ23" s="13"/>
      <c r="BR23" s="13"/>
      <c r="BS23" s="13"/>
    </row>
    <row r="24" spans="1:71" s="14" customFormat="1" ht="32.450000000000003" customHeight="1">
      <c r="A24" s="510" t="s">
        <v>46</v>
      </c>
      <c r="B24" s="113" t="s">
        <v>47</v>
      </c>
      <c r="C24" s="113" t="s">
        <v>48</v>
      </c>
      <c r="D24" s="107" t="s">
        <v>49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1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3"/>
      <c r="BK24" s="13"/>
      <c r="BL24" s="13"/>
      <c r="BM24" s="13"/>
      <c r="BN24" s="13"/>
      <c r="BO24" s="13"/>
      <c r="BP24" s="13"/>
      <c r="BQ24" s="13"/>
      <c r="BR24" s="13"/>
      <c r="BS24" s="13"/>
    </row>
    <row r="25" spans="1:71" s="14" customFormat="1" ht="32.450000000000003" customHeight="1">
      <c r="A25" s="107" t="s">
        <v>49</v>
      </c>
      <c r="B25" s="113" t="s">
        <v>48</v>
      </c>
      <c r="C25" s="113" t="s">
        <v>47</v>
      </c>
      <c r="D25" s="107" t="s">
        <v>46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1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3"/>
      <c r="BK25" s="13"/>
      <c r="BL25" s="13"/>
      <c r="BM25" s="13"/>
      <c r="BN25" s="13"/>
      <c r="BO25" s="13"/>
      <c r="BP25" s="13"/>
      <c r="BQ25" s="13"/>
      <c r="BR25" s="13"/>
      <c r="BS25" s="13"/>
    </row>
    <row r="26" spans="1:71" s="14" customFormat="1" ht="32.450000000000003" customHeight="1">
      <c r="A26" s="107" t="s">
        <v>50</v>
      </c>
      <c r="B26" s="113" t="s">
        <v>51</v>
      </c>
      <c r="C26" s="113" t="s">
        <v>51</v>
      </c>
      <c r="D26" s="107" t="s">
        <v>50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1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3"/>
      <c r="BK26" s="13"/>
      <c r="BL26" s="13"/>
      <c r="BM26" s="13"/>
      <c r="BN26" s="13"/>
      <c r="BO26" s="13"/>
      <c r="BP26" s="13"/>
      <c r="BQ26" s="13"/>
      <c r="BR26" s="13"/>
      <c r="BS26" s="13"/>
    </row>
    <row r="27" spans="1:71" s="14" customFormat="1" ht="32.450000000000003" customHeight="1">
      <c r="A27" s="107" t="s">
        <v>52</v>
      </c>
      <c r="B27" s="113" t="s">
        <v>53</v>
      </c>
      <c r="C27" s="113" t="s">
        <v>53</v>
      </c>
      <c r="D27" s="107" t="s">
        <v>52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1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3"/>
      <c r="BK27" s="13"/>
      <c r="BL27" s="13"/>
      <c r="BM27" s="13"/>
      <c r="BN27" s="13"/>
      <c r="BO27" s="13"/>
      <c r="BP27" s="13"/>
      <c r="BQ27" s="13"/>
      <c r="BR27" s="13"/>
      <c r="BS27" s="13"/>
    </row>
    <row r="28" spans="1:71" s="14" customFormat="1" ht="32.450000000000003" customHeight="1">
      <c r="A28" s="107" t="s">
        <v>54</v>
      </c>
      <c r="B28" s="113" t="s">
        <v>55</v>
      </c>
      <c r="C28" s="113" t="s">
        <v>55</v>
      </c>
      <c r="D28" s="107" t="s">
        <v>54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1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3"/>
      <c r="BK28" s="13"/>
      <c r="BL28" s="13"/>
      <c r="BM28" s="13"/>
      <c r="BN28" s="13"/>
      <c r="BO28" s="13"/>
      <c r="BP28" s="13"/>
      <c r="BQ28" s="13"/>
      <c r="BR28" s="13"/>
      <c r="BS28" s="13"/>
    </row>
    <row r="29" spans="1:71" s="14" customFormat="1" ht="32.450000000000003" customHeight="1">
      <c r="A29" s="50" t="s">
        <v>56</v>
      </c>
      <c r="B29" s="113" t="s">
        <v>57</v>
      </c>
      <c r="C29" s="113" t="s">
        <v>57</v>
      </c>
      <c r="D29" s="50" t="s">
        <v>56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1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3"/>
      <c r="BK29" s="13"/>
      <c r="BL29" s="13"/>
      <c r="BM29" s="13"/>
      <c r="BN29" s="13"/>
      <c r="BO29" s="13"/>
      <c r="BP29" s="13"/>
      <c r="BQ29" s="13"/>
      <c r="BR29" s="13"/>
      <c r="BS29" s="13"/>
    </row>
    <row r="30" spans="1:71" s="14" customFormat="1" ht="32.450000000000003" customHeight="1">
      <c r="A30" s="108" t="s">
        <v>10</v>
      </c>
      <c r="B30" s="113" t="s">
        <v>9</v>
      </c>
      <c r="C30" s="113" t="s">
        <v>58</v>
      </c>
      <c r="D30" s="107" t="s">
        <v>59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3"/>
      <c r="BK30" s="13"/>
      <c r="BL30" s="13"/>
      <c r="BM30" s="13"/>
      <c r="BN30" s="13"/>
      <c r="BO30" s="13"/>
      <c r="BP30" s="13"/>
      <c r="BQ30" s="13"/>
      <c r="BR30" s="13"/>
      <c r="BS30" s="13"/>
    </row>
    <row r="31" spans="1:71" s="14" customFormat="1" ht="32.450000000000003" customHeight="1">
      <c r="A31" s="107" t="s">
        <v>59</v>
      </c>
      <c r="B31" s="113" t="s">
        <v>58</v>
      </c>
      <c r="C31" s="113" t="s">
        <v>20</v>
      </c>
      <c r="D31" s="107" t="s">
        <v>19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1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3"/>
      <c r="BK31" s="13"/>
      <c r="BL31" s="13"/>
      <c r="BM31" s="13"/>
      <c r="BN31" s="13"/>
      <c r="BO31" s="13"/>
      <c r="BP31" s="13"/>
      <c r="BQ31" s="13"/>
      <c r="BR31" s="13"/>
      <c r="BS31" s="13"/>
    </row>
    <row r="32" spans="1:71" s="14" customFormat="1" ht="32.450000000000003" customHeight="1">
      <c r="B32" s="113"/>
      <c r="C32" s="113"/>
      <c r="D32" s="107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1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3"/>
      <c r="BK32" s="13"/>
      <c r="BL32" s="13"/>
      <c r="BM32" s="13"/>
      <c r="BN32" s="13"/>
      <c r="BO32" s="13"/>
      <c r="BP32" s="13"/>
      <c r="BQ32" s="13"/>
      <c r="BR32" s="13"/>
      <c r="BS32" s="13"/>
    </row>
    <row r="33" spans="1:71" s="14" customFormat="1" ht="32.450000000000003" customHeight="1">
      <c r="B33" s="113"/>
      <c r="C33" s="113"/>
      <c r="D33" s="114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1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3"/>
      <c r="BK33" s="13"/>
      <c r="BL33" s="13"/>
      <c r="BM33" s="13"/>
      <c r="BN33" s="13"/>
      <c r="BO33" s="13"/>
      <c r="BP33" s="13"/>
      <c r="BQ33" s="13"/>
      <c r="BR33" s="13"/>
      <c r="BS33" s="13"/>
    </row>
    <row r="34" spans="1:71" s="14" customFormat="1" ht="15" customHeight="1">
      <c r="A34" s="15"/>
      <c r="B34" s="16"/>
      <c r="C34" s="1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1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3"/>
      <c r="BK34" s="13"/>
      <c r="BL34" s="13"/>
      <c r="BM34" s="13"/>
      <c r="BN34" s="13"/>
      <c r="BO34" s="13"/>
      <c r="BP34" s="13"/>
      <c r="BQ34" s="13"/>
      <c r="BR34" s="13"/>
      <c r="BS34" s="13"/>
    </row>
    <row r="35" spans="1:71" s="14" customFormat="1" ht="15" customHeight="1">
      <c r="A35" s="15"/>
      <c r="B35" s="18"/>
      <c r="C35" s="1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3"/>
      <c r="BI35" s="13"/>
      <c r="BJ35" s="13"/>
      <c r="BK35" s="13"/>
      <c r="BL35" s="13"/>
      <c r="BM35" s="13"/>
      <c r="BN35" s="13"/>
      <c r="BO35" s="13"/>
      <c r="BP35" s="13"/>
      <c r="BQ35" s="13"/>
    </row>
    <row r="36" spans="1:71" s="14" customFormat="1" ht="15" customHeight="1">
      <c r="A36" s="19"/>
      <c r="B36" s="18"/>
      <c r="C36" s="1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1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3"/>
      <c r="BK36" s="13"/>
      <c r="BL36" s="13"/>
      <c r="BM36" s="13"/>
      <c r="BN36" s="13"/>
      <c r="BO36" s="13"/>
      <c r="BP36" s="13"/>
      <c r="BQ36" s="13"/>
      <c r="BR36" s="13"/>
      <c r="BS36" s="13"/>
    </row>
    <row r="37" spans="1:71" s="14" customFormat="1" ht="15" customHeight="1">
      <c r="A37" s="19"/>
      <c r="B37" s="18"/>
      <c r="C37" s="17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1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3"/>
      <c r="BK37" s="13"/>
      <c r="BL37" s="13"/>
      <c r="BM37" s="13"/>
      <c r="BN37" s="13"/>
      <c r="BO37" s="13"/>
      <c r="BP37" s="13"/>
      <c r="BQ37" s="13"/>
      <c r="BR37" s="13"/>
      <c r="BS37" s="13"/>
    </row>
    <row r="38" spans="1:71" s="14" customFormat="1" ht="15" customHeight="1">
      <c r="A38" s="19"/>
      <c r="B38" s="18"/>
      <c r="C38" s="17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1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3"/>
      <c r="BK38" s="13"/>
      <c r="BL38" s="13"/>
      <c r="BM38" s="13"/>
      <c r="BN38" s="13"/>
      <c r="BO38" s="13"/>
      <c r="BP38" s="13"/>
      <c r="BQ38" s="13"/>
      <c r="BR38" s="13"/>
      <c r="BS38" s="13"/>
    </row>
    <row r="39" spans="1:71" s="14" customFormat="1" ht="15" customHeight="1">
      <c r="A39" s="19"/>
      <c r="B39" s="18"/>
      <c r="C39" s="17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1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3"/>
      <c r="BK39" s="13"/>
      <c r="BL39" s="13"/>
      <c r="BM39" s="13"/>
      <c r="BN39" s="13"/>
      <c r="BO39" s="13"/>
      <c r="BP39" s="13"/>
      <c r="BQ39" s="13"/>
      <c r="BR39" s="13"/>
      <c r="BS39" s="13"/>
    </row>
    <row r="40" spans="1:71" s="14" customFormat="1" ht="14.45" customHeight="1">
      <c r="A40" s="19"/>
      <c r="B40" s="18"/>
      <c r="C40" s="17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1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3"/>
      <c r="BK40" s="13"/>
      <c r="BL40" s="13"/>
      <c r="BM40" s="13"/>
      <c r="BN40" s="13"/>
      <c r="BO40" s="13"/>
      <c r="BP40" s="13"/>
      <c r="BQ40" s="13"/>
      <c r="BR40" s="13"/>
      <c r="BS40" s="13"/>
    </row>
    <row r="41" spans="1:71" s="14" customFormat="1" ht="15" hidden="1" customHeight="1">
      <c r="A41" s="19"/>
      <c r="B41" s="18"/>
      <c r="C41" s="1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1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3"/>
      <c r="BK41" s="13"/>
      <c r="BL41" s="13"/>
      <c r="BM41" s="13"/>
      <c r="BN41" s="13"/>
      <c r="BO41" s="13"/>
      <c r="BP41" s="13"/>
      <c r="BQ41" s="13"/>
      <c r="BR41" s="13"/>
      <c r="BS41" s="13"/>
    </row>
    <row r="42" spans="1:71" s="14" customFormat="1" ht="15" hidden="1" customHeight="1">
      <c r="A42" s="19"/>
      <c r="B42" s="18"/>
      <c r="C42" s="17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1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3"/>
      <c r="BK42" s="13"/>
      <c r="BL42" s="13"/>
      <c r="BM42" s="13"/>
      <c r="BN42" s="13"/>
      <c r="BO42" s="13"/>
      <c r="BP42" s="13"/>
      <c r="BQ42" s="13"/>
      <c r="BR42" s="13"/>
      <c r="BS42" s="13"/>
    </row>
    <row r="43" spans="1:71" s="14" customFormat="1" ht="15" hidden="1" customHeight="1">
      <c r="A43" s="19"/>
      <c r="B43" s="18"/>
      <c r="C43" s="17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1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3"/>
      <c r="BK43" s="13"/>
      <c r="BL43" s="13"/>
      <c r="BM43" s="13"/>
      <c r="BN43" s="13"/>
      <c r="BO43" s="13"/>
      <c r="BP43" s="13"/>
      <c r="BQ43" s="13"/>
      <c r="BR43" s="13"/>
      <c r="BS43" s="13"/>
    </row>
    <row r="44" spans="1:71" s="14" customFormat="1" ht="15" hidden="1" customHeight="1">
      <c r="A44" s="19"/>
      <c r="B44" s="18"/>
      <c r="C44" s="17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1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3"/>
      <c r="BK44" s="13"/>
      <c r="BL44" s="13"/>
      <c r="BM44" s="13"/>
      <c r="BN44" s="13"/>
      <c r="BO44" s="13"/>
      <c r="BP44" s="13"/>
      <c r="BQ44" s="13"/>
      <c r="BR44" s="13"/>
      <c r="BS44" s="13"/>
    </row>
    <row r="45" spans="1:71" s="14" customFormat="1" ht="15" hidden="1" customHeight="1">
      <c r="A45" s="19"/>
      <c r="B45" s="18"/>
      <c r="C45" s="17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1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3"/>
      <c r="BK45" s="13"/>
      <c r="BL45" s="13"/>
      <c r="BM45" s="13"/>
      <c r="BN45" s="13"/>
      <c r="BO45" s="13"/>
      <c r="BP45" s="13"/>
      <c r="BQ45" s="13"/>
      <c r="BR45" s="13"/>
      <c r="BS45" s="13"/>
    </row>
    <row r="46" spans="1:71" s="14" customFormat="1" ht="15" hidden="1" customHeight="1">
      <c r="A46" s="19"/>
      <c r="B46" s="18"/>
      <c r="C46" s="1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1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3"/>
      <c r="BK46" s="13"/>
      <c r="BL46" s="13"/>
      <c r="BM46" s="13"/>
      <c r="BN46" s="13"/>
      <c r="BO46" s="13"/>
      <c r="BP46" s="13"/>
      <c r="BQ46" s="13"/>
      <c r="BR46" s="13"/>
      <c r="BS46" s="13"/>
    </row>
    <row r="47" spans="1:71" s="14" customFormat="1" ht="15" hidden="1" customHeight="1">
      <c r="A47" s="19"/>
      <c r="B47" s="18"/>
      <c r="C47" s="17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1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3"/>
      <c r="BK47" s="13"/>
      <c r="BL47" s="13"/>
      <c r="BM47" s="13"/>
      <c r="BN47" s="13"/>
      <c r="BO47" s="13"/>
      <c r="BP47" s="13"/>
      <c r="BQ47" s="13"/>
      <c r="BR47" s="13"/>
      <c r="BS47" s="13"/>
    </row>
    <row r="48" spans="1:71" s="14" customFormat="1" ht="15" hidden="1" customHeight="1">
      <c r="A48" s="19"/>
      <c r="B48" s="18"/>
      <c r="C48" s="17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1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3"/>
      <c r="BK48" s="13"/>
      <c r="BL48" s="13"/>
      <c r="BM48" s="13"/>
      <c r="BN48" s="13"/>
      <c r="BO48" s="13"/>
      <c r="BP48" s="13"/>
      <c r="BQ48" s="13"/>
      <c r="BR48" s="13"/>
      <c r="BS48" s="13"/>
    </row>
    <row r="49" spans="1:71" s="14" customFormat="1" ht="15" hidden="1" customHeight="1">
      <c r="A49" s="19"/>
      <c r="B49" s="18"/>
      <c r="C49" s="17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1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3"/>
      <c r="BK49" s="13"/>
      <c r="BL49" s="13"/>
      <c r="BM49" s="13"/>
      <c r="BN49" s="13"/>
      <c r="BO49" s="13"/>
      <c r="BP49" s="13"/>
      <c r="BQ49" s="13"/>
      <c r="BR49" s="13"/>
      <c r="BS49" s="13"/>
    </row>
    <row r="50" spans="1:71" s="14" customFormat="1" ht="15" hidden="1" customHeight="1">
      <c r="A50" s="19"/>
      <c r="B50" s="18"/>
      <c r="C50" s="17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1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3"/>
      <c r="BK50" s="13"/>
      <c r="BL50" s="13"/>
      <c r="BM50" s="13"/>
      <c r="BN50" s="13"/>
      <c r="BO50" s="13"/>
      <c r="BP50" s="13"/>
      <c r="BQ50" s="13"/>
      <c r="BR50" s="13"/>
      <c r="BS50" s="13"/>
    </row>
    <row r="51" spans="1:71" s="14" customFormat="1" ht="15" hidden="1" customHeight="1">
      <c r="A51" s="19"/>
      <c r="B51" s="18"/>
      <c r="C51" s="17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1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3"/>
      <c r="BK51" s="13"/>
      <c r="BL51" s="13"/>
      <c r="BM51" s="13"/>
      <c r="BN51" s="13"/>
      <c r="BO51" s="13"/>
      <c r="BP51" s="13"/>
      <c r="BQ51" s="13"/>
      <c r="BR51" s="13"/>
      <c r="BS51" s="13"/>
    </row>
    <row r="52" spans="1:71" s="14" customFormat="1" ht="15" hidden="1" customHeight="1">
      <c r="A52" s="19"/>
      <c r="B52" s="18"/>
      <c r="C52" s="17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1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3"/>
      <c r="BK52" s="13"/>
      <c r="BL52" s="13"/>
      <c r="BM52" s="13"/>
      <c r="BN52" s="13"/>
      <c r="BO52" s="13"/>
      <c r="BP52" s="13"/>
      <c r="BQ52" s="13"/>
      <c r="BR52" s="13"/>
      <c r="BS52" s="13"/>
    </row>
    <row r="53" spans="1:71" s="14" customFormat="1" ht="15" hidden="1" customHeight="1">
      <c r="A53" s="19"/>
      <c r="B53" s="18"/>
      <c r="C53" s="17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1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3"/>
      <c r="BK53" s="13"/>
      <c r="BL53" s="13"/>
      <c r="BM53" s="13"/>
      <c r="BN53" s="13"/>
      <c r="BO53" s="13"/>
      <c r="BP53" s="13"/>
      <c r="BQ53" s="13"/>
      <c r="BR53" s="13"/>
      <c r="BS53" s="13"/>
    </row>
    <row r="54" spans="1:71" s="14" customFormat="1" ht="15" hidden="1" customHeight="1">
      <c r="A54" s="19"/>
      <c r="B54" s="18"/>
      <c r="C54" s="17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1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3"/>
      <c r="BK54" s="13"/>
      <c r="BL54" s="13"/>
      <c r="BM54" s="13"/>
      <c r="BN54" s="13"/>
      <c r="BO54" s="13"/>
      <c r="BP54" s="13"/>
      <c r="BQ54" s="13"/>
      <c r="BR54" s="13"/>
      <c r="BS54" s="13"/>
    </row>
    <row r="55" spans="1:71" s="14" customFormat="1" ht="15" hidden="1" customHeight="1">
      <c r="A55" s="19"/>
      <c r="B55" s="18"/>
      <c r="C55" s="17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1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3"/>
      <c r="BK55" s="13"/>
      <c r="BL55" s="13"/>
      <c r="BM55" s="13"/>
      <c r="BN55" s="13"/>
      <c r="BO55" s="13"/>
      <c r="BP55" s="13"/>
      <c r="BQ55" s="13"/>
      <c r="BR55" s="13"/>
      <c r="BS55" s="13"/>
    </row>
    <row r="56" spans="1:71" s="14" customFormat="1" ht="15" hidden="1" customHeight="1">
      <c r="A56" s="19"/>
      <c r="B56" s="18"/>
      <c r="C56" s="17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3"/>
      <c r="BK56" s="13"/>
      <c r="BL56" s="13"/>
      <c r="BM56" s="13"/>
      <c r="BN56" s="13"/>
      <c r="BO56" s="13"/>
      <c r="BP56" s="13"/>
      <c r="BQ56" s="13"/>
      <c r="BR56" s="13"/>
      <c r="BS56" s="13"/>
    </row>
    <row r="57" spans="1:71" s="14" customFormat="1" ht="15" hidden="1" customHeight="1">
      <c r="A57" s="19"/>
      <c r="B57" s="18"/>
      <c r="C57" s="17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1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3"/>
      <c r="BK57" s="13"/>
      <c r="BL57" s="13"/>
      <c r="BM57" s="13"/>
      <c r="BN57" s="13"/>
      <c r="BO57" s="13"/>
      <c r="BP57" s="13"/>
      <c r="BQ57" s="13"/>
      <c r="BR57" s="13"/>
      <c r="BS57" s="13"/>
    </row>
    <row r="58" spans="1:71" s="14" customFormat="1" ht="15" hidden="1" customHeight="1">
      <c r="A58" s="19"/>
      <c r="B58" s="18"/>
      <c r="C58" s="17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1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3"/>
      <c r="BK58" s="13"/>
      <c r="BL58" s="13"/>
      <c r="BM58" s="13"/>
      <c r="BN58" s="13"/>
      <c r="BO58" s="13"/>
      <c r="BP58" s="13"/>
      <c r="BQ58" s="13"/>
      <c r="BR58" s="13"/>
      <c r="BS58" s="13"/>
    </row>
    <row r="59" spans="1:71" s="14" customFormat="1" ht="15" hidden="1" customHeight="1">
      <c r="A59" s="19"/>
      <c r="B59" s="18"/>
      <c r="C59" s="17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1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3"/>
      <c r="BK59" s="13"/>
      <c r="BL59" s="13"/>
      <c r="BM59" s="13"/>
      <c r="BN59" s="13"/>
      <c r="BO59" s="13"/>
      <c r="BP59" s="13"/>
      <c r="BQ59" s="13"/>
      <c r="BR59" s="13"/>
      <c r="BS59" s="13"/>
    </row>
    <row r="60" spans="1:71" s="14" customFormat="1" ht="15" hidden="1" customHeight="1">
      <c r="A60" s="19"/>
      <c r="B60" s="18"/>
      <c r="C60" s="17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1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3"/>
      <c r="BK60" s="13"/>
      <c r="BL60" s="13"/>
      <c r="BM60" s="13"/>
      <c r="BN60" s="13"/>
      <c r="BO60" s="13"/>
      <c r="BP60" s="13"/>
      <c r="BQ60" s="13"/>
      <c r="BR60" s="13"/>
      <c r="BS60" s="13"/>
    </row>
    <row r="61" spans="1:71" s="14" customFormat="1" ht="15" hidden="1" customHeight="1">
      <c r="A61" s="19"/>
      <c r="B61" s="18"/>
      <c r="C61" s="17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1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3"/>
      <c r="BK61" s="13"/>
      <c r="BL61" s="13"/>
      <c r="BM61" s="13"/>
      <c r="BN61" s="13"/>
      <c r="BO61" s="13"/>
      <c r="BP61" s="13"/>
      <c r="BQ61" s="13"/>
      <c r="BR61" s="13"/>
      <c r="BS61" s="13"/>
    </row>
    <row r="62" spans="1:71" s="14" customFormat="1" ht="15" hidden="1" customHeight="1">
      <c r="A62" s="19"/>
      <c r="B62" s="18"/>
      <c r="C62" s="1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1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3"/>
      <c r="BK62" s="13"/>
      <c r="BL62" s="13"/>
      <c r="BM62" s="13"/>
      <c r="BN62" s="13"/>
      <c r="BO62" s="13"/>
      <c r="BP62" s="13"/>
      <c r="BQ62" s="13"/>
      <c r="BR62" s="13"/>
      <c r="BS62" s="13"/>
    </row>
    <row r="63" spans="1:71" s="14" customFormat="1" ht="15" hidden="1" customHeight="1">
      <c r="A63" s="19"/>
      <c r="B63" s="18"/>
      <c r="C63" s="1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1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3"/>
      <c r="BK63" s="13"/>
      <c r="BL63" s="13"/>
      <c r="BM63" s="13"/>
      <c r="BN63" s="13"/>
      <c r="BO63" s="13"/>
      <c r="BP63" s="13"/>
      <c r="BQ63" s="13"/>
      <c r="BR63" s="13"/>
      <c r="BS63" s="13"/>
    </row>
    <row r="64" spans="1:71" s="14" customFormat="1" ht="15" hidden="1" customHeight="1">
      <c r="A64" s="19"/>
      <c r="B64" s="18"/>
      <c r="C64" s="1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1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3"/>
      <c r="BK64" s="13"/>
      <c r="BL64" s="13"/>
      <c r="BM64" s="13"/>
      <c r="BN64" s="13"/>
      <c r="BO64" s="13"/>
      <c r="BP64" s="13"/>
      <c r="BQ64" s="13"/>
      <c r="BR64" s="13"/>
      <c r="BS64" s="13"/>
    </row>
    <row r="65" spans="1:71" s="14" customFormat="1" ht="15" hidden="1" customHeight="1">
      <c r="A65" s="19"/>
      <c r="B65" s="18"/>
      <c r="C65" s="1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1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3"/>
      <c r="BK65" s="13"/>
      <c r="BL65" s="13"/>
      <c r="BM65" s="13"/>
      <c r="BN65" s="13"/>
      <c r="BO65" s="13"/>
      <c r="BP65" s="13"/>
      <c r="BQ65" s="13"/>
      <c r="BR65" s="13"/>
      <c r="BS65" s="13"/>
    </row>
    <row r="66" spans="1:71" s="14" customFormat="1" ht="15" hidden="1" customHeight="1">
      <c r="A66" s="19"/>
      <c r="B66" s="18"/>
      <c r="C66" s="1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3"/>
      <c r="BK66" s="13"/>
      <c r="BL66" s="13"/>
      <c r="BM66" s="13"/>
      <c r="BN66" s="13"/>
      <c r="BO66" s="13"/>
      <c r="BP66" s="13"/>
      <c r="BQ66" s="13"/>
      <c r="BR66" s="13"/>
      <c r="BS66" s="13"/>
    </row>
    <row r="67" spans="1:71" s="13" customFormat="1" ht="15" hidden="1" customHeight="1">
      <c r="A67" s="19"/>
      <c r="B67" s="18"/>
      <c r="C67" s="1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1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 spans="1:71" s="13" customFormat="1" ht="15" hidden="1" customHeight="1">
      <c r="A68" s="19"/>
      <c r="B68" s="18"/>
      <c r="C68" s="1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1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 spans="1:71" s="13" customFormat="1" ht="15" hidden="1" customHeight="1">
      <c r="A69" s="19"/>
      <c r="B69" s="18"/>
      <c r="C69" s="1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1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 spans="1:71" s="13" customFormat="1" ht="15" hidden="1" customHeight="1">
      <c r="A70" s="19"/>
      <c r="B70" s="18"/>
      <c r="C70" s="1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1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 spans="1:71" s="13" customFormat="1" ht="15" hidden="1" customHeight="1">
      <c r="A71" s="19"/>
      <c r="B71" s="18"/>
      <c r="C71" s="1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1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 spans="1:71" s="13" customFormat="1" ht="15" hidden="1" customHeight="1">
      <c r="A72" s="19"/>
      <c r="B72" s="18"/>
      <c r="C72" s="1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1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 spans="1:71" s="13" customFormat="1" ht="15" hidden="1" customHeight="1">
      <c r="A73" s="19"/>
      <c r="B73" s="18"/>
      <c r="C73" s="1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1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 spans="1:71" s="13" customFormat="1" ht="15" hidden="1" customHeight="1">
      <c r="A74" s="19"/>
      <c r="B74" s="18"/>
      <c r="C74" s="1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1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 spans="1:71" s="13" customFormat="1" ht="15" hidden="1" customHeight="1">
      <c r="A75" s="19"/>
      <c r="B75" s="18"/>
      <c r="C75" s="1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1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 spans="1:71" s="13" customFormat="1" ht="15" hidden="1" customHeight="1">
      <c r="A76" s="19"/>
      <c r="B76" s="18"/>
      <c r="C76" s="1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1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 spans="1:71" s="13" customFormat="1" ht="15" hidden="1" customHeight="1">
      <c r="A77" s="19"/>
      <c r="B77" s="18"/>
      <c r="C77" s="1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1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 spans="1:71" s="13" customFormat="1" ht="15" hidden="1" customHeight="1">
      <c r="A78" s="19"/>
      <c r="B78" s="18"/>
      <c r="C78" s="1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1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 spans="1:71" s="13" customFormat="1" ht="15" hidden="1" customHeight="1">
      <c r="A79" s="19"/>
      <c r="B79" s="18"/>
      <c r="C79" s="1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 spans="1:71" s="13" customFormat="1" ht="15" hidden="1" customHeight="1">
      <c r="A80" s="19"/>
      <c r="B80" s="18"/>
      <c r="C80" s="1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1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 spans="1:61" s="13" customFormat="1" ht="15" hidden="1" customHeight="1">
      <c r="A81" s="19"/>
      <c r="B81" s="18"/>
      <c r="C81" s="1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1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 spans="1:61" s="13" customFormat="1" ht="15" hidden="1" customHeight="1">
      <c r="A82" s="19"/>
      <c r="B82" s="18"/>
      <c r="C82" s="1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1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 spans="1:61" s="13" customFormat="1" ht="15" hidden="1" customHeight="1">
      <c r="A83" s="19"/>
      <c r="B83" s="18"/>
      <c r="C83" s="1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1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 spans="1:61" s="13" customFormat="1" ht="15" hidden="1" customHeight="1">
      <c r="A84" s="19"/>
      <c r="B84" s="18"/>
      <c r="C84" s="1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1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 spans="1:61" s="13" customFormat="1" ht="15" hidden="1" customHeight="1">
      <c r="A85" s="19"/>
      <c r="B85" s="18"/>
      <c r="C85" s="1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1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 spans="1:61" s="13" customFormat="1" ht="15" hidden="1" customHeight="1">
      <c r="A86" s="19"/>
      <c r="B86" s="18"/>
      <c r="C86" s="1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1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 spans="1:61" s="13" customFormat="1" ht="15" hidden="1" customHeight="1">
      <c r="A87" s="19"/>
      <c r="B87" s="18"/>
      <c r="C87" s="1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1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 spans="1:61" s="13" customFormat="1" ht="15" hidden="1" customHeight="1">
      <c r="A88" s="19"/>
      <c r="B88" s="18"/>
      <c r="C88" s="1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1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 spans="1:61" s="13" customFormat="1" ht="15" hidden="1" customHeight="1">
      <c r="A89" s="19"/>
      <c r="B89" s="18"/>
      <c r="C89" s="1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1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 spans="1:61" s="13" customFormat="1" ht="15" hidden="1" customHeight="1">
      <c r="A90" s="19"/>
      <c r="B90" s="18"/>
      <c r="C90" s="1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1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 spans="1:61" s="13" customFormat="1" ht="15" hidden="1" customHeight="1">
      <c r="A91" s="19"/>
      <c r="B91" s="18"/>
      <c r="C91" s="1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1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 spans="1:61" s="13" customFormat="1" ht="15" hidden="1" customHeight="1">
      <c r="A92" s="19"/>
      <c r="B92" s="18"/>
      <c r="C92" s="1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1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 spans="1:61" s="13" customFormat="1" ht="15" hidden="1" customHeight="1">
      <c r="A93" s="19"/>
      <c r="B93" s="18"/>
      <c r="C93" s="1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1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 spans="1:61" s="13" customFormat="1" ht="15" hidden="1" customHeight="1">
      <c r="A94" s="19"/>
      <c r="B94" s="18"/>
      <c r="C94" s="1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1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 spans="1:61" s="13" customFormat="1" ht="15" hidden="1" customHeight="1">
      <c r="A95" s="19"/>
      <c r="B95" s="18"/>
      <c r="C95" s="1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1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 spans="1:61" s="13" customFormat="1" ht="15" hidden="1" customHeight="1">
      <c r="A96" s="19"/>
      <c r="B96" s="18"/>
      <c r="C96" s="1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1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 spans="1:61" s="13" customFormat="1" ht="15" hidden="1" customHeight="1">
      <c r="A97" s="19"/>
      <c r="B97" s="18"/>
      <c r="C97" s="1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1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 spans="1:61" s="13" customFormat="1" ht="15" hidden="1" customHeight="1">
      <c r="A98" s="19"/>
      <c r="B98" s="18"/>
      <c r="C98" s="1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1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 spans="1:61" s="13" customFormat="1" ht="15" hidden="1" customHeight="1">
      <c r="A99" s="19"/>
      <c r="B99" s="18"/>
      <c r="C99" s="1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1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 spans="1:61" s="13" customFormat="1" ht="15" hidden="1" customHeight="1">
      <c r="A100" s="19"/>
      <c r="B100" s="18"/>
      <c r="C100" s="1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1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 spans="1:61" s="13" customFormat="1" ht="15" hidden="1" customHeight="1">
      <c r="A101" s="19"/>
      <c r="B101" s="18"/>
      <c r="C101" s="1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1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 spans="1:61" s="13" customFormat="1" ht="15" hidden="1" customHeight="1">
      <c r="A102" s="19"/>
      <c r="B102" s="18"/>
      <c r="C102" s="1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1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 spans="1:61" s="13" customFormat="1" ht="15" hidden="1" customHeight="1">
      <c r="A103" s="19"/>
      <c r="B103" s="18"/>
      <c r="C103" s="1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1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 spans="1:61" s="13" customFormat="1" ht="15" hidden="1" customHeight="1">
      <c r="A104" s="19"/>
      <c r="B104" s="18"/>
      <c r="C104" s="1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1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 spans="1:61" s="13" customFormat="1" ht="15" hidden="1" customHeight="1">
      <c r="A105" s="19"/>
      <c r="B105" s="18"/>
      <c r="C105" s="1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1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 spans="1:61" s="13" customFormat="1" ht="15" hidden="1" customHeight="1">
      <c r="A106" s="19"/>
      <c r="B106" s="18"/>
      <c r="C106" s="1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1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 spans="1:61" s="13" customFormat="1" ht="15" hidden="1" customHeight="1">
      <c r="A107" s="19"/>
      <c r="B107" s="18"/>
      <c r="C107" s="1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1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 spans="1:61" s="13" customFormat="1" ht="15" hidden="1" customHeight="1">
      <c r="A108" s="19"/>
      <c r="B108" s="18"/>
      <c r="C108" s="1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1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 spans="1:61" s="13" customFormat="1" ht="15" hidden="1" customHeight="1">
      <c r="A109" s="19"/>
      <c r="B109" s="18"/>
      <c r="C109" s="1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1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 spans="1:61" s="13" customFormat="1" ht="15" hidden="1" customHeight="1">
      <c r="A110" s="19"/>
      <c r="B110" s="18"/>
      <c r="C110" s="1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1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 spans="1:61" s="13" customFormat="1" ht="15" hidden="1" customHeight="1">
      <c r="A111" s="19"/>
      <c r="B111" s="18"/>
      <c r="C111" s="1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1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 spans="1:61" s="13" customFormat="1" ht="15" hidden="1" customHeight="1">
      <c r="A112" s="19"/>
      <c r="B112" s="18"/>
      <c r="C112" s="1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1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 spans="1:61" s="13" customFormat="1" ht="15" hidden="1" customHeight="1">
      <c r="A113" s="19"/>
      <c r="B113" s="18"/>
      <c r="C113" s="1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1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 spans="1:61" s="13" customFormat="1" ht="15" hidden="1" customHeight="1">
      <c r="A114" s="19"/>
      <c r="B114" s="18"/>
      <c r="C114" s="1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1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 spans="1:61" s="13" customFormat="1" ht="15" hidden="1" customHeight="1">
      <c r="A115" s="19"/>
      <c r="B115" s="18"/>
      <c r="C115" s="1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1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 spans="1:61" s="13" customFormat="1" ht="15" hidden="1" customHeight="1">
      <c r="A116" s="19"/>
      <c r="B116" s="18"/>
      <c r="C116" s="1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1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 spans="1:61" s="13" customFormat="1" ht="15" hidden="1" customHeight="1">
      <c r="A117" s="19"/>
      <c r="B117" s="18"/>
      <c r="C117" s="1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1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 spans="1:61" s="13" customFormat="1" ht="15" hidden="1" customHeight="1">
      <c r="A118" s="19"/>
      <c r="B118" s="18"/>
      <c r="C118" s="1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1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 spans="1:61" s="13" customFormat="1" ht="15" hidden="1" customHeight="1">
      <c r="A119" s="19"/>
      <c r="B119" s="18"/>
      <c r="C119" s="1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1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 spans="1:61" s="13" customFormat="1" ht="15" hidden="1" customHeight="1">
      <c r="A120" s="19"/>
      <c r="B120" s="18"/>
      <c r="C120" s="1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1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 spans="1:61" s="13" customFormat="1" ht="15" hidden="1" customHeight="1">
      <c r="A121" s="19"/>
      <c r="B121" s="18"/>
      <c r="C121" s="1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1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 spans="1:61" s="13" customFormat="1" ht="15" hidden="1" customHeight="1">
      <c r="A122" s="19"/>
      <c r="B122" s="18"/>
      <c r="C122" s="1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1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 spans="1:61" s="13" customFormat="1" ht="15" hidden="1" customHeight="1">
      <c r="A123" s="19"/>
      <c r="B123" s="18"/>
      <c r="C123" s="1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1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 spans="1:61" s="13" customFormat="1" ht="15" hidden="1" customHeight="1">
      <c r="A124" s="19"/>
      <c r="B124" s="18"/>
      <c r="C124" s="1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1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 spans="1:61" s="13" customFormat="1" ht="15" hidden="1" customHeight="1">
      <c r="A125" s="19"/>
      <c r="B125" s="18"/>
      <c r="C125" s="1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1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 spans="1:61" s="13" customFormat="1" ht="15" hidden="1" customHeight="1">
      <c r="A126" s="19"/>
      <c r="B126" s="18"/>
      <c r="C126" s="1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1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 spans="1:61" s="13" customFormat="1" ht="15" hidden="1" customHeight="1">
      <c r="A127" s="19"/>
      <c r="B127" s="18"/>
      <c r="C127" s="1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1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 spans="1:61" s="13" customFormat="1" ht="15" hidden="1" customHeight="1">
      <c r="A128" s="19"/>
      <c r="B128" s="18"/>
      <c r="C128" s="1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1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 spans="1:61" s="13" customFormat="1" ht="15" hidden="1" customHeight="1">
      <c r="A129" s="19"/>
      <c r="B129" s="18"/>
      <c r="C129" s="1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1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 spans="1:61" s="13" customFormat="1" ht="15" hidden="1" customHeight="1">
      <c r="A130" s="19"/>
      <c r="B130" s="18"/>
      <c r="C130" s="1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1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 spans="1:61" s="13" customFormat="1" ht="15" hidden="1" customHeight="1">
      <c r="A131" s="19"/>
      <c r="B131" s="18"/>
      <c r="C131" s="1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1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 spans="1:61" s="13" customFormat="1" ht="15" hidden="1" customHeight="1">
      <c r="A132" s="19"/>
      <c r="B132" s="18"/>
      <c r="C132" s="1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1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 spans="1:61" s="13" customFormat="1" ht="15" hidden="1" customHeight="1">
      <c r="A133" s="19"/>
      <c r="B133" s="18"/>
      <c r="C133" s="1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1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 spans="1:61" s="13" customFormat="1" ht="15" hidden="1" customHeight="1">
      <c r="A134" s="19"/>
      <c r="B134" s="18"/>
      <c r="C134" s="1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1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 spans="1:61" s="13" customFormat="1" ht="15" hidden="1" customHeight="1">
      <c r="A135" s="19"/>
      <c r="B135" s="18"/>
      <c r="C135" s="1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1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 spans="1:61" s="13" customFormat="1" ht="15" hidden="1" customHeight="1">
      <c r="A136" s="19"/>
      <c r="B136" s="18"/>
      <c r="C136" s="1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1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 spans="1:61" s="13" customFormat="1" ht="15" hidden="1" customHeight="1">
      <c r="A137" s="19"/>
      <c r="B137" s="18"/>
      <c r="C137" s="1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1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 spans="1:61" s="13" customFormat="1" ht="15" hidden="1" customHeight="1">
      <c r="A138" s="19"/>
      <c r="B138" s="18"/>
      <c r="C138" s="1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1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 spans="1:61" s="13" customFormat="1" ht="15" hidden="1" customHeight="1">
      <c r="A139" s="19"/>
      <c r="B139" s="18"/>
      <c r="C139" s="1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1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 spans="1:61" s="13" customFormat="1" ht="15" hidden="1" customHeight="1">
      <c r="A140" s="19"/>
      <c r="B140" s="18"/>
      <c r="C140" s="1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1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 spans="1:61" s="13" customFormat="1" ht="15" hidden="1" customHeight="1">
      <c r="A141" s="19"/>
      <c r="B141" s="18"/>
      <c r="C141" s="1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1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 spans="1:61" s="13" customFormat="1" ht="15" hidden="1" customHeight="1">
      <c r="A142" s="19"/>
      <c r="B142" s="18"/>
      <c r="C142" s="1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1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 spans="1:61" s="13" customFormat="1" ht="15" hidden="1" customHeight="1">
      <c r="A143" s="19"/>
      <c r="B143" s="18"/>
      <c r="C143" s="1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1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 spans="1:61" s="13" customFormat="1" ht="15" hidden="1" customHeight="1">
      <c r="A144" s="19"/>
      <c r="B144" s="18"/>
      <c r="C144" s="1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1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 spans="1:61" s="13" customFormat="1" ht="15" hidden="1" customHeight="1">
      <c r="A145" s="19"/>
      <c r="B145" s="18"/>
      <c r="C145" s="1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1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 spans="1:61" s="13" customFormat="1" ht="15" hidden="1" customHeight="1">
      <c r="A146" s="19"/>
      <c r="B146" s="18"/>
      <c r="C146" s="1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1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 spans="1:61" s="13" customFormat="1" ht="15" hidden="1" customHeight="1">
      <c r="A147" s="19"/>
      <c r="B147" s="18"/>
      <c r="C147" s="1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1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 spans="1:61" s="13" customFormat="1" ht="15" hidden="1" customHeight="1">
      <c r="A148" s="19"/>
      <c r="B148" s="18"/>
      <c r="C148" s="1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1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 spans="1:61" s="13" customFormat="1" ht="15" hidden="1" customHeight="1">
      <c r="A149" s="19"/>
      <c r="B149" s="18"/>
      <c r="C149" s="1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1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 spans="1:61" s="13" customFormat="1" ht="15" hidden="1" customHeight="1">
      <c r="A150" s="19"/>
      <c r="B150" s="18"/>
      <c r="C150" s="1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1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 spans="1:61" s="13" customFormat="1" ht="15" hidden="1" customHeight="1">
      <c r="A151" s="19"/>
      <c r="B151" s="18"/>
      <c r="C151" s="1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1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 spans="1:61" s="13" customFormat="1" ht="15" hidden="1" customHeight="1">
      <c r="A152" s="19"/>
      <c r="B152" s="18"/>
      <c r="C152" s="1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1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 spans="1:61" s="13" customFormat="1" ht="15" hidden="1" customHeight="1">
      <c r="A153" s="19"/>
      <c r="B153" s="18"/>
      <c r="C153" s="1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1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 spans="1:61" s="13" customFormat="1" ht="15" hidden="1" customHeight="1">
      <c r="A154" s="19"/>
      <c r="B154" s="18"/>
      <c r="C154" s="1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1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 spans="1:61" s="13" customFormat="1" ht="15" hidden="1" customHeight="1">
      <c r="A155" s="19"/>
      <c r="B155" s="18"/>
      <c r="C155" s="1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1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 spans="1:61" s="13" customFormat="1" ht="15" hidden="1" customHeight="1">
      <c r="A156" s="19"/>
      <c r="B156" s="18"/>
      <c r="C156" s="1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1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 spans="1:61" s="13" customFormat="1" ht="15" hidden="1" customHeight="1">
      <c r="A157" s="19"/>
      <c r="B157" s="18"/>
      <c r="C157" s="1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1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 spans="1:61" s="13" customFormat="1" ht="15" hidden="1" customHeight="1">
      <c r="A158" s="19"/>
      <c r="B158" s="18"/>
      <c r="C158" s="1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1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 spans="1:61" s="13" customFormat="1" ht="15" hidden="1" customHeight="1">
      <c r="A159" s="19"/>
      <c r="B159" s="18"/>
      <c r="C159" s="1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1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 spans="1:61" s="13" customFormat="1" ht="15" hidden="1" customHeight="1">
      <c r="A160" s="19"/>
      <c r="B160" s="18"/>
      <c r="C160" s="1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1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 spans="1:61" s="13" customFormat="1" ht="15" hidden="1" customHeight="1">
      <c r="A161" s="19"/>
      <c r="B161" s="18"/>
      <c r="C161" s="1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1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 spans="1:61" s="13" customFormat="1" ht="15" hidden="1" customHeight="1">
      <c r="A162" s="19"/>
      <c r="B162" s="18"/>
      <c r="C162" s="1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1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 spans="1:61" s="13" customFormat="1" ht="15" hidden="1" customHeight="1">
      <c r="A163" s="19"/>
      <c r="B163" s="18"/>
      <c r="C163" s="1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1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 spans="1:61" s="13" customFormat="1" ht="15" hidden="1" customHeight="1">
      <c r="A164" s="19"/>
      <c r="B164" s="18"/>
      <c r="C164" s="1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1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 spans="1:61" s="13" customFormat="1" ht="15" hidden="1" customHeight="1">
      <c r="A165" s="19"/>
      <c r="B165" s="18"/>
      <c r="C165" s="1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1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 spans="1:61" s="13" customFormat="1" ht="15" hidden="1" customHeight="1">
      <c r="A166" s="19"/>
      <c r="B166" s="18"/>
      <c r="C166" s="1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1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 spans="1:61" s="13" customFormat="1" ht="15" hidden="1" customHeight="1">
      <c r="A167" s="19"/>
      <c r="B167" s="18"/>
      <c r="C167" s="1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1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 spans="1:61" s="13" customFormat="1" ht="15" hidden="1" customHeight="1">
      <c r="A168" s="19"/>
      <c r="B168" s="18"/>
      <c r="C168" s="1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1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 spans="1:61" s="13" customFormat="1" ht="15" hidden="1" customHeight="1">
      <c r="A169" s="19"/>
      <c r="B169" s="18"/>
      <c r="C169" s="1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1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 spans="1:61" s="13" customFormat="1" ht="15" hidden="1" customHeight="1">
      <c r="A170" s="19"/>
      <c r="B170" s="18"/>
      <c r="C170" s="1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1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 spans="1:61" s="13" customFormat="1" ht="15" hidden="1" customHeight="1">
      <c r="A171" s="19"/>
      <c r="B171" s="18"/>
      <c r="C171" s="1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1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 spans="1:61" s="13" customFormat="1" ht="15" hidden="1" customHeight="1">
      <c r="A172" s="19"/>
      <c r="B172" s="18"/>
      <c r="C172" s="1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1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 spans="1:61" s="13" customFormat="1" ht="15" hidden="1" customHeight="1">
      <c r="A173" s="19"/>
      <c r="B173" s="18"/>
      <c r="C173" s="1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1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 spans="1:61" s="13" customFormat="1" ht="15" hidden="1" customHeight="1">
      <c r="A174" s="19"/>
      <c r="B174" s="18"/>
      <c r="C174" s="1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1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 spans="1:61" s="13" customFormat="1" ht="15" hidden="1" customHeight="1">
      <c r="A175" s="19"/>
      <c r="B175" s="18"/>
      <c r="C175" s="1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1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 spans="1:61" s="13" customFormat="1" ht="15" hidden="1" customHeight="1">
      <c r="A176" s="19"/>
      <c r="B176" s="18"/>
      <c r="C176" s="1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1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 spans="1:61" s="13" customFormat="1" ht="15" hidden="1" customHeight="1">
      <c r="A177" s="19"/>
      <c r="B177" s="18"/>
      <c r="C177" s="1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1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 spans="1:61" s="13" customFormat="1" ht="15" hidden="1" customHeight="1">
      <c r="A178" s="19"/>
      <c r="B178" s="18"/>
      <c r="C178" s="1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1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 spans="1:61" s="12" customFormat="1" ht="15" hidden="1" customHeight="1">
      <c r="A179" s="19"/>
      <c r="B179" s="18"/>
      <c r="C179" s="1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1"/>
    </row>
    <row r="180" spans="1:61" s="12" customFormat="1" ht="15" hidden="1" customHeight="1">
      <c r="A180" s="19"/>
      <c r="B180" s="18"/>
      <c r="C180" s="1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1"/>
    </row>
    <row r="181" spans="1:61" s="12" customFormat="1" ht="15" hidden="1" customHeight="1">
      <c r="A181" s="19"/>
      <c r="B181" s="18"/>
      <c r="C181" s="1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1"/>
    </row>
    <row r="182" spans="1:61" s="12" customFormat="1" ht="15" hidden="1" customHeight="1">
      <c r="A182" s="19"/>
      <c r="B182" s="18"/>
      <c r="C182" s="1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1"/>
    </row>
    <row r="183" spans="1:61" s="12" customFormat="1" ht="15" hidden="1" customHeight="1">
      <c r="A183" s="19"/>
      <c r="B183" s="18"/>
      <c r="C183" s="1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1"/>
    </row>
    <row r="184" spans="1:61" s="12" customFormat="1" ht="15" hidden="1" customHeight="1">
      <c r="A184" s="19"/>
      <c r="B184" s="18"/>
      <c r="C184" s="1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1"/>
    </row>
    <row r="185" spans="1:61" s="12" customFormat="1" ht="15" hidden="1" customHeight="1">
      <c r="A185" s="19"/>
      <c r="B185" s="18"/>
      <c r="C185" s="1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1"/>
    </row>
    <row r="186" spans="1:61" s="12" customFormat="1" ht="15" hidden="1" customHeight="1">
      <c r="A186" s="19"/>
      <c r="B186" s="18"/>
      <c r="C186" s="1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1"/>
    </row>
    <row r="187" spans="1:61" s="12" customFormat="1" ht="15" hidden="1" customHeight="1">
      <c r="A187" s="19"/>
      <c r="B187" s="18"/>
      <c r="C187" s="1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1"/>
    </row>
    <row r="188" spans="1:61" s="12" customFormat="1" ht="15" hidden="1" customHeight="1">
      <c r="A188" s="19"/>
      <c r="B188" s="18"/>
      <c r="C188" s="1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1"/>
    </row>
    <row r="189" spans="1:61" s="12" customFormat="1" ht="15" hidden="1" customHeight="1">
      <c r="A189" s="19"/>
      <c r="B189" s="18"/>
      <c r="C189" s="1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1"/>
    </row>
    <row r="190" spans="1:61" s="12" customFormat="1" ht="15" hidden="1" customHeight="1">
      <c r="A190" s="19"/>
      <c r="B190" s="18"/>
      <c r="C190" s="1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1"/>
    </row>
    <row r="191" spans="1:61" s="12" customFormat="1" ht="15" hidden="1" customHeight="1">
      <c r="A191" s="19"/>
      <c r="B191" s="18"/>
      <c r="C191" s="1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1"/>
    </row>
    <row r="192" spans="1:61" s="12" customFormat="1" ht="15" hidden="1" customHeight="1">
      <c r="A192" s="19"/>
      <c r="B192" s="18"/>
      <c r="C192" s="1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1"/>
    </row>
    <row r="193" spans="1:61" s="12" customFormat="1" ht="15" hidden="1" customHeight="1">
      <c r="A193" s="19"/>
      <c r="B193" s="18"/>
      <c r="C193" s="1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1"/>
    </row>
    <row r="194" spans="1:61" s="12" customFormat="1" ht="15" hidden="1" customHeight="1">
      <c r="A194" s="19"/>
      <c r="B194" s="18"/>
      <c r="C194" s="1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1"/>
    </row>
    <row r="195" spans="1:61" s="13" customFormat="1" ht="15" hidden="1" customHeight="1">
      <c r="A195" s="19"/>
      <c r="B195" s="18"/>
      <c r="C195" s="1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1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 spans="1:61" s="13" customFormat="1" ht="15" hidden="1" customHeight="1">
      <c r="A196" s="19"/>
      <c r="B196" s="18"/>
      <c r="C196" s="1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1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 spans="1:61" s="13" customFormat="1" ht="15" hidden="1" customHeight="1">
      <c r="A197" s="19"/>
      <c r="B197" s="18"/>
      <c r="C197" s="1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1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 spans="1:61" s="13" customFormat="1" ht="15" hidden="1" customHeight="1">
      <c r="A198" s="19"/>
      <c r="B198" s="18"/>
      <c r="C198" s="1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1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 spans="1:61" s="13" customFormat="1" ht="15" hidden="1" customHeight="1">
      <c r="A199" s="19"/>
      <c r="B199" s="18"/>
      <c r="C199" s="1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1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 spans="1:61" s="13" customFormat="1" ht="15" hidden="1" customHeight="1">
      <c r="A200" s="19"/>
      <c r="B200" s="18"/>
      <c r="C200" s="1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1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 spans="1:61" s="13" customFormat="1" ht="15" hidden="1" customHeight="1">
      <c r="A201" s="19"/>
      <c r="B201" s="18"/>
      <c r="C201" s="1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1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 spans="1:61" s="13" customFormat="1" ht="15" hidden="1" customHeight="1">
      <c r="A202" s="19"/>
      <c r="B202" s="18"/>
      <c r="C202" s="1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1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 spans="1:61" s="13" customFormat="1" ht="15" hidden="1" customHeight="1">
      <c r="A203" s="19"/>
      <c r="B203" s="18"/>
      <c r="C203" s="1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1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 spans="1:61" s="13" customFormat="1" ht="15" hidden="1" customHeight="1">
      <c r="A204" s="19"/>
      <c r="B204" s="18"/>
      <c r="C204" s="1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1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 spans="1:61" s="13" customFormat="1" ht="15" hidden="1" customHeight="1">
      <c r="A205" s="19"/>
      <c r="B205" s="18"/>
      <c r="C205" s="1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1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 spans="1:61" s="13" customFormat="1" ht="15" hidden="1" customHeight="1">
      <c r="A206" s="19"/>
      <c r="B206" s="18"/>
      <c r="C206" s="1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1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 spans="1:61" s="13" customFormat="1" ht="15" hidden="1" customHeight="1">
      <c r="A207" s="19"/>
      <c r="B207" s="18"/>
      <c r="C207" s="1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1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 spans="1:61" s="13" customFormat="1" ht="15" hidden="1" customHeight="1">
      <c r="A208" s="19"/>
      <c r="B208" s="18"/>
      <c r="C208" s="1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1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 spans="1:61" s="13" customFormat="1" ht="15" hidden="1" customHeight="1">
      <c r="A209" s="19"/>
      <c r="B209" s="18"/>
      <c r="C209" s="1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1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 spans="1:61" s="13" customFormat="1" ht="15" hidden="1" customHeight="1">
      <c r="A210" s="19"/>
      <c r="B210" s="18"/>
      <c r="C210" s="1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1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 spans="1:61" s="13" customFormat="1" ht="15" hidden="1" customHeight="1">
      <c r="A211" s="19"/>
      <c r="B211" s="18"/>
      <c r="C211" s="1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1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 spans="1:61" s="13" customFormat="1" ht="15" hidden="1" customHeight="1">
      <c r="A212" s="19"/>
      <c r="B212" s="18"/>
      <c r="C212" s="1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1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 spans="1:61" s="13" customFormat="1" ht="15" hidden="1" customHeight="1">
      <c r="A213" s="19"/>
      <c r="B213" s="18"/>
      <c r="C213" s="1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1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 spans="1:61" s="13" customFormat="1" ht="15" hidden="1" customHeight="1">
      <c r="A214" s="19"/>
      <c r="B214" s="18"/>
      <c r="C214" s="1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1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 spans="1:61" s="13" customFormat="1" ht="15" hidden="1" customHeight="1">
      <c r="A215" s="19"/>
      <c r="B215" s="18"/>
      <c r="C215" s="1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1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 spans="1:61" s="13" customFormat="1" ht="15" hidden="1" customHeight="1">
      <c r="A216" s="19"/>
      <c r="B216" s="18"/>
      <c r="C216" s="1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1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 spans="1:61" s="13" customFormat="1" ht="15" hidden="1" customHeight="1">
      <c r="A217" s="19"/>
      <c r="B217" s="18"/>
      <c r="C217" s="1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1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 spans="1:61" s="13" customFormat="1" ht="15" hidden="1" customHeight="1">
      <c r="A218" s="19"/>
      <c r="B218" s="18"/>
      <c r="C218" s="1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1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 spans="1:61" s="13" customFormat="1" ht="15" hidden="1" customHeight="1">
      <c r="A219" s="19"/>
      <c r="B219" s="18"/>
      <c r="C219" s="1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1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 spans="1:61" s="13" customFormat="1" ht="15" hidden="1" customHeight="1">
      <c r="A220" s="19"/>
      <c r="B220" s="18"/>
      <c r="C220" s="1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1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 spans="1:61" s="13" customFormat="1" ht="15" hidden="1" customHeight="1">
      <c r="A221" s="19"/>
      <c r="B221" s="18"/>
      <c r="C221" s="1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1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 spans="1:61" s="13" customFormat="1" ht="15" hidden="1" customHeight="1">
      <c r="A222" s="19"/>
      <c r="B222" s="18"/>
      <c r="C222" s="1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1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 spans="1:61" s="13" customFormat="1" ht="15" hidden="1" customHeight="1">
      <c r="A223" s="19"/>
      <c r="B223" s="18"/>
      <c r="C223" s="1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1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 spans="1:61" s="13" customFormat="1" ht="15" hidden="1" customHeight="1">
      <c r="A224" s="19"/>
      <c r="B224" s="18"/>
      <c r="C224" s="1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1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 spans="1:61" s="13" customFormat="1" ht="15" hidden="1" customHeight="1">
      <c r="A225" s="19"/>
      <c r="B225" s="18"/>
      <c r="C225" s="1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1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 spans="1:61" s="13" customFormat="1" ht="15" hidden="1" customHeight="1">
      <c r="A226" s="19"/>
      <c r="B226" s="18"/>
      <c r="C226" s="1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1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 spans="1:61" s="13" customFormat="1" ht="15" hidden="1" customHeight="1">
      <c r="A227" s="19"/>
      <c r="B227" s="18"/>
      <c r="C227" s="1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1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 spans="1:61" s="13" customFormat="1" ht="15" hidden="1" customHeight="1">
      <c r="A228" s="19"/>
      <c r="B228" s="18"/>
      <c r="C228" s="1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1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 spans="1:61" s="13" customFormat="1" ht="15" hidden="1" customHeight="1">
      <c r="A229" s="19"/>
      <c r="B229" s="18"/>
      <c r="C229" s="1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1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 spans="1:61" s="13" customFormat="1" ht="15" hidden="1" customHeight="1">
      <c r="A230" s="19"/>
      <c r="B230" s="18"/>
      <c r="C230" s="1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1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 spans="1:61" s="13" customFormat="1" ht="15" hidden="1" customHeight="1">
      <c r="A231" s="19"/>
      <c r="B231" s="18"/>
      <c r="C231" s="1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1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 spans="1:61" s="13" customFormat="1" ht="15" hidden="1" customHeight="1">
      <c r="A232" s="19"/>
      <c r="B232" s="18"/>
      <c r="C232" s="1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1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 spans="1:61" s="13" customFormat="1" ht="15" hidden="1" customHeight="1">
      <c r="A233" s="19"/>
      <c r="B233" s="18"/>
      <c r="C233" s="1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1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 spans="1:61" s="13" customFormat="1" ht="15" hidden="1" customHeight="1">
      <c r="A234" s="19"/>
      <c r="B234" s="18"/>
      <c r="C234" s="1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1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 spans="1:61" s="13" customFormat="1" ht="15" hidden="1" customHeight="1">
      <c r="A235" s="19"/>
      <c r="B235" s="18"/>
      <c r="C235" s="1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1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 spans="1:61" s="13" customFormat="1" ht="15" hidden="1" customHeight="1">
      <c r="A236" s="19"/>
      <c r="B236" s="18"/>
      <c r="C236" s="1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1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 spans="1:61" s="13" customFormat="1" ht="15" hidden="1" customHeight="1">
      <c r="A237" s="19"/>
      <c r="B237" s="18"/>
      <c r="C237" s="1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1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 spans="1:61" s="13" customFormat="1" ht="15" hidden="1" customHeight="1">
      <c r="A238" s="19"/>
      <c r="B238" s="18"/>
      <c r="C238" s="1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1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 spans="1:61" s="13" customFormat="1" ht="15" hidden="1" customHeight="1">
      <c r="A239" s="19"/>
      <c r="B239" s="18"/>
      <c r="C239" s="1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1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 spans="1:61" s="13" customFormat="1" ht="15" hidden="1" customHeight="1">
      <c r="A240" s="19"/>
      <c r="B240" s="18"/>
      <c r="C240" s="1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1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 spans="1:61" s="13" customFormat="1" ht="15" hidden="1" customHeight="1">
      <c r="A241" s="19"/>
      <c r="B241" s="18"/>
      <c r="C241" s="1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1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 spans="1:61" s="13" customFormat="1" ht="15" hidden="1" customHeight="1">
      <c r="A242" s="19"/>
      <c r="B242" s="18"/>
      <c r="C242" s="1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1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 spans="1:61" s="13" customFormat="1" ht="15" hidden="1" customHeight="1">
      <c r="A243" s="19"/>
      <c r="B243" s="18"/>
      <c r="C243" s="1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1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 spans="1:61" s="13" customFormat="1" ht="15" hidden="1" customHeight="1">
      <c r="A244" s="19"/>
      <c r="B244" s="18"/>
      <c r="C244" s="1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1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 spans="1:61" s="13" customFormat="1" ht="15" hidden="1" customHeight="1">
      <c r="A245" s="19"/>
      <c r="B245" s="18"/>
      <c r="C245" s="1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1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 spans="1:61" s="13" customFormat="1" ht="15" hidden="1" customHeight="1">
      <c r="A246" s="19"/>
      <c r="B246" s="18"/>
      <c r="C246" s="1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1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 spans="1:61" s="13" customFormat="1" ht="15" hidden="1" customHeight="1">
      <c r="A247" s="19"/>
      <c r="B247" s="18"/>
      <c r="C247" s="1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1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 spans="1:61" s="13" customFormat="1" ht="15" hidden="1" customHeight="1">
      <c r="A248" s="19"/>
      <c r="B248" s="18"/>
      <c r="C248" s="1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1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 spans="1:61" s="13" customFormat="1" ht="15" hidden="1" customHeight="1">
      <c r="A249" s="19"/>
      <c r="B249" s="18"/>
      <c r="C249" s="1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1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 spans="1:61" s="13" customFormat="1" ht="15" hidden="1" customHeight="1">
      <c r="A250" s="19"/>
      <c r="B250" s="18"/>
      <c r="C250" s="1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1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 spans="1:61" s="13" customFormat="1" ht="15" hidden="1" customHeight="1">
      <c r="A251" s="19"/>
      <c r="B251" s="18"/>
      <c r="C251" s="1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1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 spans="1:61" s="13" customFormat="1" ht="15" hidden="1" customHeight="1">
      <c r="A252" s="19"/>
      <c r="B252" s="18"/>
      <c r="C252" s="1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1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 spans="1:61" s="13" customFormat="1" ht="15" hidden="1" customHeight="1">
      <c r="A253" s="19"/>
      <c r="B253" s="18"/>
      <c r="C253" s="1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1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 spans="1:61" s="13" customFormat="1" ht="15" hidden="1" customHeight="1">
      <c r="A254" s="19"/>
      <c r="B254" s="18"/>
      <c r="C254" s="1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1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 spans="1:61" s="13" customFormat="1" ht="15" hidden="1" customHeight="1">
      <c r="A255" s="19"/>
      <c r="B255" s="18"/>
      <c r="C255" s="1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1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 spans="1:61" s="13" customFormat="1" ht="15" hidden="1" customHeight="1">
      <c r="A256" s="19"/>
      <c r="B256" s="18"/>
      <c r="C256" s="1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1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 spans="1:71" s="13" customFormat="1" ht="15" hidden="1" customHeight="1">
      <c r="A257" s="19"/>
      <c r="B257" s="18"/>
      <c r="C257" s="1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1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 spans="1:71" s="13" customFormat="1" ht="15" hidden="1" customHeight="1">
      <c r="A258" s="19"/>
      <c r="B258" s="18"/>
      <c r="C258" s="1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1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 spans="1:71" s="13" customFormat="1" ht="15" hidden="1" customHeight="1">
      <c r="A259" s="19"/>
      <c r="B259" s="18"/>
      <c r="C259" s="1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1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 spans="1:71" s="13" customFormat="1" ht="15" hidden="1" customHeight="1">
      <c r="A260" s="19"/>
      <c r="B260" s="18"/>
      <c r="C260" s="1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1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 spans="1:71" s="14" customFormat="1" ht="15" hidden="1" customHeight="1">
      <c r="A261" s="19"/>
      <c r="B261" s="18"/>
      <c r="C261" s="1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1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</row>
    <row r="262" spans="1:71" s="14" customFormat="1" ht="15" hidden="1" customHeight="1">
      <c r="A262" s="19"/>
      <c r="B262" s="18"/>
      <c r="C262" s="1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1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</row>
    <row r="263" spans="1:71" s="14" customFormat="1" ht="15" hidden="1" customHeight="1">
      <c r="A263" s="19"/>
      <c r="B263" s="18"/>
      <c r="C263" s="1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1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</row>
    <row r="264" spans="1:71" s="14" customFormat="1" ht="15" hidden="1" customHeight="1">
      <c r="A264" s="19"/>
      <c r="B264" s="18"/>
      <c r="C264" s="1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1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</row>
    <row r="265" spans="1:71" s="14" customFormat="1" ht="15" hidden="1" customHeight="1">
      <c r="A265" s="19"/>
      <c r="B265" s="18"/>
      <c r="C265" s="1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1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</row>
    <row r="266" spans="1:71" s="14" customFormat="1" ht="15" hidden="1" customHeight="1">
      <c r="A266" s="19"/>
      <c r="B266" s="18"/>
      <c r="C266" s="1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1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</row>
    <row r="267" spans="1:71" s="14" customFormat="1" ht="15" hidden="1" customHeight="1">
      <c r="A267" s="19"/>
      <c r="B267" s="18"/>
      <c r="C267" s="1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1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</row>
    <row r="268" spans="1:71" s="14" customFormat="1" ht="15" hidden="1" customHeight="1">
      <c r="A268" s="19"/>
      <c r="B268" s="18"/>
      <c r="C268" s="1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1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</row>
    <row r="269" spans="1:71" s="14" customFormat="1" ht="15" hidden="1" customHeight="1">
      <c r="A269" s="19"/>
      <c r="B269" s="18"/>
      <c r="C269" s="1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1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</row>
    <row r="270" spans="1:71" s="14" customFormat="1" ht="15" hidden="1" customHeight="1">
      <c r="A270" s="19"/>
      <c r="B270" s="18"/>
      <c r="C270" s="1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1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</row>
    <row r="271" spans="1:71" s="14" customFormat="1" ht="15" hidden="1" customHeight="1">
      <c r="A271" s="19"/>
      <c r="B271" s="18"/>
      <c r="C271" s="1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1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</row>
    <row r="272" spans="1:71" s="14" customFormat="1" ht="15" hidden="1" customHeight="1">
      <c r="A272" s="19"/>
      <c r="B272" s="18"/>
      <c r="C272" s="1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1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</row>
    <row r="273" spans="1:71" s="14" customFormat="1" ht="15" hidden="1" customHeight="1">
      <c r="A273" s="19"/>
      <c r="B273" s="18"/>
      <c r="C273" s="1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1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</row>
    <row r="274" spans="1:71" s="14" customFormat="1" ht="15" hidden="1" customHeight="1">
      <c r="A274" s="19"/>
      <c r="B274" s="18"/>
      <c r="C274" s="1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1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</row>
    <row r="275" spans="1:71" s="14" customFormat="1" ht="15" hidden="1" customHeight="1">
      <c r="A275" s="19"/>
      <c r="B275" s="18"/>
      <c r="C275" s="1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1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</row>
    <row r="276" spans="1:71" s="14" customFormat="1" ht="15" hidden="1" customHeight="1">
      <c r="A276" s="19"/>
      <c r="B276" s="18"/>
      <c r="C276" s="1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1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</row>
    <row r="277" spans="1:71" s="14" customFormat="1" ht="15" hidden="1" customHeight="1">
      <c r="A277" s="19"/>
      <c r="B277" s="18"/>
      <c r="C277" s="1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1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</row>
    <row r="278" spans="1:71" ht="15" hidden="1" customHeight="1">
      <c r="A278" s="19"/>
      <c r="B278" s="18"/>
    </row>
    <row r="279" spans="1:71" ht="15" hidden="1" customHeight="1">
      <c r="A279" s="19"/>
      <c r="B279" s="18"/>
    </row>
    <row r="280" spans="1:71" ht="15" hidden="1" customHeight="1">
      <c r="A280" s="19"/>
      <c r="B280" s="18"/>
    </row>
    <row r="281" spans="1:71" ht="15" hidden="1" customHeight="1">
      <c r="A281" s="19"/>
      <c r="B281" s="18"/>
    </row>
    <row r="282" spans="1:71" ht="15" hidden="1" customHeight="1">
      <c r="A282" s="19"/>
      <c r="B282" s="18"/>
    </row>
    <row r="283" spans="1:71" ht="15" hidden="1" customHeight="1">
      <c r="A283" s="19"/>
      <c r="B283" s="18"/>
    </row>
    <row r="284" spans="1:71" ht="15" hidden="1" customHeight="1">
      <c r="A284" s="19"/>
      <c r="B284" s="18"/>
    </row>
    <row r="285" spans="1:71" ht="15" hidden="1" customHeight="1">
      <c r="A285" s="19"/>
      <c r="B285" s="18"/>
    </row>
    <row r="286" spans="1:71" ht="15" hidden="1" customHeight="1">
      <c r="A286" s="19"/>
      <c r="B286" s="18"/>
    </row>
    <row r="287" spans="1:71" ht="15" hidden="1" customHeight="1">
      <c r="A287" s="19"/>
      <c r="B287" s="18"/>
    </row>
    <row r="288" spans="1:71" ht="15" hidden="1" customHeight="1">
      <c r="A288" s="19"/>
      <c r="B288" s="18"/>
    </row>
    <row r="289" spans="1:2" ht="15" hidden="1" customHeight="1">
      <c r="A289" s="19"/>
      <c r="B289" s="18"/>
    </row>
    <row r="290" spans="1:2" ht="15" hidden="1" customHeight="1">
      <c r="A290" s="19"/>
      <c r="B290" s="18"/>
    </row>
    <row r="291" spans="1:2" ht="15" hidden="1" customHeight="1">
      <c r="A291" s="19"/>
      <c r="B291" s="18"/>
    </row>
    <row r="292" spans="1:2" ht="15" hidden="1" customHeight="1">
      <c r="A292" s="19"/>
      <c r="B292" s="18"/>
    </row>
    <row r="293" spans="1:2" ht="15" hidden="1" customHeight="1">
      <c r="A293" s="19"/>
      <c r="B293" s="18"/>
    </row>
    <row r="294" spans="1:2" ht="15" hidden="1" customHeight="1">
      <c r="A294" s="19"/>
      <c r="B294" s="18"/>
    </row>
    <row r="295" spans="1:2" ht="15" hidden="1" customHeight="1">
      <c r="A295" s="19"/>
      <c r="B295" s="18"/>
    </row>
    <row r="296" spans="1:2" ht="15" hidden="1" customHeight="1">
      <c r="A296" s="19"/>
      <c r="B296" s="18"/>
    </row>
    <row r="297" spans="1:2" ht="15" hidden="1" customHeight="1">
      <c r="A297" s="19"/>
      <c r="B297" s="18"/>
    </row>
    <row r="298" spans="1:2" ht="15" hidden="1" customHeight="1">
      <c r="A298" s="19"/>
      <c r="B298" s="18"/>
    </row>
    <row r="299" spans="1:2" ht="15" hidden="1" customHeight="1">
      <c r="A299" s="19"/>
      <c r="B299" s="18"/>
    </row>
    <row r="300" spans="1:2" ht="15" hidden="1" customHeight="1">
      <c r="A300" s="19"/>
      <c r="B300" s="18"/>
    </row>
    <row r="301" spans="1:2" ht="15" hidden="1" customHeight="1">
      <c r="A301" s="19"/>
      <c r="B301" s="18"/>
    </row>
    <row r="302" spans="1:2" ht="15" hidden="1" customHeight="1">
      <c r="A302" s="19"/>
      <c r="B302" s="18"/>
    </row>
    <row r="303" spans="1:2" ht="15" hidden="1" customHeight="1">
      <c r="A303" s="19"/>
      <c r="B303" s="18"/>
    </row>
    <row r="304" spans="1:2" ht="15" hidden="1" customHeight="1">
      <c r="A304" s="19"/>
      <c r="B304" s="18"/>
    </row>
    <row r="305" spans="1:2" ht="15" hidden="1" customHeight="1">
      <c r="A305" s="19"/>
      <c r="B305" s="18"/>
    </row>
    <row r="306" spans="1:2" ht="15" hidden="1" customHeight="1">
      <c r="A306" s="19"/>
      <c r="B306" s="18"/>
    </row>
    <row r="307" spans="1:2" ht="15" hidden="1" customHeight="1"/>
    <row r="308" spans="1:2" ht="15" hidden="1" customHeight="1"/>
    <row r="309" spans="1:2" ht="15" hidden="1" customHeight="1"/>
    <row r="310" spans="1:2" ht="15" hidden="1" customHeight="1"/>
    <row r="311" spans="1:2" ht="15" hidden="1" customHeight="1"/>
    <row r="312" spans="1:2" ht="15" hidden="1" customHeight="1"/>
    <row r="313" spans="1:2" ht="15" hidden="1" customHeight="1"/>
    <row r="314" spans="1:2" ht="15" hidden="1" customHeight="1"/>
    <row r="315" spans="1:2" ht="15" hidden="1" customHeight="1"/>
    <row r="316" spans="1:2" ht="15" hidden="1" customHeight="1"/>
    <row r="317" spans="1:2" ht="15" hidden="1" customHeight="1"/>
    <row r="318" spans="1:2" ht="15" hidden="1" customHeight="1"/>
    <row r="319" spans="1:2" ht="15" hidden="1" customHeight="1"/>
    <row r="320" spans="1:2" ht="15" hidden="1" customHeight="1"/>
    <row r="321" ht="15" hidden="1" customHeight="1"/>
    <row r="322" ht="15" hidden="1" customHeight="1"/>
    <row r="323" ht="15" hidden="1" customHeight="1"/>
    <row r="324" ht="15" hidden="1" customHeight="1"/>
    <row r="325" ht="15" hidden="1" customHeight="1"/>
    <row r="326" ht="15" hidden="1" customHeight="1"/>
    <row r="327" ht="15" hidden="1" customHeight="1"/>
    <row r="328" ht="15" hidden="1" customHeight="1"/>
    <row r="329" ht="15" hidden="1" customHeight="1"/>
    <row r="330" ht="15" hidden="1" customHeight="1"/>
    <row r="331" ht="15" hidden="1" customHeight="1"/>
    <row r="332" ht="15" hidden="1" customHeight="1"/>
    <row r="333" ht="15" hidden="1" customHeight="1"/>
    <row r="334" ht="15" hidden="1" customHeight="1"/>
    <row r="335" ht="15" hidden="1" customHeight="1"/>
    <row r="336" ht="15" hidden="1" customHeight="1"/>
    <row r="337" ht="15" hidden="1" customHeight="1"/>
    <row r="338" ht="15" hidden="1" customHeight="1"/>
    <row r="339" ht="15" hidden="1" customHeight="1"/>
    <row r="340" ht="15" hidden="1" customHeight="1"/>
    <row r="341" ht="15" hidden="1" customHeight="1"/>
    <row r="342" ht="15" hidden="1" customHeight="1"/>
    <row r="343" ht="15" hidden="1" customHeight="1"/>
    <row r="344" ht="15" hidden="1" customHeight="1"/>
    <row r="345" ht="15" hidden="1" customHeight="1"/>
    <row r="346" ht="15" hidden="1" customHeight="1"/>
    <row r="347" ht="15" hidden="1" customHeight="1"/>
    <row r="348" ht="15" hidden="1" customHeight="1"/>
    <row r="349" ht="15" hidden="1" customHeight="1"/>
    <row r="350" ht="15" hidden="1" customHeight="1"/>
    <row r="351" ht="15" hidden="1" customHeight="1"/>
    <row r="352" ht="15" hidden="1" customHeight="1"/>
    <row r="353" ht="15" hidden="1" customHeight="1"/>
    <row r="354" ht="15" hidden="1" customHeight="1"/>
    <row r="355" ht="15" hidden="1" customHeight="1"/>
    <row r="356" ht="15" hidden="1" customHeight="1"/>
    <row r="357" ht="15" hidden="1" customHeight="1"/>
    <row r="358" ht="15" hidden="1" customHeight="1"/>
    <row r="359" ht="15" hidden="1" customHeight="1"/>
    <row r="360" ht="15" hidden="1" customHeight="1"/>
    <row r="361" ht="15" hidden="1" customHeight="1"/>
    <row r="362" ht="15" hidden="1" customHeight="1"/>
    <row r="363" ht="15" hidden="1" customHeight="1"/>
    <row r="364" ht="15" hidden="1" customHeight="1"/>
    <row r="365" ht="15" hidden="1" customHeight="1"/>
    <row r="366" ht="15" hidden="1" customHeight="1"/>
    <row r="367" ht="15" hidden="1" customHeight="1"/>
    <row r="368" ht="15" hidden="1" customHeight="1"/>
    <row r="369" ht="15" hidden="1" customHeight="1"/>
    <row r="370" ht="15" hidden="1" customHeight="1"/>
    <row r="371" ht="15" hidden="1" customHeight="1"/>
    <row r="372" ht="15" hidden="1" customHeight="1"/>
    <row r="373" ht="15" hidden="1" customHeight="1"/>
    <row r="374" ht="15" hidden="1" customHeight="1"/>
    <row r="375" ht="15" hidden="1" customHeight="1"/>
    <row r="376" ht="15" hidden="1" customHeight="1"/>
    <row r="377" ht="15" hidden="1" customHeight="1"/>
    <row r="378" ht="15" hidden="1" customHeight="1"/>
    <row r="379" ht="15" hidden="1" customHeight="1"/>
    <row r="380" ht="15" hidden="1" customHeight="1"/>
    <row r="381" ht="15" hidden="1" customHeight="1"/>
    <row r="382" ht="15" hidden="1" customHeight="1"/>
    <row r="383" ht="15" hidden="1" customHeight="1"/>
    <row r="384" ht="15" hidden="1" customHeight="1"/>
    <row r="385" ht="15" hidden="1" customHeight="1"/>
    <row r="386" ht="15" hidden="1" customHeight="1"/>
    <row r="387" ht="15" hidden="1" customHeight="1"/>
    <row r="388" ht="15" hidden="1" customHeight="1"/>
    <row r="389" ht="15" hidden="1" customHeight="1"/>
    <row r="390" ht="15" hidden="1" customHeight="1"/>
    <row r="391" ht="15" hidden="1" customHeight="1"/>
    <row r="392" ht="15" hidden="1" customHeight="1"/>
    <row r="393" ht="15" hidden="1" customHeight="1"/>
    <row r="394" ht="15" hidden="1" customHeight="1"/>
    <row r="395" ht="15" hidden="1" customHeight="1"/>
    <row r="396" ht="15" hidden="1" customHeight="1"/>
    <row r="397" ht="15" hidden="1" customHeight="1"/>
    <row r="398" ht="15" hidden="1" customHeight="1"/>
    <row r="399" ht="15" hidden="1" customHeight="1"/>
    <row r="400" ht="15" hidden="1" customHeight="1"/>
    <row r="401" ht="15" hidden="1" customHeight="1"/>
    <row r="402" ht="15" hidden="1" customHeight="1"/>
    <row r="403" ht="15" hidden="1" customHeight="1"/>
    <row r="404" ht="15" hidden="1" customHeight="1"/>
    <row r="405" ht="15" hidden="1" customHeight="1"/>
    <row r="406" ht="15" hidden="1" customHeight="1"/>
    <row r="407" ht="15" hidden="1" customHeight="1"/>
    <row r="408" ht="15" hidden="1" customHeight="1"/>
    <row r="409" ht="15" hidden="1" customHeight="1"/>
    <row r="410" ht="15" hidden="1" customHeight="1"/>
    <row r="411" ht="15" hidden="1" customHeight="1"/>
    <row r="412" ht="15" hidden="1" customHeight="1"/>
    <row r="413" ht="15" hidden="1" customHeight="1"/>
    <row r="414" ht="15" hidden="1" customHeight="1"/>
    <row r="415" ht="15" hidden="1" customHeight="1"/>
    <row r="416" ht="15" hidden="1" customHeight="1"/>
    <row r="417" ht="15" hidden="1" customHeight="1"/>
    <row r="418" ht="15" hidden="1" customHeight="1"/>
    <row r="419" ht="15" hidden="1" customHeight="1"/>
    <row r="420" ht="15" hidden="1" customHeight="1"/>
    <row r="421" ht="15" hidden="1" customHeight="1"/>
    <row r="422" ht="15" hidden="1" customHeight="1"/>
    <row r="423" ht="15" hidden="1" customHeight="1"/>
    <row r="424" ht="15" hidden="1" customHeight="1"/>
    <row r="425" ht="15" hidden="1" customHeight="1"/>
    <row r="426" ht="15" hidden="1" customHeight="1"/>
    <row r="427" ht="15" hidden="1" customHeight="1"/>
    <row r="428" ht="15" hidden="1" customHeight="1"/>
    <row r="429" ht="15" hidden="1" customHeight="1"/>
    <row r="430" ht="15" hidden="1" customHeight="1"/>
    <row r="431" ht="15" hidden="1" customHeight="1"/>
    <row r="432" ht="15" hidden="1" customHeight="1"/>
    <row r="433" ht="15" hidden="1" customHeight="1"/>
    <row r="434" ht="15" hidden="1" customHeight="1"/>
    <row r="435" ht="15" hidden="1" customHeight="1"/>
    <row r="436" ht="15" hidden="1" customHeight="1"/>
    <row r="437" ht="15" hidden="1" customHeight="1"/>
    <row r="438" ht="15" hidden="1" customHeight="1"/>
    <row r="439" ht="15" hidden="1" customHeight="1"/>
    <row r="440" ht="15" hidden="1" customHeight="1"/>
    <row r="441" ht="15" hidden="1" customHeight="1"/>
    <row r="442" ht="15" hidden="1" customHeight="1"/>
    <row r="443" ht="15" hidden="1" customHeight="1"/>
    <row r="444" ht="15" hidden="1" customHeight="1"/>
    <row r="445" ht="15" hidden="1" customHeight="1"/>
    <row r="446" ht="15" hidden="1" customHeight="1"/>
    <row r="447" ht="15" hidden="1" customHeight="1"/>
    <row r="448" ht="15" hidden="1" customHeight="1"/>
    <row r="449" ht="15" hidden="1" customHeight="1"/>
    <row r="450" ht="15" hidden="1" customHeight="1"/>
    <row r="451" ht="15" hidden="1" customHeight="1"/>
    <row r="452" ht="15" hidden="1" customHeight="1"/>
    <row r="453" ht="15" hidden="1" customHeight="1"/>
    <row r="454" ht="15" hidden="1" customHeight="1"/>
    <row r="455" ht="15" hidden="1" customHeight="1"/>
    <row r="456" ht="15" hidden="1" customHeight="1"/>
    <row r="457" ht="15" hidden="1" customHeight="1"/>
    <row r="458" ht="15" hidden="1" customHeight="1"/>
    <row r="459" ht="15" hidden="1" customHeight="1"/>
    <row r="460" ht="15" hidden="1" customHeight="1"/>
    <row r="461" ht="15" hidden="1" customHeight="1"/>
    <row r="462" ht="15" hidden="1" customHeight="1"/>
    <row r="463" ht="15" hidden="1" customHeight="1"/>
    <row r="464" ht="15" hidden="1" customHeight="1"/>
    <row r="465" ht="15" hidden="1" customHeight="1"/>
    <row r="466" ht="15" hidden="1" customHeight="1"/>
    <row r="467" ht="15" hidden="1" customHeight="1"/>
    <row r="468" ht="15" hidden="1" customHeight="1"/>
    <row r="469" ht="15" hidden="1" customHeight="1"/>
    <row r="470" ht="15" hidden="1" customHeight="1"/>
    <row r="471" ht="15" hidden="1" customHeight="1"/>
    <row r="472" ht="15" hidden="1" customHeight="1"/>
    <row r="473" ht="15" hidden="1" customHeight="1"/>
    <row r="474" ht="15" hidden="1" customHeight="1"/>
    <row r="475" ht="15" hidden="1" customHeight="1"/>
    <row r="476" ht="15" hidden="1" customHeight="1"/>
    <row r="477" ht="15" hidden="1" customHeight="1"/>
    <row r="478" ht="15" hidden="1" customHeight="1"/>
    <row r="479" ht="15" hidden="1" customHeight="1"/>
    <row r="480" ht="15" hidden="1" customHeight="1"/>
    <row r="481" ht="15" hidden="1" customHeight="1"/>
    <row r="482" ht="15" hidden="1" customHeight="1"/>
    <row r="483" ht="15" hidden="1" customHeight="1"/>
    <row r="484" ht="15" hidden="1" customHeight="1"/>
    <row r="485" ht="15" hidden="1" customHeight="1"/>
    <row r="486" ht="15" hidden="1" customHeight="1"/>
    <row r="487" ht="15" hidden="1" customHeight="1"/>
    <row r="488" ht="15" hidden="1" customHeight="1"/>
    <row r="489" ht="15" hidden="1" customHeight="1"/>
    <row r="490" ht="15" hidden="1" customHeight="1"/>
    <row r="491" ht="15" hidden="1" customHeight="1"/>
    <row r="492" ht="15" hidden="1" customHeight="1"/>
    <row r="493" ht="15" hidden="1" customHeight="1"/>
    <row r="494" ht="15" hidden="1" customHeight="1"/>
    <row r="495" ht="15" hidden="1" customHeight="1"/>
    <row r="496" ht="15" hidden="1" customHeight="1"/>
    <row r="497" ht="15" hidden="1" customHeight="1"/>
    <row r="498" ht="15" hidden="1" customHeight="1"/>
    <row r="499" ht="15" hidden="1" customHeight="1"/>
    <row r="500" ht="15" hidden="1" customHeight="1"/>
    <row r="501" ht="15" hidden="1" customHeight="1"/>
    <row r="502" ht="15" hidden="1" customHeight="1"/>
    <row r="503" ht="15" hidden="1" customHeight="1"/>
    <row r="504" ht="15" hidden="1" customHeight="1"/>
    <row r="505" ht="15" hidden="1" customHeight="1"/>
    <row r="506" ht="15" hidden="1" customHeight="1"/>
    <row r="507" ht="15" hidden="1" customHeight="1"/>
    <row r="508" ht="15" hidden="1" customHeight="1"/>
    <row r="509" ht="15" hidden="1" customHeight="1"/>
    <row r="510" ht="15" hidden="1" customHeight="1"/>
    <row r="511" ht="15" hidden="1" customHeight="1"/>
    <row r="512" ht="15" hidden="1" customHeight="1"/>
    <row r="513" ht="15" hidden="1" customHeight="1"/>
    <row r="514" ht="15" hidden="1" customHeight="1"/>
    <row r="515" ht="15" hidden="1" customHeight="1"/>
    <row r="516" ht="15" hidden="1" customHeight="1"/>
    <row r="517" ht="15" hidden="1" customHeight="1"/>
    <row r="518" ht="15" hidden="1" customHeight="1"/>
    <row r="519" ht="15" hidden="1" customHeight="1"/>
    <row r="520" ht="15" hidden="1" customHeight="1"/>
    <row r="521" ht="15" hidden="1" customHeight="1"/>
    <row r="522" ht="15" hidden="1" customHeight="1"/>
    <row r="523" ht="15" hidden="1" customHeight="1"/>
    <row r="524" ht="15" hidden="1" customHeight="1"/>
    <row r="525" ht="15" hidden="1" customHeight="1"/>
    <row r="526" ht="15" hidden="1" customHeight="1"/>
    <row r="527" ht="15" hidden="1" customHeight="1"/>
    <row r="528" ht="15" hidden="1" customHeight="1"/>
    <row r="529" ht="15" hidden="1" customHeight="1"/>
    <row r="530" ht="15" hidden="1" customHeight="1"/>
    <row r="531" ht="15" hidden="1" customHeight="1"/>
    <row r="532" ht="15" hidden="1" customHeight="1"/>
    <row r="533" ht="15" hidden="1" customHeight="1"/>
    <row r="534" ht="15" hidden="1" customHeight="1"/>
    <row r="535" ht="15" hidden="1" customHeight="1"/>
    <row r="536" ht="15" hidden="1" customHeight="1"/>
    <row r="537" ht="15" hidden="1" customHeight="1"/>
    <row r="538" ht="15" hidden="1" customHeight="1"/>
    <row r="539" ht="15" hidden="1" customHeight="1"/>
    <row r="540" ht="15" hidden="1" customHeight="1"/>
    <row r="541" ht="15" hidden="1" customHeight="1"/>
    <row r="542" ht="15" hidden="1" customHeight="1"/>
    <row r="543" ht="15" hidden="1" customHeight="1"/>
    <row r="544" ht="15" hidden="1" customHeight="1"/>
    <row r="545" ht="15" hidden="1" customHeight="1"/>
    <row r="546" ht="15" hidden="1" customHeight="1"/>
    <row r="547" ht="15" hidden="1" customHeight="1"/>
    <row r="548" ht="15" hidden="1" customHeight="1"/>
    <row r="549" ht="15" hidden="1" customHeight="1"/>
    <row r="550" ht="15" hidden="1" customHeight="1"/>
    <row r="551" ht="15" hidden="1" customHeight="1"/>
    <row r="552" ht="15" hidden="1" customHeight="1"/>
    <row r="553" ht="15" hidden="1" customHeight="1"/>
    <row r="554" ht="15" hidden="1" customHeight="1"/>
    <row r="555" ht="15" hidden="1" customHeight="1"/>
    <row r="556" ht="15" hidden="1" customHeight="1"/>
    <row r="557" ht="15" hidden="1" customHeight="1"/>
    <row r="558" ht="15" hidden="1" customHeight="1"/>
    <row r="559" ht="15" hidden="1" customHeight="1"/>
    <row r="560" ht="15" hidden="1" customHeight="1"/>
    <row r="561" ht="15" hidden="1" customHeight="1"/>
    <row r="562" ht="15" hidden="1" customHeight="1"/>
    <row r="563" ht="15" hidden="1" customHeight="1"/>
    <row r="564" ht="15" hidden="1" customHeight="1"/>
    <row r="565" ht="15" hidden="1" customHeight="1"/>
    <row r="566" ht="15" hidden="1" customHeight="1"/>
    <row r="567" ht="15" hidden="1" customHeight="1"/>
    <row r="568" ht="15" hidden="1" customHeight="1"/>
    <row r="569" ht="15" hidden="1" customHeight="1"/>
    <row r="570" ht="15" hidden="1" customHeight="1"/>
    <row r="571" ht="15" hidden="1" customHeight="1"/>
    <row r="572" ht="15" hidden="1" customHeight="1"/>
    <row r="573" ht="15" hidden="1" customHeight="1"/>
    <row r="574" ht="15" hidden="1" customHeight="1"/>
    <row r="575" ht="15" hidden="1" customHeight="1"/>
    <row r="576" ht="15" hidden="1" customHeight="1"/>
    <row r="577" ht="15" hidden="1" customHeight="1"/>
    <row r="578" ht="15" hidden="1" customHeight="1"/>
    <row r="579" ht="15" hidden="1" customHeight="1"/>
    <row r="580" ht="15" hidden="1" customHeight="1"/>
    <row r="581" ht="15" hidden="1" customHeight="1"/>
    <row r="582" ht="15" hidden="1" customHeight="1"/>
    <row r="583" ht="15" hidden="1" customHeight="1"/>
    <row r="584" ht="15" hidden="1" customHeight="1"/>
    <row r="585" ht="15" hidden="1" customHeight="1"/>
    <row r="586" ht="15" hidden="1" customHeight="1"/>
    <row r="587" ht="15" hidden="1" customHeight="1"/>
    <row r="588" ht="15" hidden="1" customHeight="1"/>
    <row r="589" ht="15" hidden="1" customHeight="1"/>
    <row r="590" ht="15" hidden="1" customHeight="1"/>
    <row r="591" ht="15" hidden="1" customHeight="1"/>
    <row r="592" ht="15" hidden="1" customHeight="1"/>
    <row r="593" ht="15" hidden="1" customHeight="1"/>
    <row r="594" ht="15" hidden="1" customHeight="1"/>
    <row r="595" ht="15" hidden="1" customHeight="1"/>
    <row r="596" ht="15" hidden="1" customHeight="1"/>
    <row r="597" ht="15" hidden="1" customHeight="1"/>
    <row r="598" ht="15" hidden="1" customHeight="1"/>
    <row r="599" ht="15" hidden="1" customHeight="1"/>
    <row r="600" ht="15" hidden="1" customHeight="1"/>
    <row r="601" ht="15" hidden="1" customHeight="1"/>
    <row r="602" ht="15" hidden="1" customHeight="1"/>
    <row r="603" ht="15" hidden="1" customHeight="1"/>
    <row r="604" ht="15" hidden="1" customHeight="1"/>
    <row r="605" ht="15" hidden="1" customHeight="1"/>
    <row r="606" ht="15" hidden="1" customHeight="1"/>
    <row r="607" ht="15" hidden="1" customHeight="1"/>
    <row r="608" ht="15" hidden="1" customHeight="1"/>
    <row r="609" ht="15" hidden="1" customHeight="1"/>
    <row r="610" ht="15" hidden="1" customHeight="1"/>
    <row r="611" ht="15" hidden="1" customHeight="1"/>
    <row r="612" ht="15" hidden="1" customHeight="1"/>
    <row r="613" ht="15" hidden="1" customHeight="1"/>
    <row r="614" ht="15" hidden="1" customHeight="1"/>
    <row r="615" ht="15" hidden="1" customHeight="1"/>
    <row r="616" ht="15" hidden="1" customHeight="1"/>
    <row r="617" ht="15" hidden="1" customHeight="1"/>
    <row r="618" ht="15" hidden="1" customHeight="1"/>
    <row r="619" ht="15" hidden="1" customHeight="1"/>
    <row r="620" ht="15" hidden="1" customHeight="1"/>
    <row r="621" ht="15" hidden="1" customHeight="1"/>
    <row r="622" ht="15" hidden="1" customHeight="1"/>
    <row r="623" ht="15" hidden="1" customHeight="1"/>
    <row r="624" ht="15" hidden="1" customHeight="1"/>
    <row r="625" ht="15" hidden="1" customHeight="1"/>
    <row r="626" ht="15" hidden="1" customHeight="1"/>
    <row r="627" ht="15" hidden="1" customHeight="1"/>
    <row r="628" ht="15" hidden="1" customHeight="1"/>
    <row r="629" ht="15" hidden="1" customHeight="1"/>
    <row r="630" ht="15" hidden="1" customHeight="1"/>
    <row r="631" ht="15" hidden="1" customHeight="1"/>
    <row r="632" ht="15" hidden="1" customHeight="1"/>
    <row r="633" ht="15" hidden="1" customHeight="1"/>
    <row r="634" ht="15" hidden="1" customHeight="1"/>
    <row r="635" ht="15" hidden="1" customHeight="1"/>
    <row r="636" ht="15" hidden="1" customHeight="1"/>
    <row r="637" ht="15" hidden="1" customHeight="1"/>
    <row r="638" ht="15" hidden="1" customHeight="1"/>
    <row r="639" ht="15" hidden="1" customHeight="1"/>
    <row r="640" ht="15" hidden="1" customHeight="1"/>
    <row r="641" ht="15" hidden="1" customHeight="1"/>
    <row r="642" ht="15" hidden="1" customHeight="1"/>
    <row r="643" ht="15" hidden="1" customHeight="1"/>
    <row r="644" ht="15" hidden="1" customHeight="1"/>
    <row r="645" ht="15" hidden="1" customHeight="1"/>
    <row r="646" ht="15" hidden="1" customHeight="1"/>
    <row r="647" ht="15" hidden="1" customHeight="1"/>
    <row r="648" ht="15" hidden="1" customHeight="1"/>
    <row r="649" ht="15" hidden="1" customHeight="1"/>
    <row r="650" ht="15" hidden="1" customHeight="1"/>
    <row r="651" ht="15" hidden="1" customHeight="1"/>
    <row r="652" ht="15" hidden="1" customHeight="1"/>
    <row r="653" ht="15" hidden="1" customHeight="1"/>
    <row r="654" ht="15" hidden="1" customHeight="1"/>
    <row r="655" ht="15" hidden="1" customHeight="1"/>
    <row r="656" ht="15" hidden="1" customHeight="1"/>
    <row r="657" ht="15" hidden="1" customHeight="1"/>
    <row r="658" ht="15" hidden="1" customHeight="1"/>
    <row r="659" ht="15" hidden="1" customHeight="1"/>
    <row r="660" ht="15" hidden="1" customHeight="1"/>
    <row r="661" ht="15" hidden="1" customHeight="1"/>
    <row r="662" ht="15" hidden="1" customHeight="1"/>
    <row r="663" ht="15" hidden="1" customHeight="1"/>
    <row r="664" ht="15" hidden="1" customHeight="1"/>
    <row r="665" ht="15" hidden="1" customHeight="1"/>
    <row r="666" ht="15" hidden="1" customHeight="1"/>
    <row r="667" ht="15" hidden="1" customHeight="1"/>
    <row r="668" ht="15" hidden="1" customHeight="1"/>
    <row r="669" ht="15" hidden="1" customHeight="1"/>
    <row r="670" ht="15" hidden="1" customHeight="1"/>
    <row r="671" ht="15" hidden="1" customHeight="1"/>
    <row r="672" ht="15" hidden="1" customHeight="1"/>
    <row r="673" ht="15" hidden="1" customHeight="1"/>
    <row r="674" ht="15" hidden="1" customHeight="1"/>
    <row r="675" ht="15" hidden="1" customHeight="1"/>
    <row r="676" ht="15" hidden="1" customHeight="1"/>
    <row r="677" ht="15" hidden="1" customHeight="1"/>
    <row r="678" ht="15" hidden="1" customHeight="1"/>
    <row r="679" ht="15" hidden="1" customHeight="1"/>
    <row r="680" ht="15" hidden="1" customHeight="1"/>
    <row r="681" ht="15" hidden="1" customHeight="1"/>
    <row r="682" ht="15" hidden="1" customHeight="1"/>
    <row r="683" ht="15" hidden="1" customHeight="1"/>
    <row r="684" ht="15" hidden="1" customHeight="1"/>
    <row r="685" ht="15" hidden="1" customHeight="1"/>
    <row r="686" ht="15" hidden="1" customHeight="1"/>
    <row r="687" ht="15" hidden="1" customHeight="1"/>
    <row r="688" ht="15" hidden="1" customHeight="1"/>
    <row r="689" ht="15" hidden="1" customHeight="1"/>
    <row r="690" ht="15" hidden="1" customHeight="1"/>
    <row r="691" ht="15" hidden="1" customHeight="1"/>
    <row r="692" ht="15" hidden="1" customHeight="1"/>
    <row r="693" ht="15" hidden="1" customHeight="1"/>
    <row r="694" ht="15" hidden="1" customHeight="1"/>
    <row r="695" ht="15" hidden="1" customHeight="1"/>
    <row r="696" ht="15" hidden="1" customHeight="1"/>
    <row r="697" ht="15" hidden="1" customHeight="1"/>
    <row r="698" ht="15" hidden="1" customHeight="1"/>
    <row r="699" ht="15" hidden="1" customHeight="1"/>
    <row r="700" ht="15" hidden="1" customHeight="1"/>
    <row r="701" ht="15" hidden="1" customHeight="1"/>
    <row r="702" ht="15" hidden="1" customHeight="1"/>
    <row r="703" ht="15" hidden="1" customHeight="1"/>
    <row r="704" ht="15" hidden="1" customHeight="1"/>
    <row r="705" ht="15" hidden="1" customHeight="1"/>
    <row r="706" ht="15" hidden="1" customHeight="1"/>
    <row r="707" ht="15" hidden="1" customHeight="1"/>
    <row r="708" ht="15" hidden="1" customHeight="1"/>
    <row r="709" ht="15" hidden="1" customHeight="1"/>
    <row r="710" ht="15" hidden="1" customHeight="1"/>
    <row r="711" ht="15" hidden="1" customHeight="1"/>
    <row r="712" ht="15" hidden="1" customHeight="1"/>
    <row r="713" ht="15" hidden="1" customHeight="1"/>
    <row r="714" ht="15" hidden="1" customHeight="1"/>
    <row r="715" ht="15" hidden="1" customHeight="1"/>
    <row r="716" ht="15" hidden="1" customHeight="1"/>
    <row r="717" ht="15" hidden="1" customHeight="1"/>
    <row r="718" ht="15" hidden="1" customHeight="1"/>
    <row r="719" ht="15" hidden="1" customHeight="1"/>
    <row r="720" ht="15" hidden="1" customHeight="1"/>
    <row r="721" ht="15" hidden="1" customHeight="1"/>
    <row r="722" ht="15" hidden="1" customHeight="1"/>
    <row r="723" ht="15" hidden="1" customHeight="1"/>
    <row r="724" ht="15" hidden="1" customHeight="1"/>
    <row r="725" ht="15" hidden="1" customHeight="1"/>
    <row r="726" ht="15" hidden="1" customHeight="1"/>
    <row r="727" ht="15" hidden="1" customHeight="1"/>
    <row r="728" ht="15" hidden="1" customHeight="1"/>
    <row r="729" ht="15" hidden="1" customHeight="1"/>
    <row r="730" ht="15" hidden="1" customHeight="1"/>
    <row r="731" ht="15" hidden="1" customHeight="1"/>
    <row r="732" ht="15" hidden="1" customHeight="1"/>
    <row r="733" ht="15" hidden="1" customHeight="1"/>
    <row r="734" ht="15" hidden="1" customHeight="1"/>
    <row r="735" ht="15" hidden="1" customHeight="1"/>
    <row r="736" ht="15" hidden="1" customHeight="1"/>
    <row r="737" ht="15" hidden="1" customHeight="1"/>
    <row r="738" ht="15" hidden="1" customHeight="1"/>
    <row r="739" ht="15" hidden="1" customHeight="1"/>
    <row r="740" ht="15" hidden="1" customHeight="1"/>
    <row r="741" ht="15" hidden="1" customHeight="1"/>
    <row r="742" ht="15" hidden="1" customHeight="1"/>
    <row r="743" ht="15" hidden="1" customHeight="1"/>
    <row r="744" ht="15" hidden="1" customHeight="1"/>
    <row r="745" ht="15" hidden="1" customHeight="1"/>
    <row r="746" ht="15" hidden="1" customHeight="1"/>
    <row r="747" ht="15" hidden="1" customHeight="1"/>
    <row r="748" ht="15" hidden="1" customHeight="1"/>
    <row r="749" ht="15" hidden="1" customHeight="1"/>
    <row r="750" ht="15" hidden="1" customHeight="1"/>
    <row r="751" ht="15" hidden="1" customHeight="1"/>
    <row r="752" ht="15" hidden="1" customHeight="1"/>
    <row r="753" ht="15" hidden="1" customHeight="1"/>
    <row r="754" ht="15" hidden="1" customHeight="1"/>
    <row r="755" ht="15" hidden="1" customHeight="1"/>
    <row r="756" ht="15" hidden="1" customHeight="1"/>
    <row r="757" ht="15" hidden="1" customHeight="1"/>
    <row r="758" ht="15" hidden="1" customHeight="1"/>
    <row r="759" ht="15" hidden="1" customHeight="1"/>
    <row r="760" ht="15" hidden="1" customHeight="1"/>
    <row r="761" ht="15" hidden="1" customHeight="1"/>
    <row r="762" ht="15" hidden="1" customHeight="1"/>
    <row r="763" ht="15" hidden="1" customHeight="1"/>
    <row r="764" ht="15" hidden="1" customHeight="1"/>
    <row r="765" ht="15" hidden="1" customHeight="1"/>
    <row r="766" ht="15" hidden="1" customHeight="1"/>
    <row r="767" ht="15" hidden="1" customHeight="1"/>
    <row r="768" ht="15" hidden="1" customHeight="1"/>
    <row r="769" ht="15" hidden="1" customHeight="1"/>
    <row r="770" ht="15" hidden="1" customHeight="1"/>
    <row r="771" ht="15" hidden="1" customHeight="1"/>
    <row r="772" ht="15" hidden="1" customHeight="1"/>
    <row r="773" ht="15" hidden="1" customHeight="1"/>
    <row r="774" ht="15" hidden="1" customHeight="1"/>
    <row r="775" ht="15" hidden="1" customHeight="1"/>
    <row r="776" ht="15" hidden="1" customHeight="1"/>
    <row r="777" ht="15" hidden="1" customHeight="1"/>
    <row r="778" ht="15" hidden="1" customHeight="1"/>
    <row r="779" ht="15" hidden="1" customHeight="1"/>
    <row r="780" ht="15" hidden="1" customHeight="1"/>
    <row r="781" ht="15" hidden="1" customHeight="1"/>
    <row r="782" ht="15" hidden="1" customHeight="1"/>
    <row r="783" ht="15" hidden="1" customHeight="1"/>
    <row r="784" ht="15" hidden="1" customHeight="1"/>
    <row r="785" ht="15" hidden="1" customHeight="1"/>
    <row r="786" ht="15" hidden="1" customHeight="1"/>
    <row r="787" ht="15" hidden="1" customHeight="1"/>
    <row r="788" ht="15" hidden="1" customHeight="1"/>
    <row r="789" ht="15" hidden="1" customHeight="1"/>
    <row r="790" ht="15" hidden="1" customHeight="1"/>
    <row r="791" ht="15" hidden="1" customHeight="1"/>
    <row r="792" ht="15" hidden="1" customHeight="1"/>
    <row r="793" ht="15" hidden="1" customHeight="1"/>
    <row r="794" ht="15" hidden="1" customHeight="1"/>
    <row r="795" ht="15" hidden="1" customHeight="1"/>
    <row r="796" ht="15" hidden="1" customHeight="1"/>
    <row r="797" ht="15" hidden="1" customHeight="1"/>
    <row r="798" ht="15" hidden="1" customHeight="1"/>
    <row r="799" ht="15" hidden="1" customHeight="1"/>
    <row r="800" ht="15" hidden="1" customHeight="1"/>
    <row r="801" ht="15" hidden="1" customHeight="1"/>
    <row r="802" ht="15" hidden="1" customHeight="1"/>
    <row r="803" ht="15" hidden="1" customHeight="1"/>
    <row r="804" ht="15" hidden="1" customHeight="1"/>
    <row r="805" ht="15" hidden="1" customHeight="1"/>
    <row r="806" ht="15" hidden="1" customHeight="1"/>
    <row r="807" ht="15" hidden="1" customHeight="1"/>
    <row r="808" ht="15" hidden="1" customHeight="1"/>
    <row r="809" ht="15" hidden="1" customHeight="1"/>
    <row r="810" ht="15" hidden="1" customHeight="1"/>
    <row r="811" ht="15" hidden="1" customHeight="1"/>
    <row r="812" ht="15" hidden="1" customHeight="1"/>
    <row r="813" ht="15" hidden="1" customHeight="1"/>
    <row r="814" ht="15" hidden="1" customHeight="1"/>
    <row r="815" ht="15" hidden="1" customHeight="1"/>
    <row r="816" ht="15" hidden="1" customHeight="1"/>
    <row r="817" ht="15" hidden="1" customHeight="1"/>
    <row r="818" ht="15" hidden="1" customHeight="1"/>
    <row r="819" ht="15" hidden="1" customHeight="1"/>
    <row r="820" ht="15" hidden="1" customHeight="1"/>
    <row r="821" ht="15" hidden="1" customHeight="1"/>
    <row r="822" ht="15" hidden="1" customHeight="1"/>
    <row r="823" ht="15" hidden="1" customHeight="1"/>
    <row r="824" ht="15" hidden="1" customHeight="1"/>
    <row r="825" ht="15" hidden="1" customHeight="1"/>
    <row r="826" ht="15" hidden="1" customHeight="1"/>
    <row r="827" ht="15" hidden="1" customHeight="1"/>
    <row r="828" ht="15" hidden="1" customHeight="1"/>
    <row r="829" ht="15" hidden="1" customHeight="1"/>
    <row r="830" ht="15" hidden="1" customHeight="1"/>
    <row r="831" ht="15" hidden="1" customHeight="1"/>
    <row r="832" ht="15" hidden="1" customHeight="1"/>
    <row r="833" ht="15" hidden="1" customHeight="1"/>
    <row r="834" ht="15" hidden="1" customHeight="1"/>
    <row r="835" ht="15" hidden="1" customHeight="1"/>
    <row r="836" ht="15" hidden="1" customHeight="1"/>
    <row r="837" ht="15" hidden="1" customHeight="1"/>
    <row r="838" ht="15" hidden="1" customHeight="1"/>
    <row r="839" ht="15" hidden="1" customHeight="1"/>
    <row r="840" ht="15" hidden="1" customHeight="1"/>
    <row r="841" ht="15" hidden="1" customHeight="1"/>
    <row r="842" ht="15" hidden="1" customHeight="1"/>
    <row r="843" ht="15" hidden="1" customHeight="1"/>
    <row r="844" ht="15" hidden="1" customHeight="1"/>
    <row r="845" ht="15" hidden="1" customHeight="1"/>
    <row r="846" ht="15" hidden="1" customHeight="1"/>
    <row r="847" ht="15" hidden="1" customHeight="1"/>
    <row r="848" ht="15" hidden="1" customHeight="1"/>
    <row r="849" ht="15" hidden="1" customHeight="1"/>
    <row r="850" ht="15" hidden="1" customHeight="1"/>
    <row r="851" ht="15" hidden="1" customHeight="1"/>
    <row r="852" ht="15" hidden="1" customHeight="1"/>
    <row r="853" ht="15" hidden="1" customHeight="1"/>
    <row r="854" ht="15" hidden="1" customHeight="1"/>
    <row r="855" ht="15" hidden="1" customHeight="1"/>
    <row r="856" ht="15" hidden="1" customHeight="1"/>
    <row r="857" ht="15" hidden="1" customHeight="1"/>
    <row r="858" ht="15" hidden="1" customHeight="1"/>
    <row r="859" ht="15" hidden="1" customHeight="1"/>
    <row r="860" ht="15" hidden="1" customHeight="1"/>
    <row r="861" ht="15" hidden="1" customHeight="1"/>
    <row r="862" ht="15" hidden="1" customHeight="1"/>
    <row r="863" ht="15" hidden="1" customHeight="1"/>
    <row r="864" ht="15" hidden="1" customHeight="1"/>
    <row r="865" ht="15" hidden="1" customHeight="1"/>
    <row r="866" ht="15" hidden="1" customHeight="1"/>
    <row r="867" ht="15" hidden="1" customHeight="1"/>
    <row r="868" ht="15" hidden="1" customHeight="1"/>
    <row r="869" ht="15" hidden="1" customHeight="1"/>
    <row r="870" ht="15" hidden="1" customHeight="1"/>
    <row r="871" ht="15" hidden="1" customHeight="1"/>
    <row r="872" ht="15" hidden="1" customHeight="1"/>
    <row r="873" ht="15" hidden="1" customHeight="1"/>
    <row r="874" ht="15" hidden="1" customHeight="1"/>
    <row r="875" ht="15" hidden="1" customHeight="1"/>
    <row r="876" ht="15" hidden="1" customHeight="1"/>
    <row r="877" ht="15" hidden="1" customHeight="1"/>
    <row r="878" ht="15" hidden="1" customHeight="1"/>
    <row r="879" ht="15" hidden="1" customHeight="1"/>
    <row r="880" ht="15" hidden="1" customHeight="1"/>
    <row r="881" ht="15" hidden="1" customHeight="1"/>
    <row r="882" ht="15" hidden="1" customHeight="1"/>
    <row r="883" ht="15" hidden="1" customHeight="1"/>
    <row r="884" ht="15" hidden="1" customHeight="1"/>
    <row r="885" ht="15" hidden="1" customHeight="1"/>
    <row r="886" ht="15" hidden="1" customHeight="1"/>
    <row r="887" ht="15" hidden="1" customHeight="1"/>
    <row r="888" ht="15" hidden="1" customHeight="1"/>
    <row r="889" ht="15" hidden="1" customHeight="1"/>
    <row r="890" ht="15" hidden="1" customHeight="1"/>
    <row r="891" ht="15" hidden="1" customHeight="1"/>
    <row r="892" ht="15" hidden="1" customHeight="1"/>
    <row r="893" ht="15" hidden="1" customHeight="1"/>
    <row r="894" ht="15" hidden="1" customHeight="1"/>
    <row r="895" ht="15" hidden="1" customHeight="1"/>
    <row r="896" ht="15" hidden="1" customHeight="1"/>
    <row r="897" ht="15" hidden="1" customHeight="1"/>
    <row r="898" ht="15" hidden="1" customHeight="1"/>
    <row r="899" ht="15" hidden="1" customHeight="1"/>
    <row r="900" ht="15" hidden="1" customHeight="1"/>
    <row r="901" ht="15" hidden="1" customHeight="1"/>
    <row r="902" ht="15" hidden="1" customHeight="1"/>
    <row r="903" ht="15" hidden="1" customHeight="1"/>
    <row r="904" ht="15" hidden="1" customHeight="1"/>
    <row r="905" ht="15" hidden="1" customHeight="1"/>
    <row r="906" ht="15" hidden="1" customHeight="1"/>
    <row r="907" ht="15" hidden="1" customHeight="1"/>
    <row r="908" ht="15" hidden="1" customHeight="1"/>
    <row r="909" ht="15" hidden="1" customHeight="1"/>
    <row r="910" ht="15" hidden="1" customHeight="1"/>
    <row r="911" ht="15" hidden="1" customHeight="1"/>
    <row r="912" ht="15" hidden="1" customHeight="1"/>
    <row r="913" ht="15" hidden="1" customHeight="1"/>
    <row r="914" ht="15" hidden="1" customHeight="1"/>
    <row r="915" ht="15" hidden="1" customHeight="1"/>
    <row r="916" ht="15" hidden="1" customHeight="1"/>
    <row r="917" ht="15" hidden="1" customHeight="1"/>
    <row r="918" ht="15" hidden="1" customHeight="1"/>
    <row r="919" ht="15" hidden="1" customHeight="1"/>
    <row r="920" ht="15" hidden="1" customHeight="1"/>
    <row r="921" ht="15" hidden="1" customHeight="1"/>
    <row r="922" ht="15" hidden="1" customHeight="1"/>
    <row r="923" ht="15" hidden="1" customHeight="1"/>
    <row r="924" ht="15" hidden="1" customHeight="1"/>
    <row r="925" ht="15" hidden="1" customHeight="1"/>
    <row r="926" ht="15" hidden="1" customHeight="1"/>
    <row r="927" ht="15" hidden="1" customHeight="1"/>
    <row r="928" ht="15" hidden="1" customHeight="1"/>
    <row r="929" ht="15" hidden="1" customHeight="1"/>
    <row r="930" ht="15" hidden="1" customHeight="1"/>
    <row r="931" ht="15" hidden="1" customHeight="1"/>
    <row r="932" ht="15" hidden="1" customHeight="1"/>
    <row r="933" ht="15" hidden="1" customHeight="1"/>
    <row r="934" ht="15" hidden="1" customHeight="1"/>
    <row r="935" ht="15" hidden="1" customHeight="1"/>
    <row r="936" ht="15" hidden="1" customHeight="1"/>
    <row r="937" ht="15" hidden="1" customHeight="1"/>
    <row r="938" ht="15" hidden="1" customHeight="1"/>
    <row r="939" ht="15" hidden="1" customHeight="1"/>
    <row r="940" ht="15" hidden="1" customHeight="1"/>
    <row r="941" ht="15" hidden="1" customHeight="1"/>
    <row r="942" ht="15" hidden="1" customHeight="1"/>
    <row r="943" ht="15" hidden="1" customHeight="1"/>
    <row r="944" ht="15" hidden="1" customHeight="1"/>
    <row r="945" ht="15" hidden="1" customHeight="1"/>
    <row r="946" ht="15" hidden="1" customHeight="1"/>
    <row r="947" ht="15" hidden="1" customHeight="1"/>
    <row r="948" ht="15" hidden="1" customHeight="1"/>
    <row r="949" ht="15" hidden="1" customHeight="1"/>
    <row r="950" ht="15" hidden="1" customHeight="1"/>
    <row r="951" ht="15" hidden="1" customHeight="1"/>
    <row r="952" ht="15" hidden="1" customHeight="1"/>
    <row r="953" ht="15" hidden="1" customHeight="1"/>
    <row r="954" ht="15" hidden="1" customHeight="1"/>
    <row r="955" ht="15" hidden="1" customHeight="1"/>
    <row r="956" ht="15" hidden="1" customHeight="1"/>
    <row r="957" ht="15" hidden="1" customHeight="1"/>
    <row r="958" ht="15" hidden="1" customHeight="1"/>
    <row r="959" ht="15" hidden="1" customHeight="1"/>
    <row r="960" ht="15" hidden="1" customHeight="1"/>
    <row r="961" ht="15" hidden="1" customHeight="1"/>
    <row r="962" ht="15" hidden="1" customHeight="1"/>
    <row r="963" ht="15" hidden="1" customHeight="1"/>
    <row r="964" ht="15" hidden="1" customHeight="1"/>
    <row r="965" ht="15" hidden="1" customHeight="1"/>
    <row r="966" ht="15" hidden="1" customHeight="1"/>
    <row r="967" ht="15" hidden="1" customHeight="1"/>
    <row r="968" ht="15" hidden="1" customHeight="1"/>
  </sheetData>
  <sortState xmlns:xlrd2="http://schemas.microsoft.com/office/spreadsheetml/2017/richdata2" ref="C4:D31">
    <sortCondition ref="C4:C31"/>
  </sortState>
  <mergeCells count="3">
    <mergeCell ref="A1:B1"/>
    <mergeCell ref="C1:D2"/>
    <mergeCell ref="A2:B2"/>
  </mergeCells>
  <hyperlinks>
    <hyperlink ref="A4" location="'Acoustique et musicologie'!A1" display="Acoustique et musicologie" xr:uid="{00000000-0004-0000-0000-000000000000}"/>
    <hyperlink ref="A5" location="'Bio-géosciences'!A1" display="Bio-géosciences" xr:uid="{00000000-0004-0000-0000-000001000000}"/>
    <hyperlink ref="A6" location="BIP!A1" display="Biologie intégrative et physiologie (BIP)" xr:uid="{00000000-0004-0000-0000-000002000000}"/>
    <hyperlink ref="A7" location="BSG!A1" display="Biologie structurale, génomique (BSG)" xr:uid="{00000000-0004-0000-0000-000003000000}"/>
    <hyperlink ref="A8" location="Chimie!A1" display="Chimie" xr:uid="{00000000-0004-0000-0000-000004000000}"/>
    <hyperlink ref="A9" location="'Cinéma et audiovisuel'!A1" display="Cinéma et audiovisuel" xr:uid="{00000000-0004-0000-0000-000005000000}"/>
    <hyperlink ref="A10" location="CCI!A1" display="Compétences complémentaires en informatique" xr:uid="{00000000-0004-0000-0000-000006000000}"/>
    <hyperlink ref="A11" location="EEEA!A1" display="Électronique, énergie électrique,automatique (EEEA)" xr:uid="{00000000-0004-0000-0000-000007000000}"/>
    <hyperlink ref="A12" location="Epistémologie!A1" display="Épistémologie, histoire des sciences et technique" xr:uid="{00000000-0004-0000-0000-000008000000}"/>
    <hyperlink ref="A14" location="'Génie mécanique'!A1" display="Génie mécanique" xr:uid="{00000000-0004-0000-0000-000009000000}"/>
    <hyperlink ref="A13" location="'Génie des procédés '!A1" display="Génie des procédés et des bio-procédés" xr:uid="{00000000-0004-0000-0000-00000A000000}"/>
    <hyperlink ref="A15" location="Immunologie!A1" display="Immunologie" xr:uid="{00000000-0004-0000-0000-00000B000000}"/>
    <hyperlink ref="A16" location="IMST!A1" display="Information et médiation scientifique et technique (IMST)" xr:uid="{00000000-0004-0000-0000-00000C000000}"/>
    <hyperlink ref="A17" location="Informatique!A1" display="Informatique" xr:uid="{00000000-0004-0000-0000-00000D000000}"/>
    <hyperlink ref="A18" location="IMM!A1" display="Instrumentation, mesure, métrologie (IMM)" xr:uid="{00000000-0004-0000-0000-00000E000000}"/>
    <hyperlink ref="A19" location="IDS!A1" display="Intervention et développement social(IDS)" xr:uid="{00000000-0004-0000-0000-00000F000000}"/>
    <hyperlink ref="A20" location="MAS!A1" display="Mathématiques appliquées, statistique (MAS)" xr:uid="{00000000-0004-0000-0000-000010000000}"/>
    <hyperlink ref="A21" location="'Maths et appli'!A1" display="Mathématiques et applications (MAP)" xr:uid="{00000000-0004-0000-0000-000011000000}"/>
    <hyperlink ref="A22" location="Mécanique!A1" display="Mécanique" xr:uid="{00000000-0004-0000-0000-000012000000}"/>
    <hyperlink ref="A23" location="Microbiologie!A1" display="Microbiologie" xr:uid="{00000000-0004-0000-0000-000013000000}"/>
    <hyperlink ref="A25" location="Neurosciences!A1" display="Neurosciences " xr:uid="{00000000-0004-0000-0000-000014000000}"/>
    <hyperlink ref="A24" location="'Nanosciences et nanotechnologie'!A1" display="Nanosciences et nanotechnologies (Nano²)" xr:uid="{00000000-0004-0000-0000-000015000000}"/>
    <hyperlink ref="A26" location="Physique!A1" display="Physique fondamentale et applications" xr:uid="{00000000-0004-0000-0000-000016000000}"/>
    <hyperlink ref="A27" location="QHS!A1" display="Qualité, hygiène, sécurité (QHS)" xr:uid="{00000000-0004-0000-0000-000017000000}"/>
    <hyperlink ref="A28" location="RT!A1" display="Réseaux et télécommunications" xr:uid="{00000000-0004-0000-0000-000018000000}"/>
    <hyperlink ref="A30" location="ST2AE!A1" display="Sciences et technologie de l'agriculture, de l'alimentation et de l'environnement (ST2AE)" xr:uid="{00000000-0004-0000-0000-000019000000}"/>
    <hyperlink ref="A31" location="TSI!A1" display="Traitement du signal et des images (TSI)" xr:uid="{00000000-0004-0000-0000-00001A000000}"/>
    <hyperlink ref="A29" location="'Sciences cognitives'!A1" display="Sciences cognitives (FS et ALLSH)" xr:uid="{00000000-0004-0000-0000-00001B000000}"/>
    <hyperlink ref="D4" location="TSI!A1" display="Traitement du signal et des images (TSI)" xr:uid="{00000000-0004-0000-0000-00001C000000}"/>
    <hyperlink ref="D13" location="CCI!A1" display="Compétences complémentaires en informatique" xr:uid="{00000000-0004-0000-0000-00001D000000}"/>
    <hyperlink ref="D31" location="CCI!A1" display="Compétences complémentaires en informatique" xr:uid="{00000000-0004-0000-0000-00001E000000}"/>
  </hyperlinks>
  <pageMargins left="0.25" right="0.25" top="0.75" bottom="0.75" header="0.3" footer="0.3"/>
  <pageSetup paperSize="8" fitToHeight="0" orientation="landscape" r:id="rId1"/>
  <headerFooter alignWithMargins="0"/>
  <rowBreaks count="14" manualBreakCount="14">
    <brk id="34" max="16383" man="1"/>
    <brk id="43" max="16383" man="1"/>
    <brk id="54" max="16383" man="1"/>
    <brk id="61" max="16383" man="1"/>
    <brk id="69" max="16383" man="1"/>
    <brk id="81" max="16383" man="1"/>
    <brk id="91" max="16383" man="1"/>
    <brk id="102" max="16383" man="1"/>
    <brk id="123" max="16383" man="1"/>
    <brk id="136" max="16383" man="1"/>
    <brk id="149" max="16383" man="1"/>
    <brk id="159" max="16383" man="1"/>
    <brk id="162" max="16383" man="1"/>
    <brk id="167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89"/>
  <sheetViews>
    <sheetView zoomScaleNormal="100" workbookViewId="0">
      <pane xSplit="4" ySplit="3" topLeftCell="E4" activePane="bottomRight" state="frozen"/>
      <selection pane="topRight"/>
      <selection pane="bottomLeft"/>
      <selection pane="bottomRight" activeCell="C76" sqref="C76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57.28515625" style="63" bestFit="1" customWidth="1"/>
    <col min="4" max="4" width="11.85546875" style="63" bestFit="1" customWidth="1"/>
    <col min="5" max="5" width="12.85546875" style="350" bestFit="1" customWidth="1"/>
    <col min="6" max="6" width="8.5703125" style="63" customWidth="1"/>
    <col min="7" max="7" width="29.140625" style="63" customWidth="1"/>
    <col min="8" max="8" width="33.140625" style="63" customWidth="1"/>
    <col min="9" max="9" width="29.42578125" style="63" customWidth="1"/>
    <col min="10" max="10" width="33.7109375" style="63" customWidth="1"/>
    <col min="11" max="11" width="38" style="63" customWidth="1"/>
    <col min="12" max="17" width="57" style="63" customWidth="1"/>
    <col min="18" max="16384" width="9.140625" style="63"/>
  </cols>
  <sheetData>
    <row r="1" spans="1:17" ht="80.25" customHeight="1">
      <c r="A1" s="60" t="s">
        <v>60</v>
      </c>
      <c r="B1" s="60" t="s">
        <v>61</v>
      </c>
      <c r="C1" s="60" t="s">
        <v>62</v>
      </c>
      <c r="D1" s="60" t="s">
        <v>63</v>
      </c>
      <c r="E1" s="373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37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121" t="s">
        <v>26</v>
      </c>
      <c r="B3" s="121" t="s">
        <v>80</v>
      </c>
      <c r="C3" s="121" t="s">
        <v>3311</v>
      </c>
      <c r="D3" s="122">
        <v>120</v>
      </c>
      <c r="E3" s="355"/>
      <c r="F3" s="121"/>
      <c r="G3" s="121"/>
      <c r="H3" s="121"/>
      <c r="I3" s="122"/>
      <c r="J3" s="121"/>
      <c r="K3" s="121"/>
      <c r="L3" s="121"/>
      <c r="M3" s="121"/>
      <c r="N3" s="123"/>
      <c r="O3" s="121"/>
      <c r="P3" s="121"/>
      <c r="Q3" s="121"/>
    </row>
    <row r="4" spans="1:17">
      <c r="A4" s="66" t="s">
        <v>3312</v>
      </c>
      <c r="B4" s="66" t="s">
        <v>117</v>
      </c>
      <c r="C4" s="66" t="s">
        <v>3313</v>
      </c>
      <c r="D4" s="67">
        <v>120</v>
      </c>
      <c r="E4" s="34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69" t="s">
        <v>3314</v>
      </c>
      <c r="B5" s="69" t="s">
        <v>121</v>
      </c>
      <c r="C5" s="69" t="s">
        <v>3315</v>
      </c>
      <c r="D5" s="70">
        <v>60</v>
      </c>
      <c r="E5" s="347"/>
      <c r="F5" s="69"/>
      <c r="G5" s="69"/>
      <c r="H5" s="69"/>
      <c r="I5" s="70"/>
      <c r="J5" s="69"/>
      <c r="K5" s="69"/>
      <c r="L5" s="69"/>
      <c r="M5" s="69"/>
      <c r="N5" s="71"/>
      <c r="O5" s="71"/>
      <c r="P5" s="69"/>
      <c r="Q5" s="69"/>
    </row>
    <row r="6" spans="1:17" ht="15" customHeight="1">
      <c r="A6" s="72" t="s">
        <v>3316</v>
      </c>
      <c r="B6" s="72" t="s">
        <v>124</v>
      </c>
      <c r="C6" s="72" t="s">
        <v>3317</v>
      </c>
      <c r="D6" s="73">
        <v>30</v>
      </c>
      <c r="E6" s="348"/>
      <c r="F6" s="72"/>
      <c r="G6" s="72"/>
      <c r="H6" s="72"/>
      <c r="I6" s="73"/>
      <c r="J6" s="72"/>
      <c r="K6" s="72"/>
      <c r="L6" s="683" t="s">
        <v>7450</v>
      </c>
      <c r="M6" s="616"/>
      <c r="N6" s="616"/>
      <c r="O6" s="616"/>
      <c r="P6" s="616"/>
      <c r="Q6" s="617"/>
    </row>
    <row r="7" spans="1:17">
      <c r="A7" s="74" t="s">
        <v>3318</v>
      </c>
      <c r="B7" s="74" t="s">
        <v>127</v>
      </c>
      <c r="C7" s="74" t="s">
        <v>3319</v>
      </c>
      <c r="D7" s="75" t="s">
        <v>101</v>
      </c>
      <c r="E7" s="308"/>
      <c r="F7" s="74"/>
      <c r="G7" s="74"/>
      <c r="H7" s="74"/>
      <c r="I7" s="75"/>
      <c r="J7" s="74"/>
      <c r="K7" s="74"/>
      <c r="L7" s="618"/>
      <c r="M7" s="619"/>
      <c r="N7" s="619"/>
      <c r="O7" s="619"/>
      <c r="P7" s="619"/>
      <c r="Q7" s="620"/>
    </row>
    <row r="8" spans="1:17">
      <c r="A8" s="76" t="s">
        <v>3320</v>
      </c>
      <c r="B8" s="76" t="s">
        <v>84</v>
      </c>
      <c r="C8" s="76" t="s">
        <v>547</v>
      </c>
      <c r="D8" s="77">
        <v>2</v>
      </c>
      <c r="E8" s="375" t="s">
        <v>838</v>
      </c>
      <c r="F8" s="256" t="s">
        <v>133</v>
      </c>
      <c r="G8" s="256" t="s">
        <v>838</v>
      </c>
      <c r="H8" s="256" t="s">
        <v>203</v>
      </c>
      <c r="I8" s="256" t="s">
        <v>838</v>
      </c>
      <c r="J8" s="256" t="s">
        <v>838</v>
      </c>
      <c r="K8" s="256" t="s">
        <v>3321</v>
      </c>
      <c r="L8" s="618"/>
      <c r="M8" s="619"/>
      <c r="N8" s="619"/>
      <c r="O8" s="619"/>
      <c r="P8" s="619"/>
      <c r="Q8" s="620"/>
    </row>
    <row r="9" spans="1:17">
      <c r="A9" s="76" t="s">
        <v>3322</v>
      </c>
      <c r="B9" s="76" t="s">
        <v>84</v>
      </c>
      <c r="C9" s="76" t="s">
        <v>605</v>
      </c>
      <c r="D9" s="77">
        <v>3</v>
      </c>
      <c r="E9" s="376" t="s">
        <v>838</v>
      </c>
      <c r="F9" s="258" t="s">
        <v>206</v>
      </c>
      <c r="G9" s="258" t="s">
        <v>838</v>
      </c>
      <c r="H9" s="258" t="s">
        <v>203</v>
      </c>
      <c r="I9" s="258" t="s">
        <v>838</v>
      </c>
      <c r="J9" s="258" t="s">
        <v>1297</v>
      </c>
      <c r="K9" s="258" t="s">
        <v>3323</v>
      </c>
      <c r="L9" s="618"/>
      <c r="M9" s="619"/>
      <c r="N9" s="619"/>
      <c r="O9" s="619"/>
      <c r="P9" s="619"/>
      <c r="Q9" s="620"/>
    </row>
    <row r="10" spans="1:17">
      <c r="A10" s="76" t="s">
        <v>3324</v>
      </c>
      <c r="B10" s="76" t="s">
        <v>84</v>
      </c>
      <c r="C10" s="76" t="s">
        <v>3325</v>
      </c>
      <c r="D10" s="77">
        <v>3</v>
      </c>
      <c r="E10" s="376" t="s">
        <v>838</v>
      </c>
      <c r="F10" s="258" t="s">
        <v>133</v>
      </c>
      <c r="G10" s="258" t="s">
        <v>838</v>
      </c>
      <c r="H10" s="258" t="s">
        <v>1749</v>
      </c>
      <c r="I10" s="258" t="s">
        <v>207</v>
      </c>
      <c r="J10" s="258" t="s">
        <v>838</v>
      </c>
      <c r="K10" s="258" t="s">
        <v>3326</v>
      </c>
      <c r="L10" s="618"/>
      <c r="M10" s="619"/>
      <c r="N10" s="619"/>
      <c r="O10" s="619"/>
      <c r="P10" s="619"/>
      <c r="Q10" s="620"/>
    </row>
    <row r="11" spans="1:17">
      <c r="A11" s="74" t="s">
        <v>3327</v>
      </c>
      <c r="B11" s="74" t="s">
        <v>127</v>
      </c>
      <c r="C11" s="74" t="s">
        <v>3328</v>
      </c>
      <c r="D11" s="75" t="s">
        <v>101</v>
      </c>
      <c r="E11" s="377" t="s">
        <v>838</v>
      </c>
      <c r="F11" s="261" t="s">
        <v>838</v>
      </c>
      <c r="G11" s="261" t="s">
        <v>838</v>
      </c>
      <c r="H11" s="261" t="s">
        <v>838</v>
      </c>
      <c r="I11" s="261" t="s">
        <v>838</v>
      </c>
      <c r="J11" s="261" t="s">
        <v>838</v>
      </c>
      <c r="K11" s="261" t="s">
        <v>838</v>
      </c>
      <c r="L11" s="618"/>
      <c r="M11" s="619"/>
      <c r="N11" s="619"/>
      <c r="O11" s="619"/>
      <c r="P11" s="619"/>
      <c r="Q11" s="620"/>
    </row>
    <row r="12" spans="1:17">
      <c r="A12" s="76" t="s">
        <v>3329</v>
      </c>
      <c r="B12" s="76" t="s">
        <v>84</v>
      </c>
      <c r="C12" s="76" t="s">
        <v>3330</v>
      </c>
      <c r="D12" s="77">
        <v>6</v>
      </c>
      <c r="E12" s="376" t="s">
        <v>838</v>
      </c>
      <c r="F12" s="258" t="s">
        <v>185</v>
      </c>
      <c r="G12" s="258" t="s">
        <v>838</v>
      </c>
      <c r="H12" s="258" t="s">
        <v>838</v>
      </c>
      <c r="I12" s="258" t="s">
        <v>838</v>
      </c>
      <c r="J12" s="258" t="s">
        <v>3331</v>
      </c>
      <c r="K12" s="258" t="s">
        <v>3332</v>
      </c>
      <c r="L12" s="618"/>
      <c r="M12" s="619"/>
      <c r="N12" s="619"/>
      <c r="O12" s="619"/>
      <c r="P12" s="619"/>
      <c r="Q12" s="620"/>
    </row>
    <row r="13" spans="1:17">
      <c r="A13" s="76" t="s">
        <v>3333</v>
      </c>
      <c r="B13" s="76" t="s">
        <v>99</v>
      </c>
      <c r="C13" s="76" t="s">
        <v>3334</v>
      </c>
      <c r="D13" s="77" t="s">
        <v>101</v>
      </c>
      <c r="E13" s="376" t="s">
        <v>3335</v>
      </c>
      <c r="F13" s="258" t="s">
        <v>185</v>
      </c>
      <c r="G13" s="258" t="s">
        <v>838</v>
      </c>
      <c r="H13" s="258" t="s">
        <v>203</v>
      </c>
      <c r="I13" s="258" t="s">
        <v>207</v>
      </c>
      <c r="J13" s="258" t="s">
        <v>200</v>
      </c>
      <c r="K13" s="258" t="s">
        <v>3336</v>
      </c>
      <c r="L13" s="618"/>
      <c r="M13" s="619"/>
      <c r="N13" s="619"/>
      <c r="O13" s="619"/>
      <c r="P13" s="619"/>
      <c r="Q13" s="620"/>
    </row>
    <row r="14" spans="1:17">
      <c r="A14" s="76" t="s">
        <v>3337</v>
      </c>
      <c r="B14" s="76" t="s">
        <v>99</v>
      </c>
      <c r="C14" s="76" t="s">
        <v>3338</v>
      </c>
      <c r="D14" s="77" t="s">
        <v>101</v>
      </c>
      <c r="E14" s="376" t="s">
        <v>3339</v>
      </c>
      <c r="F14" s="258" t="s">
        <v>185</v>
      </c>
      <c r="G14" s="258" t="s">
        <v>838</v>
      </c>
      <c r="H14" s="258" t="s">
        <v>203</v>
      </c>
      <c r="I14" s="258" t="s">
        <v>207</v>
      </c>
      <c r="J14" s="258" t="s">
        <v>591</v>
      </c>
      <c r="K14" s="258" t="s">
        <v>3340</v>
      </c>
      <c r="L14" s="618"/>
      <c r="M14" s="619"/>
      <c r="N14" s="619"/>
      <c r="O14" s="619"/>
      <c r="P14" s="619"/>
      <c r="Q14" s="620"/>
    </row>
    <row r="15" spans="1:17">
      <c r="A15" s="76" t="s">
        <v>3341</v>
      </c>
      <c r="B15" s="76" t="s">
        <v>84</v>
      </c>
      <c r="C15" s="76" t="s">
        <v>3342</v>
      </c>
      <c r="D15" s="77">
        <v>5</v>
      </c>
      <c r="E15" s="376" t="s">
        <v>838</v>
      </c>
      <c r="F15" s="258" t="s">
        <v>838</v>
      </c>
      <c r="G15" s="258" t="s">
        <v>838</v>
      </c>
      <c r="H15" s="258" t="s">
        <v>838</v>
      </c>
      <c r="I15" s="258" t="s">
        <v>838</v>
      </c>
      <c r="J15" s="258" t="s">
        <v>838</v>
      </c>
      <c r="K15" s="258" t="s">
        <v>3343</v>
      </c>
      <c r="L15" s="618"/>
      <c r="M15" s="619"/>
      <c r="N15" s="619"/>
      <c r="O15" s="619"/>
      <c r="P15" s="619"/>
      <c r="Q15" s="620"/>
    </row>
    <row r="16" spans="1:17">
      <c r="A16" s="76" t="s">
        <v>3344</v>
      </c>
      <c r="B16" s="76" t="s">
        <v>99</v>
      </c>
      <c r="C16" s="76" t="s">
        <v>3345</v>
      </c>
      <c r="D16" s="77" t="s">
        <v>101</v>
      </c>
      <c r="E16" s="376" t="s">
        <v>3346</v>
      </c>
      <c r="F16" s="258" t="s">
        <v>185</v>
      </c>
      <c r="G16" s="258" t="s">
        <v>838</v>
      </c>
      <c r="H16" s="258" t="s">
        <v>203</v>
      </c>
      <c r="I16" s="258" t="s">
        <v>207</v>
      </c>
      <c r="J16" s="258" t="s">
        <v>1297</v>
      </c>
      <c r="K16" s="258" t="s">
        <v>3336</v>
      </c>
      <c r="L16" s="618"/>
      <c r="M16" s="619"/>
      <c r="N16" s="619"/>
      <c r="O16" s="619"/>
      <c r="P16" s="619"/>
      <c r="Q16" s="620"/>
    </row>
    <row r="17" spans="1:17">
      <c r="A17" s="76" t="s">
        <v>3347</v>
      </c>
      <c r="B17" s="76" t="s">
        <v>99</v>
      </c>
      <c r="C17" s="76" t="s">
        <v>3348</v>
      </c>
      <c r="D17" s="77" t="s">
        <v>101</v>
      </c>
      <c r="E17" s="376" t="s">
        <v>3349</v>
      </c>
      <c r="F17" s="258" t="s">
        <v>185</v>
      </c>
      <c r="G17" s="258" t="s">
        <v>838</v>
      </c>
      <c r="H17" s="258" t="s">
        <v>203</v>
      </c>
      <c r="I17" s="258" t="s">
        <v>207</v>
      </c>
      <c r="J17" s="258" t="s">
        <v>200</v>
      </c>
      <c r="K17" s="258" t="s">
        <v>3340</v>
      </c>
      <c r="L17" s="618"/>
      <c r="M17" s="619"/>
      <c r="N17" s="619"/>
      <c r="O17" s="619"/>
      <c r="P17" s="619"/>
      <c r="Q17" s="620"/>
    </row>
    <row r="18" spans="1:17">
      <c r="A18" s="74" t="s">
        <v>3350</v>
      </c>
      <c r="B18" s="74" t="s">
        <v>127</v>
      </c>
      <c r="C18" s="74" t="s">
        <v>3351</v>
      </c>
      <c r="D18" s="75" t="s">
        <v>101</v>
      </c>
      <c r="E18" s="377" t="s">
        <v>838</v>
      </c>
      <c r="F18" s="261" t="s">
        <v>838</v>
      </c>
      <c r="G18" s="261" t="s">
        <v>838</v>
      </c>
      <c r="H18" s="261" t="s">
        <v>838</v>
      </c>
      <c r="I18" s="261" t="s">
        <v>838</v>
      </c>
      <c r="J18" s="261" t="s">
        <v>838</v>
      </c>
      <c r="K18" s="261" t="s">
        <v>838</v>
      </c>
      <c r="L18" s="618"/>
      <c r="M18" s="619"/>
      <c r="N18" s="619"/>
      <c r="O18" s="619"/>
      <c r="P18" s="619"/>
      <c r="Q18" s="620"/>
    </row>
    <row r="19" spans="1:17">
      <c r="A19" s="76" t="s">
        <v>3352</v>
      </c>
      <c r="B19" s="76" t="s">
        <v>84</v>
      </c>
      <c r="C19" s="76" t="s">
        <v>3353</v>
      </c>
      <c r="D19" s="77">
        <v>6</v>
      </c>
      <c r="E19" s="376" t="s">
        <v>838</v>
      </c>
      <c r="F19" s="258" t="s">
        <v>838</v>
      </c>
      <c r="G19" s="258" t="s">
        <v>838</v>
      </c>
      <c r="H19" s="258" t="s">
        <v>838</v>
      </c>
      <c r="I19" s="258" t="s">
        <v>838</v>
      </c>
      <c r="J19" s="258" t="s">
        <v>3354</v>
      </c>
      <c r="K19" s="258" t="s">
        <v>3355</v>
      </c>
      <c r="L19" s="618"/>
      <c r="M19" s="619"/>
      <c r="N19" s="619"/>
      <c r="O19" s="619"/>
      <c r="P19" s="619"/>
      <c r="Q19" s="620"/>
    </row>
    <row r="20" spans="1:17">
      <c r="A20" s="76" t="s">
        <v>3356</v>
      </c>
      <c r="B20" s="76" t="s">
        <v>99</v>
      </c>
      <c r="C20" s="76" t="s">
        <v>3357</v>
      </c>
      <c r="D20" s="77" t="s">
        <v>101</v>
      </c>
      <c r="E20" s="376" t="s">
        <v>3358</v>
      </c>
      <c r="F20" s="258" t="s">
        <v>133</v>
      </c>
      <c r="G20" s="258" t="s">
        <v>838</v>
      </c>
      <c r="H20" s="258" t="s">
        <v>203</v>
      </c>
      <c r="I20" s="258" t="s">
        <v>838</v>
      </c>
      <c r="J20" s="258" t="s">
        <v>1297</v>
      </c>
      <c r="K20" s="258" t="s">
        <v>3336</v>
      </c>
      <c r="L20" s="618"/>
      <c r="M20" s="619"/>
      <c r="N20" s="619"/>
      <c r="O20" s="619"/>
      <c r="P20" s="619"/>
      <c r="Q20" s="620"/>
    </row>
    <row r="21" spans="1:17">
      <c r="A21" s="76" t="s">
        <v>3359</v>
      </c>
      <c r="B21" s="76" t="s">
        <v>99</v>
      </c>
      <c r="C21" s="76" t="s">
        <v>3360</v>
      </c>
      <c r="D21" s="77" t="s">
        <v>101</v>
      </c>
      <c r="E21" s="376" t="s">
        <v>3339</v>
      </c>
      <c r="F21" s="258" t="s">
        <v>185</v>
      </c>
      <c r="G21" s="258" t="s">
        <v>838</v>
      </c>
      <c r="H21" s="258" t="s">
        <v>203</v>
      </c>
      <c r="I21" s="258" t="s">
        <v>838</v>
      </c>
      <c r="J21" s="258" t="s">
        <v>1297</v>
      </c>
      <c r="K21" s="258" t="s">
        <v>3340</v>
      </c>
      <c r="L21" s="618"/>
      <c r="M21" s="619"/>
      <c r="N21" s="619"/>
      <c r="O21" s="619"/>
      <c r="P21" s="619"/>
      <c r="Q21" s="620"/>
    </row>
    <row r="22" spans="1:17">
      <c r="A22" s="76" t="s">
        <v>3361</v>
      </c>
      <c r="B22" s="76" t="s">
        <v>99</v>
      </c>
      <c r="C22" s="76" t="s">
        <v>3362</v>
      </c>
      <c r="D22" s="77" t="s">
        <v>101</v>
      </c>
      <c r="E22" s="376" t="s">
        <v>3339</v>
      </c>
      <c r="F22" s="258" t="s">
        <v>185</v>
      </c>
      <c r="G22" s="258" t="s">
        <v>838</v>
      </c>
      <c r="H22" s="258" t="s">
        <v>203</v>
      </c>
      <c r="I22" s="258" t="s">
        <v>838</v>
      </c>
      <c r="J22" s="258" t="s">
        <v>1297</v>
      </c>
      <c r="K22" s="258" t="s">
        <v>3363</v>
      </c>
      <c r="L22" s="618"/>
      <c r="M22" s="619"/>
      <c r="N22" s="619"/>
      <c r="O22" s="619"/>
      <c r="P22" s="619"/>
      <c r="Q22" s="620"/>
    </row>
    <row r="23" spans="1:17">
      <c r="A23" s="76" t="s">
        <v>3364</v>
      </c>
      <c r="B23" s="76" t="s">
        <v>84</v>
      </c>
      <c r="C23" s="76" t="s">
        <v>3365</v>
      </c>
      <c r="D23" s="77">
        <v>5</v>
      </c>
      <c r="E23" s="376" t="s">
        <v>838</v>
      </c>
      <c r="F23" s="258" t="s">
        <v>838</v>
      </c>
      <c r="G23" s="258" t="s">
        <v>838</v>
      </c>
      <c r="H23" s="258" t="s">
        <v>838</v>
      </c>
      <c r="I23" s="258" t="s">
        <v>838</v>
      </c>
      <c r="J23" s="258" t="s">
        <v>838</v>
      </c>
      <c r="K23" s="258" t="s">
        <v>3366</v>
      </c>
      <c r="L23" s="618"/>
      <c r="M23" s="619"/>
      <c r="N23" s="619"/>
      <c r="O23" s="619"/>
      <c r="P23" s="619"/>
      <c r="Q23" s="620"/>
    </row>
    <row r="24" spans="1:17">
      <c r="A24" s="76" t="s">
        <v>3367</v>
      </c>
      <c r="B24" s="76" t="s">
        <v>99</v>
      </c>
      <c r="C24" s="76" t="s">
        <v>3368</v>
      </c>
      <c r="D24" s="77" t="s">
        <v>101</v>
      </c>
      <c r="E24" s="376" t="s">
        <v>3369</v>
      </c>
      <c r="F24" s="258" t="s">
        <v>133</v>
      </c>
      <c r="G24" s="258" t="s">
        <v>838</v>
      </c>
      <c r="H24" s="258" t="s">
        <v>203</v>
      </c>
      <c r="I24" s="258"/>
      <c r="J24" s="258" t="s">
        <v>838</v>
      </c>
      <c r="K24" s="258" t="s">
        <v>3370</v>
      </c>
      <c r="L24" s="618"/>
      <c r="M24" s="619"/>
      <c r="N24" s="619"/>
      <c r="O24" s="619"/>
      <c r="P24" s="619"/>
      <c r="Q24" s="620"/>
    </row>
    <row r="25" spans="1:17">
      <c r="A25" s="76" t="s">
        <v>3371</v>
      </c>
      <c r="B25" s="76" t="s">
        <v>99</v>
      </c>
      <c r="C25" s="76" t="s">
        <v>3372</v>
      </c>
      <c r="D25" s="77" t="s">
        <v>101</v>
      </c>
      <c r="E25" s="376" t="s">
        <v>3373</v>
      </c>
      <c r="F25" s="258" t="s">
        <v>133</v>
      </c>
      <c r="G25" s="258" t="s">
        <v>838</v>
      </c>
      <c r="H25" s="258" t="s">
        <v>203</v>
      </c>
      <c r="I25" s="258" t="s">
        <v>207</v>
      </c>
      <c r="J25" s="258" t="s">
        <v>838</v>
      </c>
      <c r="K25" s="258" t="s">
        <v>3374</v>
      </c>
      <c r="L25" s="618"/>
      <c r="M25" s="619"/>
      <c r="N25" s="619"/>
      <c r="O25" s="619"/>
      <c r="P25" s="619"/>
      <c r="Q25" s="620"/>
    </row>
    <row r="26" spans="1:17">
      <c r="A26" s="72" t="s">
        <v>3375</v>
      </c>
      <c r="B26" s="72" t="s">
        <v>124</v>
      </c>
      <c r="C26" s="72" t="s">
        <v>3376</v>
      </c>
      <c r="D26" s="73">
        <v>30</v>
      </c>
      <c r="E26" s="378" t="s">
        <v>838</v>
      </c>
      <c r="F26" s="265" t="s">
        <v>838</v>
      </c>
      <c r="G26" s="265" t="s">
        <v>838</v>
      </c>
      <c r="H26" s="265" t="s">
        <v>838</v>
      </c>
      <c r="I26" s="265" t="s">
        <v>838</v>
      </c>
      <c r="J26" s="265" t="s">
        <v>838</v>
      </c>
      <c r="K26" s="265" t="s">
        <v>838</v>
      </c>
      <c r="L26" s="618"/>
      <c r="M26" s="619"/>
      <c r="N26" s="619"/>
      <c r="O26" s="619"/>
      <c r="P26" s="619"/>
      <c r="Q26" s="620"/>
    </row>
    <row r="27" spans="1:17">
      <c r="A27" s="74" t="s">
        <v>3377</v>
      </c>
      <c r="B27" s="74" t="s">
        <v>127</v>
      </c>
      <c r="C27" s="74" t="s">
        <v>3319</v>
      </c>
      <c r="D27" s="75" t="s">
        <v>101</v>
      </c>
      <c r="E27" s="377" t="s">
        <v>838</v>
      </c>
      <c r="F27" s="261" t="s">
        <v>838</v>
      </c>
      <c r="G27" s="261" t="s">
        <v>838</v>
      </c>
      <c r="H27" s="261" t="s">
        <v>838</v>
      </c>
      <c r="I27" s="261" t="s">
        <v>838</v>
      </c>
      <c r="J27" s="261" t="s">
        <v>838</v>
      </c>
      <c r="K27" s="261" t="s">
        <v>838</v>
      </c>
      <c r="L27" s="618"/>
      <c r="M27" s="619"/>
      <c r="N27" s="619"/>
      <c r="O27" s="619"/>
      <c r="P27" s="619"/>
      <c r="Q27" s="620"/>
    </row>
    <row r="28" spans="1:17">
      <c r="A28" s="76" t="s">
        <v>3378</v>
      </c>
      <c r="B28" s="76" t="s">
        <v>84</v>
      </c>
      <c r="C28" s="76" t="s">
        <v>638</v>
      </c>
      <c r="D28" s="77">
        <v>3</v>
      </c>
      <c r="E28" s="376" t="s">
        <v>838</v>
      </c>
      <c r="F28" s="258" t="s">
        <v>133</v>
      </c>
      <c r="G28" s="258" t="s">
        <v>838</v>
      </c>
      <c r="H28" s="258" t="s">
        <v>838</v>
      </c>
      <c r="I28" s="258" t="s">
        <v>838</v>
      </c>
      <c r="J28" s="258" t="s">
        <v>838</v>
      </c>
      <c r="K28" s="258" t="s">
        <v>3321</v>
      </c>
      <c r="L28" s="618"/>
      <c r="M28" s="619"/>
      <c r="N28" s="619"/>
      <c r="O28" s="619"/>
      <c r="P28" s="619"/>
      <c r="Q28" s="620"/>
    </row>
    <row r="29" spans="1:17">
      <c r="A29" s="76" t="s">
        <v>3379</v>
      </c>
      <c r="B29" s="76" t="s">
        <v>916</v>
      </c>
      <c r="C29" s="76" t="s">
        <v>184</v>
      </c>
      <c r="D29" s="77">
        <v>3</v>
      </c>
      <c r="E29" s="376" t="s">
        <v>838</v>
      </c>
      <c r="F29" s="258" t="s">
        <v>133</v>
      </c>
      <c r="G29" s="258" t="s">
        <v>838</v>
      </c>
      <c r="H29" s="258" t="s">
        <v>3380</v>
      </c>
      <c r="I29" s="258" t="s">
        <v>838</v>
      </c>
      <c r="J29" s="258" t="s">
        <v>838</v>
      </c>
      <c r="K29" s="258" t="s">
        <v>3381</v>
      </c>
      <c r="L29" s="618"/>
      <c r="M29" s="619"/>
      <c r="N29" s="619"/>
      <c r="O29" s="619"/>
      <c r="P29" s="619"/>
      <c r="Q29" s="620"/>
    </row>
    <row r="30" spans="1:17">
      <c r="A30" s="90" t="s">
        <v>3382</v>
      </c>
      <c r="B30" s="90" t="s">
        <v>586</v>
      </c>
      <c r="C30" s="90" t="s">
        <v>587</v>
      </c>
      <c r="D30" s="91">
        <v>2</v>
      </c>
      <c r="E30" s="379" t="s">
        <v>838</v>
      </c>
      <c r="F30" s="290" t="s">
        <v>838</v>
      </c>
      <c r="G30" s="290" t="s">
        <v>838</v>
      </c>
      <c r="H30" s="290" t="s">
        <v>838</v>
      </c>
      <c r="I30" s="290" t="s">
        <v>838</v>
      </c>
      <c r="J30" s="290" t="s">
        <v>838</v>
      </c>
      <c r="K30" s="290" t="s">
        <v>838</v>
      </c>
      <c r="L30" s="618"/>
      <c r="M30" s="619"/>
      <c r="N30" s="619"/>
      <c r="O30" s="619"/>
      <c r="P30" s="619"/>
      <c r="Q30" s="620"/>
    </row>
    <row r="31" spans="1:17">
      <c r="A31" s="76" t="s">
        <v>588</v>
      </c>
      <c r="B31" s="76" t="s">
        <v>99</v>
      </c>
      <c r="C31" s="76" t="s">
        <v>589</v>
      </c>
      <c r="D31" s="77" t="s">
        <v>101</v>
      </c>
      <c r="E31" s="376" t="s">
        <v>838</v>
      </c>
      <c r="F31" s="78" t="s">
        <v>185</v>
      </c>
      <c r="G31" s="78"/>
      <c r="H31" s="258" t="s">
        <v>203</v>
      </c>
      <c r="I31" s="78"/>
      <c r="J31" s="78" t="s">
        <v>591</v>
      </c>
      <c r="K31" s="80" t="s">
        <v>2206</v>
      </c>
      <c r="L31" s="618"/>
      <c r="M31" s="619"/>
      <c r="N31" s="619"/>
      <c r="O31" s="619"/>
      <c r="P31" s="619"/>
      <c r="Q31" s="620"/>
    </row>
    <row r="32" spans="1:17">
      <c r="A32" s="76" t="s">
        <v>593</v>
      </c>
      <c r="B32" s="76" t="s">
        <v>99</v>
      </c>
      <c r="C32" s="76" t="s">
        <v>594</v>
      </c>
      <c r="D32" s="77" t="s">
        <v>101</v>
      </c>
      <c r="E32" s="376" t="s">
        <v>838</v>
      </c>
      <c r="F32" s="78" t="s">
        <v>185</v>
      </c>
      <c r="G32" s="78"/>
      <c r="H32" s="258" t="s">
        <v>203</v>
      </c>
      <c r="I32" s="78"/>
      <c r="J32" s="78" t="s">
        <v>591</v>
      </c>
      <c r="K32" s="80" t="s">
        <v>2206</v>
      </c>
      <c r="L32" s="618"/>
      <c r="M32" s="619"/>
      <c r="N32" s="619"/>
      <c r="O32" s="619"/>
      <c r="P32" s="619"/>
      <c r="Q32" s="620"/>
    </row>
    <row r="33" spans="1:17">
      <c r="A33" s="76" t="s">
        <v>595</v>
      </c>
      <c r="B33" s="76" t="s">
        <v>99</v>
      </c>
      <c r="C33" s="76" t="s">
        <v>596</v>
      </c>
      <c r="D33" s="77" t="s">
        <v>101</v>
      </c>
      <c r="E33" s="376" t="s">
        <v>838</v>
      </c>
      <c r="F33" s="258" t="s">
        <v>206</v>
      </c>
      <c r="G33" s="78" t="s">
        <v>1362</v>
      </c>
      <c r="H33" s="258" t="s">
        <v>203</v>
      </c>
      <c r="I33" s="78"/>
      <c r="J33" s="78" t="s">
        <v>599</v>
      </c>
      <c r="K33" s="80" t="s">
        <v>741</v>
      </c>
      <c r="L33" s="618"/>
      <c r="M33" s="619"/>
      <c r="N33" s="619"/>
      <c r="O33" s="619"/>
      <c r="P33" s="619"/>
      <c r="Q33" s="620"/>
    </row>
    <row r="34" spans="1:17">
      <c r="A34" s="76" t="s">
        <v>601</v>
      </c>
      <c r="B34" s="76" t="s">
        <v>99</v>
      </c>
      <c r="C34" s="76" t="s">
        <v>602</v>
      </c>
      <c r="D34" s="77" t="s">
        <v>101</v>
      </c>
      <c r="E34" s="376" t="s">
        <v>838</v>
      </c>
      <c r="F34" s="258" t="s">
        <v>206</v>
      </c>
      <c r="G34" s="78" t="s">
        <v>1362</v>
      </c>
      <c r="H34" s="258" t="s">
        <v>203</v>
      </c>
      <c r="I34" s="78"/>
      <c r="J34" s="78" t="s">
        <v>603</v>
      </c>
      <c r="K34" s="80" t="s">
        <v>741</v>
      </c>
      <c r="L34" s="618"/>
      <c r="M34" s="619"/>
      <c r="N34" s="619"/>
      <c r="O34" s="619"/>
      <c r="P34" s="619"/>
      <c r="Q34" s="620"/>
    </row>
    <row r="35" spans="1:17">
      <c r="A35" s="74" t="s">
        <v>3383</v>
      </c>
      <c r="B35" s="74" t="s">
        <v>127</v>
      </c>
      <c r="C35" s="74" t="s">
        <v>3328</v>
      </c>
      <c r="D35" s="75" t="s">
        <v>101</v>
      </c>
      <c r="E35" s="377" t="s">
        <v>838</v>
      </c>
      <c r="F35" s="261" t="s">
        <v>838</v>
      </c>
      <c r="G35" s="261" t="s">
        <v>838</v>
      </c>
      <c r="H35" s="261" t="s">
        <v>838</v>
      </c>
      <c r="I35" s="261" t="s">
        <v>838</v>
      </c>
      <c r="J35" s="261" t="s">
        <v>838</v>
      </c>
      <c r="K35" s="261" t="s">
        <v>838</v>
      </c>
      <c r="L35" s="618"/>
      <c r="M35" s="619"/>
      <c r="N35" s="619"/>
      <c r="O35" s="619"/>
      <c r="P35" s="619"/>
      <c r="Q35" s="620"/>
    </row>
    <row r="36" spans="1:17">
      <c r="A36" s="76" t="s">
        <v>3384</v>
      </c>
      <c r="B36" s="76" t="s">
        <v>84</v>
      </c>
      <c r="C36" s="76" t="s">
        <v>3385</v>
      </c>
      <c r="D36" s="77">
        <v>6</v>
      </c>
      <c r="E36" s="376" t="s">
        <v>838</v>
      </c>
      <c r="F36" s="258" t="s">
        <v>838</v>
      </c>
      <c r="G36" s="258" t="s">
        <v>838</v>
      </c>
      <c r="H36" s="258" t="s">
        <v>838</v>
      </c>
      <c r="I36" s="258" t="s">
        <v>838</v>
      </c>
      <c r="J36" s="258" t="s">
        <v>838</v>
      </c>
      <c r="K36" s="258" t="s">
        <v>3386</v>
      </c>
      <c r="L36" s="618"/>
      <c r="M36" s="619"/>
      <c r="N36" s="619"/>
      <c r="O36" s="619"/>
      <c r="P36" s="619"/>
      <c r="Q36" s="620"/>
    </row>
    <row r="37" spans="1:17">
      <c r="A37" s="76" t="s">
        <v>3387</v>
      </c>
      <c r="B37" s="76" t="s">
        <v>99</v>
      </c>
      <c r="C37" s="76" t="s">
        <v>3388</v>
      </c>
      <c r="D37" s="77" t="s">
        <v>101</v>
      </c>
      <c r="E37" s="376" t="s">
        <v>3346</v>
      </c>
      <c r="F37" s="258" t="s">
        <v>133</v>
      </c>
      <c r="G37" s="258" t="s">
        <v>838</v>
      </c>
      <c r="H37" s="258" t="s">
        <v>203</v>
      </c>
      <c r="I37" s="258" t="s">
        <v>838</v>
      </c>
      <c r="J37" s="258" t="s">
        <v>838</v>
      </c>
      <c r="K37" s="258" t="s">
        <v>3389</v>
      </c>
      <c r="L37" s="618"/>
      <c r="M37" s="619"/>
      <c r="N37" s="619"/>
      <c r="O37" s="619"/>
      <c r="P37" s="619"/>
      <c r="Q37" s="620"/>
    </row>
    <row r="38" spans="1:17">
      <c r="A38" s="76" t="s">
        <v>3390</v>
      </c>
      <c r="B38" s="76" t="s">
        <v>99</v>
      </c>
      <c r="C38" s="76" t="s">
        <v>3391</v>
      </c>
      <c r="D38" s="77" t="s">
        <v>101</v>
      </c>
      <c r="E38" s="376" t="s">
        <v>3392</v>
      </c>
      <c r="F38" s="258" t="s">
        <v>185</v>
      </c>
      <c r="G38" s="258" t="s">
        <v>838</v>
      </c>
      <c r="H38" s="258" t="s">
        <v>203</v>
      </c>
      <c r="I38" s="258" t="s">
        <v>838</v>
      </c>
      <c r="J38" s="258" t="s">
        <v>200</v>
      </c>
      <c r="K38" s="258" t="s">
        <v>3393</v>
      </c>
      <c r="L38" s="618"/>
      <c r="M38" s="619"/>
      <c r="N38" s="619"/>
      <c r="O38" s="619"/>
      <c r="P38" s="619"/>
      <c r="Q38" s="620"/>
    </row>
    <row r="39" spans="1:17">
      <c r="A39" s="76" t="s">
        <v>3394</v>
      </c>
      <c r="B39" s="76" t="s">
        <v>99</v>
      </c>
      <c r="C39" s="76" t="s">
        <v>3395</v>
      </c>
      <c r="D39" s="77" t="s">
        <v>101</v>
      </c>
      <c r="E39" s="376" t="s">
        <v>3392</v>
      </c>
      <c r="F39" s="258" t="s">
        <v>133</v>
      </c>
      <c r="G39" s="258" t="s">
        <v>838</v>
      </c>
      <c r="H39" s="258" t="s">
        <v>1749</v>
      </c>
      <c r="I39" s="258" t="s">
        <v>838</v>
      </c>
      <c r="J39" s="258" t="s">
        <v>838</v>
      </c>
      <c r="K39" s="258" t="s">
        <v>3396</v>
      </c>
      <c r="L39" s="618"/>
      <c r="M39" s="619"/>
      <c r="N39" s="619"/>
      <c r="O39" s="619"/>
      <c r="P39" s="619"/>
      <c r="Q39" s="620"/>
    </row>
    <row r="40" spans="1:17">
      <c r="A40" s="76" t="s">
        <v>3397</v>
      </c>
      <c r="B40" s="76" t="s">
        <v>84</v>
      </c>
      <c r="C40" s="76" t="s">
        <v>3398</v>
      </c>
      <c r="D40" s="77">
        <v>4</v>
      </c>
      <c r="E40" s="376" t="s">
        <v>838</v>
      </c>
      <c r="F40" s="258" t="s">
        <v>133</v>
      </c>
      <c r="G40" s="258" t="s">
        <v>838</v>
      </c>
      <c r="H40" s="258" t="s">
        <v>203</v>
      </c>
      <c r="I40" s="258" t="s">
        <v>838</v>
      </c>
      <c r="J40" s="258" t="s">
        <v>838</v>
      </c>
      <c r="K40" s="258" t="s">
        <v>3321</v>
      </c>
      <c r="L40" s="618"/>
      <c r="M40" s="619"/>
      <c r="N40" s="619"/>
      <c r="O40" s="619"/>
      <c r="P40" s="619"/>
      <c r="Q40" s="620"/>
    </row>
    <row r="41" spans="1:17">
      <c r="A41" s="74" t="s">
        <v>3399</v>
      </c>
      <c r="B41" s="74" t="s">
        <v>127</v>
      </c>
      <c r="C41" s="74" t="s">
        <v>3351</v>
      </c>
      <c r="D41" s="75" t="s">
        <v>101</v>
      </c>
      <c r="E41" s="377" t="s">
        <v>838</v>
      </c>
      <c r="F41" s="261" t="s">
        <v>838</v>
      </c>
      <c r="G41" s="261" t="s">
        <v>838</v>
      </c>
      <c r="H41" s="261" t="s">
        <v>838</v>
      </c>
      <c r="I41" s="261" t="s">
        <v>838</v>
      </c>
      <c r="J41" s="261" t="s">
        <v>838</v>
      </c>
      <c r="K41" s="261" t="s">
        <v>838</v>
      </c>
      <c r="L41" s="618"/>
      <c r="M41" s="619"/>
      <c r="N41" s="619"/>
      <c r="O41" s="619"/>
      <c r="P41" s="619"/>
      <c r="Q41" s="620"/>
    </row>
    <row r="42" spans="1:17">
      <c r="A42" s="76" t="s">
        <v>3400</v>
      </c>
      <c r="B42" s="76" t="s">
        <v>84</v>
      </c>
      <c r="C42" s="76" t="s">
        <v>3401</v>
      </c>
      <c r="D42" s="77">
        <v>6</v>
      </c>
      <c r="E42" s="376" t="s">
        <v>838</v>
      </c>
      <c r="F42" s="258" t="s">
        <v>133</v>
      </c>
      <c r="G42" s="258" t="s">
        <v>838</v>
      </c>
      <c r="H42" s="258" t="s">
        <v>203</v>
      </c>
      <c r="I42" s="258" t="s">
        <v>838</v>
      </c>
      <c r="J42" s="258" t="s">
        <v>838</v>
      </c>
      <c r="K42" s="258" t="s">
        <v>3321</v>
      </c>
      <c r="L42" s="618"/>
      <c r="M42" s="619"/>
      <c r="N42" s="619"/>
      <c r="O42" s="619"/>
      <c r="P42" s="619"/>
      <c r="Q42" s="620"/>
    </row>
    <row r="43" spans="1:17">
      <c r="A43" s="76" t="s">
        <v>3402</v>
      </c>
      <c r="B43" s="76" t="s">
        <v>84</v>
      </c>
      <c r="C43" s="76" t="s">
        <v>3403</v>
      </c>
      <c r="D43" s="77">
        <v>6</v>
      </c>
      <c r="E43" s="376" t="s">
        <v>838</v>
      </c>
      <c r="F43" s="258" t="s">
        <v>838</v>
      </c>
      <c r="G43" s="258" t="s">
        <v>838</v>
      </c>
      <c r="H43" s="258" t="s">
        <v>838</v>
      </c>
      <c r="I43" s="258" t="s">
        <v>838</v>
      </c>
      <c r="J43" s="258" t="s">
        <v>838</v>
      </c>
      <c r="K43" s="258" t="s">
        <v>3404</v>
      </c>
      <c r="L43" s="618"/>
      <c r="M43" s="619"/>
      <c r="N43" s="619"/>
      <c r="O43" s="619"/>
      <c r="P43" s="619"/>
      <c r="Q43" s="620"/>
    </row>
    <row r="44" spans="1:17">
      <c r="A44" s="76" t="s">
        <v>3405</v>
      </c>
      <c r="B44" s="76" t="s">
        <v>99</v>
      </c>
      <c r="C44" s="76" t="s">
        <v>3406</v>
      </c>
      <c r="D44" s="77" t="s">
        <v>101</v>
      </c>
      <c r="E44" s="376" t="s">
        <v>2435</v>
      </c>
      <c r="F44" s="258" t="s">
        <v>133</v>
      </c>
      <c r="G44" s="258" t="s">
        <v>838</v>
      </c>
      <c r="H44" s="258" t="s">
        <v>203</v>
      </c>
      <c r="I44" s="258" t="s">
        <v>838</v>
      </c>
      <c r="J44" s="258" t="s">
        <v>838</v>
      </c>
      <c r="K44" s="258" t="s">
        <v>3370</v>
      </c>
      <c r="L44" s="618"/>
      <c r="M44" s="619"/>
      <c r="N44" s="619"/>
      <c r="O44" s="619"/>
      <c r="P44" s="619"/>
      <c r="Q44" s="620"/>
    </row>
    <row r="45" spans="1:17">
      <c r="A45" s="76" t="s">
        <v>3407</v>
      </c>
      <c r="B45" s="76" t="s">
        <v>99</v>
      </c>
      <c r="C45" s="76" t="s">
        <v>3408</v>
      </c>
      <c r="D45" s="77" t="s">
        <v>101</v>
      </c>
      <c r="E45" s="376" t="s">
        <v>2435</v>
      </c>
      <c r="F45" s="258" t="s">
        <v>133</v>
      </c>
      <c r="G45" s="258" t="s">
        <v>838</v>
      </c>
      <c r="H45" s="258" t="s">
        <v>203</v>
      </c>
      <c r="I45" s="258" t="s">
        <v>838</v>
      </c>
      <c r="J45" s="258" t="s">
        <v>838</v>
      </c>
      <c r="K45" s="258" t="s">
        <v>3374</v>
      </c>
      <c r="L45" s="526"/>
      <c r="M45" s="527"/>
      <c r="N45" s="527"/>
      <c r="O45" s="527"/>
      <c r="P45" s="527"/>
      <c r="Q45" s="528"/>
    </row>
    <row r="46" spans="1:17">
      <c r="A46" s="69" t="s">
        <v>3409</v>
      </c>
      <c r="B46" s="69" t="s">
        <v>121</v>
      </c>
      <c r="C46" s="69" t="s">
        <v>3410</v>
      </c>
      <c r="D46" s="70">
        <v>60</v>
      </c>
      <c r="E46" s="380" t="s">
        <v>838</v>
      </c>
      <c r="F46" s="292" t="s">
        <v>838</v>
      </c>
      <c r="G46" s="292" t="s">
        <v>838</v>
      </c>
      <c r="H46" s="292" t="s">
        <v>838</v>
      </c>
      <c r="I46" s="292" t="s">
        <v>838</v>
      </c>
      <c r="J46" s="292" t="s">
        <v>838</v>
      </c>
      <c r="K46" s="292" t="s">
        <v>838</v>
      </c>
      <c r="L46" s="69"/>
      <c r="M46" s="69"/>
      <c r="N46" s="71"/>
      <c r="O46" s="71"/>
      <c r="P46" s="69"/>
      <c r="Q46" s="69"/>
    </row>
    <row r="47" spans="1:17" ht="15" customHeight="1">
      <c r="A47" s="72" t="s">
        <v>3411</v>
      </c>
      <c r="B47" s="72" t="s">
        <v>124</v>
      </c>
      <c r="C47" s="72" t="s">
        <v>3412</v>
      </c>
      <c r="D47" s="73">
        <v>30</v>
      </c>
      <c r="E47" s="378" t="s">
        <v>838</v>
      </c>
      <c r="F47" s="265" t="s">
        <v>838</v>
      </c>
      <c r="G47" s="265" t="s">
        <v>838</v>
      </c>
      <c r="H47" s="265" t="s">
        <v>838</v>
      </c>
      <c r="I47" s="265" t="s">
        <v>838</v>
      </c>
      <c r="J47" s="265" t="s">
        <v>838</v>
      </c>
      <c r="K47" s="265" t="s">
        <v>838</v>
      </c>
      <c r="L47" s="683" t="s">
        <v>7450</v>
      </c>
      <c r="M47" s="616"/>
      <c r="N47" s="616"/>
      <c r="O47" s="616"/>
      <c r="P47" s="616"/>
      <c r="Q47" s="617"/>
    </row>
    <row r="48" spans="1:17">
      <c r="A48" s="74" t="s">
        <v>3413</v>
      </c>
      <c r="B48" s="74" t="s">
        <v>127</v>
      </c>
      <c r="C48" s="74" t="s">
        <v>3319</v>
      </c>
      <c r="D48" s="75" t="s">
        <v>101</v>
      </c>
      <c r="E48" s="377" t="s">
        <v>838</v>
      </c>
      <c r="F48" s="261" t="s">
        <v>838</v>
      </c>
      <c r="G48" s="261" t="s">
        <v>838</v>
      </c>
      <c r="H48" s="261" t="s">
        <v>838</v>
      </c>
      <c r="I48" s="261" t="s">
        <v>838</v>
      </c>
      <c r="J48" s="261" t="s">
        <v>838</v>
      </c>
      <c r="K48" s="261" t="s">
        <v>838</v>
      </c>
      <c r="L48" s="618"/>
      <c r="M48" s="654"/>
      <c r="N48" s="654"/>
      <c r="O48" s="654"/>
      <c r="P48" s="654"/>
      <c r="Q48" s="620"/>
    </row>
    <row r="49" spans="1:17">
      <c r="A49" s="76" t="s">
        <v>3414</v>
      </c>
      <c r="B49" s="76" t="s">
        <v>84</v>
      </c>
      <c r="C49" s="76" t="s">
        <v>1792</v>
      </c>
      <c r="D49" s="77">
        <v>3</v>
      </c>
      <c r="E49" s="376" t="s">
        <v>838</v>
      </c>
      <c r="F49" s="258" t="s">
        <v>133</v>
      </c>
      <c r="G49" s="258" t="s">
        <v>838</v>
      </c>
      <c r="H49" s="258" t="s">
        <v>203</v>
      </c>
      <c r="I49" s="258" t="s">
        <v>838</v>
      </c>
      <c r="J49" s="258" t="s">
        <v>838</v>
      </c>
      <c r="K49" s="258" t="s">
        <v>3321</v>
      </c>
      <c r="L49" s="618"/>
      <c r="M49" s="654"/>
      <c r="N49" s="654"/>
      <c r="O49" s="654"/>
      <c r="P49" s="654"/>
      <c r="Q49" s="620"/>
    </row>
    <row r="50" spans="1:17">
      <c r="A50" s="90" t="s">
        <v>3415</v>
      </c>
      <c r="B50" s="90" t="s">
        <v>586</v>
      </c>
      <c r="C50" s="90" t="s">
        <v>632</v>
      </c>
      <c r="D50" s="91">
        <v>3</v>
      </c>
      <c r="E50" s="379" t="s">
        <v>838</v>
      </c>
      <c r="F50" s="290" t="s">
        <v>838</v>
      </c>
      <c r="G50" s="290" t="s">
        <v>838</v>
      </c>
      <c r="H50" s="290" t="s">
        <v>838</v>
      </c>
      <c r="I50" s="290" t="s">
        <v>838</v>
      </c>
      <c r="J50" s="290" t="s">
        <v>838</v>
      </c>
      <c r="K50" s="290" t="s">
        <v>838</v>
      </c>
      <c r="L50" s="618"/>
      <c r="M50" s="654"/>
      <c r="N50" s="654"/>
      <c r="O50" s="654"/>
      <c r="P50" s="654"/>
      <c r="Q50" s="620"/>
    </row>
    <row r="51" spans="1:17">
      <c r="A51" s="76" t="s">
        <v>633</v>
      </c>
      <c r="B51" s="76" t="s">
        <v>99</v>
      </c>
      <c r="C51" s="76" t="s">
        <v>589</v>
      </c>
      <c r="D51" s="77" t="s">
        <v>101</v>
      </c>
      <c r="E51" s="376" t="s">
        <v>838</v>
      </c>
      <c r="F51" s="78" t="s">
        <v>185</v>
      </c>
      <c r="G51" s="78"/>
      <c r="H51" s="258" t="s">
        <v>203</v>
      </c>
      <c r="I51" s="79" t="s">
        <v>395</v>
      </c>
      <c r="J51" s="78" t="s">
        <v>591</v>
      </c>
      <c r="K51" s="80" t="s">
        <v>2206</v>
      </c>
      <c r="L51" s="618"/>
      <c r="M51" s="654"/>
      <c r="N51" s="654"/>
      <c r="O51" s="654"/>
      <c r="P51" s="654"/>
      <c r="Q51" s="620"/>
    </row>
    <row r="52" spans="1:17">
      <c r="A52" s="76" t="s">
        <v>634</v>
      </c>
      <c r="B52" s="76" t="s">
        <v>99</v>
      </c>
      <c r="C52" s="76" t="s">
        <v>594</v>
      </c>
      <c r="D52" s="77" t="s">
        <v>101</v>
      </c>
      <c r="E52" s="376" t="s">
        <v>838</v>
      </c>
      <c r="F52" s="78" t="s">
        <v>185</v>
      </c>
      <c r="G52" s="78"/>
      <c r="H52" s="258" t="s">
        <v>203</v>
      </c>
      <c r="I52" s="79" t="s">
        <v>395</v>
      </c>
      <c r="J52" s="78" t="s">
        <v>591</v>
      </c>
      <c r="K52" s="80" t="s">
        <v>2206</v>
      </c>
      <c r="L52" s="618"/>
      <c r="M52" s="654"/>
      <c r="N52" s="654"/>
      <c r="O52" s="654"/>
      <c r="P52" s="654"/>
      <c r="Q52" s="620"/>
    </row>
    <row r="53" spans="1:17">
      <c r="A53" s="76" t="s">
        <v>635</v>
      </c>
      <c r="B53" s="76" t="s">
        <v>99</v>
      </c>
      <c r="C53" s="76" t="s">
        <v>596</v>
      </c>
      <c r="D53" s="77" t="s">
        <v>101</v>
      </c>
      <c r="E53" s="376" t="s">
        <v>838</v>
      </c>
      <c r="F53" s="258" t="s">
        <v>206</v>
      </c>
      <c r="G53" s="78" t="s">
        <v>1362</v>
      </c>
      <c r="H53" s="78" t="s">
        <v>203</v>
      </c>
      <c r="I53" s="79" t="s">
        <v>1363</v>
      </c>
      <c r="J53" s="78" t="s">
        <v>599</v>
      </c>
      <c r="K53" s="80" t="s">
        <v>741</v>
      </c>
      <c r="L53" s="618"/>
      <c r="M53" s="654"/>
      <c r="N53" s="654"/>
      <c r="O53" s="654"/>
      <c r="P53" s="654"/>
      <c r="Q53" s="620"/>
    </row>
    <row r="54" spans="1:17">
      <c r="A54" s="76" t="s">
        <v>636</v>
      </c>
      <c r="B54" s="76" t="s">
        <v>99</v>
      </c>
      <c r="C54" s="76" t="s">
        <v>602</v>
      </c>
      <c r="D54" s="77" t="s">
        <v>101</v>
      </c>
      <c r="E54" s="376" t="s">
        <v>838</v>
      </c>
      <c r="F54" s="258" t="s">
        <v>206</v>
      </c>
      <c r="G54" s="78" t="s">
        <v>1362</v>
      </c>
      <c r="H54" s="78" t="s">
        <v>203</v>
      </c>
      <c r="I54" s="79" t="s">
        <v>1363</v>
      </c>
      <c r="J54" s="78" t="s">
        <v>603</v>
      </c>
      <c r="K54" s="80" t="s">
        <v>741</v>
      </c>
      <c r="L54" s="618"/>
      <c r="M54" s="654"/>
      <c r="N54" s="654"/>
      <c r="O54" s="654"/>
      <c r="P54" s="654"/>
      <c r="Q54" s="620"/>
    </row>
    <row r="55" spans="1:17">
      <c r="A55" s="74" t="s">
        <v>3416</v>
      </c>
      <c r="B55" s="74" t="s">
        <v>127</v>
      </c>
      <c r="C55" s="74" t="s">
        <v>3328</v>
      </c>
      <c r="D55" s="75" t="s">
        <v>101</v>
      </c>
      <c r="E55" s="377" t="s">
        <v>838</v>
      </c>
      <c r="F55" s="261" t="s">
        <v>838</v>
      </c>
      <c r="G55" s="261" t="s">
        <v>838</v>
      </c>
      <c r="H55" s="261" t="s">
        <v>838</v>
      </c>
      <c r="I55" s="261" t="s">
        <v>838</v>
      </c>
      <c r="J55" s="261" t="s">
        <v>838</v>
      </c>
      <c r="K55" s="261" t="s">
        <v>838</v>
      </c>
      <c r="L55" s="618"/>
      <c r="M55" s="654"/>
      <c r="N55" s="654"/>
      <c r="O55" s="654"/>
      <c r="P55" s="654"/>
      <c r="Q55" s="620"/>
    </row>
    <row r="56" spans="1:17">
      <c r="A56" s="85" t="s">
        <v>3417</v>
      </c>
      <c r="B56" s="85" t="s">
        <v>363</v>
      </c>
      <c r="C56" s="85" t="s">
        <v>3418</v>
      </c>
      <c r="D56" s="86">
        <v>12</v>
      </c>
      <c r="E56" s="381" t="s">
        <v>838</v>
      </c>
      <c r="F56" s="267" t="s">
        <v>838</v>
      </c>
      <c r="G56" s="267" t="s">
        <v>838</v>
      </c>
      <c r="H56" s="267" t="s">
        <v>838</v>
      </c>
      <c r="I56" s="267" t="s">
        <v>838</v>
      </c>
      <c r="J56" s="267" t="s">
        <v>838</v>
      </c>
      <c r="K56" s="267" t="s">
        <v>838</v>
      </c>
      <c r="L56" s="618"/>
      <c r="M56" s="654"/>
      <c r="N56" s="654"/>
      <c r="O56" s="654"/>
      <c r="P56" s="654"/>
      <c r="Q56" s="620"/>
    </row>
    <row r="57" spans="1:17">
      <c r="A57" s="93" t="s">
        <v>3419</v>
      </c>
      <c r="B57" s="93" t="s">
        <v>558</v>
      </c>
      <c r="C57" s="93" t="s">
        <v>3420</v>
      </c>
      <c r="D57" s="94">
        <v>12</v>
      </c>
      <c r="E57" s="382" t="s">
        <v>838</v>
      </c>
      <c r="F57" s="293" t="s">
        <v>838</v>
      </c>
      <c r="G57" s="293" t="s">
        <v>838</v>
      </c>
      <c r="H57" s="293" t="s">
        <v>838</v>
      </c>
      <c r="I57" s="293" t="s">
        <v>838</v>
      </c>
      <c r="J57" s="293" t="s">
        <v>838</v>
      </c>
      <c r="K57" s="293" t="s">
        <v>838</v>
      </c>
      <c r="L57" s="618"/>
      <c r="M57" s="654"/>
      <c r="N57" s="654"/>
      <c r="O57" s="654"/>
      <c r="P57" s="654"/>
      <c r="Q57" s="620"/>
    </row>
    <row r="58" spans="1:17">
      <c r="A58" s="76" t="s">
        <v>3421</v>
      </c>
      <c r="B58" s="76" t="s">
        <v>84</v>
      </c>
      <c r="C58" s="76" t="s">
        <v>3422</v>
      </c>
      <c r="D58" s="77">
        <v>6</v>
      </c>
      <c r="E58" s="376" t="s">
        <v>838</v>
      </c>
      <c r="F58" s="258" t="s">
        <v>838</v>
      </c>
      <c r="G58" s="258" t="s">
        <v>838</v>
      </c>
      <c r="H58" s="258" t="s">
        <v>838</v>
      </c>
      <c r="I58" s="258" t="s">
        <v>838</v>
      </c>
      <c r="J58" s="258" t="s">
        <v>3423</v>
      </c>
      <c r="K58" s="372"/>
      <c r="L58" s="618"/>
      <c r="M58" s="654"/>
      <c r="N58" s="654"/>
      <c r="O58" s="654"/>
      <c r="P58" s="654"/>
      <c r="Q58" s="620"/>
    </row>
    <row r="59" spans="1:17">
      <c r="A59" s="76" t="s">
        <v>3424</v>
      </c>
      <c r="B59" s="76" t="s">
        <v>99</v>
      </c>
      <c r="C59" s="76" t="s">
        <v>3425</v>
      </c>
      <c r="D59" s="77" t="s">
        <v>101</v>
      </c>
      <c r="E59" s="376"/>
      <c r="F59" s="258" t="s">
        <v>206</v>
      </c>
      <c r="G59" s="258" t="s">
        <v>1314</v>
      </c>
      <c r="H59" s="258" t="s">
        <v>203</v>
      </c>
      <c r="I59" s="258" t="s">
        <v>207</v>
      </c>
      <c r="J59" s="258" t="s">
        <v>200</v>
      </c>
      <c r="K59" s="258" t="s">
        <v>3426</v>
      </c>
      <c r="L59" s="618"/>
      <c r="M59" s="654"/>
      <c r="N59" s="654"/>
      <c r="O59" s="654"/>
      <c r="P59" s="654"/>
      <c r="Q59" s="620"/>
    </row>
    <row r="60" spans="1:17">
      <c r="A60" s="76" t="s">
        <v>3427</v>
      </c>
      <c r="B60" s="76" t="s">
        <v>99</v>
      </c>
      <c r="C60" s="76" t="s">
        <v>3428</v>
      </c>
      <c r="D60" s="77" t="s">
        <v>101</v>
      </c>
      <c r="E60" s="376"/>
      <c r="F60" s="258" t="s">
        <v>133</v>
      </c>
      <c r="G60" s="258" t="s">
        <v>838</v>
      </c>
      <c r="H60" s="258" t="s">
        <v>1749</v>
      </c>
      <c r="I60" s="258" t="s">
        <v>207</v>
      </c>
      <c r="J60" s="258" t="s">
        <v>838</v>
      </c>
      <c r="K60" s="258" t="s">
        <v>3374</v>
      </c>
      <c r="L60" s="618"/>
      <c r="M60" s="654"/>
      <c r="N60" s="654"/>
      <c r="O60" s="654"/>
      <c r="P60" s="654"/>
      <c r="Q60" s="620"/>
    </row>
    <row r="61" spans="1:17">
      <c r="A61" s="76" t="s">
        <v>3429</v>
      </c>
      <c r="B61" s="76" t="s">
        <v>84</v>
      </c>
      <c r="C61" s="76" t="s">
        <v>3430</v>
      </c>
      <c r="D61" s="77">
        <v>6</v>
      </c>
      <c r="E61" s="376" t="s">
        <v>838</v>
      </c>
      <c r="F61" s="258" t="s">
        <v>838</v>
      </c>
      <c r="G61" s="258" t="s">
        <v>838</v>
      </c>
      <c r="H61" s="258" t="s">
        <v>838</v>
      </c>
      <c r="I61" s="258" t="s">
        <v>838</v>
      </c>
      <c r="J61" s="258" t="s">
        <v>838</v>
      </c>
      <c r="K61" s="372"/>
      <c r="L61" s="618"/>
      <c r="M61" s="654"/>
      <c r="N61" s="654"/>
      <c r="O61" s="654"/>
      <c r="P61" s="654"/>
      <c r="Q61" s="620"/>
    </row>
    <row r="62" spans="1:17">
      <c r="A62" s="76" t="s">
        <v>3431</v>
      </c>
      <c r="B62" s="76" t="s">
        <v>99</v>
      </c>
      <c r="C62" s="76" t="s">
        <v>3432</v>
      </c>
      <c r="D62" s="77" t="s">
        <v>101</v>
      </c>
      <c r="E62" s="376"/>
      <c r="F62" s="258" t="s">
        <v>133</v>
      </c>
      <c r="G62" s="258" t="s">
        <v>838</v>
      </c>
      <c r="H62" s="258" t="s">
        <v>203</v>
      </c>
      <c r="I62" s="258" t="s">
        <v>838</v>
      </c>
      <c r="J62" s="258" t="s">
        <v>838</v>
      </c>
      <c r="K62" s="258" t="s">
        <v>3370</v>
      </c>
      <c r="L62" s="618"/>
      <c r="M62" s="654"/>
      <c r="N62" s="654"/>
      <c r="O62" s="654"/>
      <c r="P62" s="654"/>
      <c r="Q62" s="620"/>
    </row>
    <row r="63" spans="1:17">
      <c r="A63" s="76" t="s">
        <v>3433</v>
      </c>
      <c r="B63" s="76" t="s">
        <v>99</v>
      </c>
      <c r="C63" s="76" t="s">
        <v>3434</v>
      </c>
      <c r="D63" s="77" t="s">
        <v>101</v>
      </c>
      <c r="E63" s="376"/>
      <c r="F63" s="258" t="s">
        <v>133</v>
      </c>
      <c r="G63" s="258" t="s">
        <v>838</v>
      </c>
      <c r="H63" s="258" t="s">
        <v>203</v>
      </c>
      <c r="I63" s="258" t="s">
        <v>838</v>
      </c>
      <c r="J63" s="258" t="s">
        <v>838</v>
      </c>
      <c r="K63" s="258" t="s">
        <v>3374</v>
      </c>
      <c r="L63" s="618"/>
      <c r="M63" s="654"/>
      <c r="N63" s="654"/>
      <c r="O63" s="654"/>
      <c r="P63" s="654"/>
      <c r="Q63" s="620"/>
    </row>
    <row r="64" spans="1:17">
      <c r="A64" s="93" t="s">
        <v>3435</v>
      </c>
      <c r="B64" s="93" t="s">
        <v>558</v>
      </c>
      <c r="C64" s="93" t="s">
        <v>3436</v>
      </c>
      <c r="D64" s="94">
        <v>12</v>
      </c>
      <c r="E64" s="382" t="s">
        <v>838</v>
      </c>
      <c r="F64" s="293" t="s">
        <v>838</v>
      </c>
      <c r="G64" s="293" t="s">
        <v>838</v>
      </c>
      <c r="H64" s="293" t="s">
        <v>838</v>
      </c>
      <c r="I64" s="293" t="s">
        <v>838</v>
      </c>
      <c r="J64" s="293" t="s">
        <v>838</v>
      </c>
      <c r="K64" s="293" t="s">
        <v>838</v>
      </c>
      <c r="L64" s="618"/>
      <c r="M64" s="654"/>
      <c r="N64" s="654"/>
      <c r="O64" s="654"/>
      <c r="P64" s="654"/>
      <c r="Q64" s="620"/>
    </row>
    <row r="65" spans="1:17">
      <c r="A65" s="76" t="s">
        <v>3437</v>
      </c>
      <c r="B65" s="76" t="s">
        <v>84</v>
      </c>
      <c r="C65" s="76" t="s">
        <v>3438</v>
      </c>
      <c r="D65" s="77">
        <v>6</v>
      </c>
      <c r="E65" s="376" t="s">
        <v>838</v>
      </c>
      <c r="F65" s="258" t="s">
        <v>185</v>
      </c>
      <c r="G65" s="258" t="s">
        <v>838</v>
      </c>
      <c r="H65" s="258" t="s">
        <v>838</v>
      </c>
      <c r="I65" s="258" t="s">
        <v>838</v>
      </c>
      <c r="J65" s="258" t="s">
        <v>246</v>
      </c>
      <c r="K65" s="258" t="s">
        <v>592</v>
      </c>
      <c r="L65" s="618"/>
      <c r="M65" s="654"/>
      <c r="N65" s="654"/>
      <c r="O65" s="654"/>
      <c r="P65" s="654"/>
      <c r="Q65" s="620"/>
    </row>
    <row r="66" spans="1:17">
      <c r="A66" s="76" t="s">
        <v>3439</v>
      </c>
      <c r="B66" s="76" t="s">
        <v>84</v>
      </c>
      <c r="C66" s="76" t="s">
        <v>3440</v>
      </c>
      <c r="D66" s="77">
        <v>6</v>
      </c>
      <c r="E66" s="376" t="s">
        <v>838</v>
      </c>
      <c r="F66" s="258" t="s">
        <v>185</v>
      </c>
      <c r="G66" s="258" t="s">
        <v>838</v>
      </c>
      <c r="H66" s="258" t="s">
        <v>838</v>
      </c>
      <c r="I66" s="258" t="s">
        <v>838</v>
      </c>
      <c r="J66" s="258" t="s">
        <v>246</v>
      </c>
      <c r="K66" s="258" t="s">
        <v>592</v>
      </c>
      <c r="L66" s="618"/>
      <c r="M66" s="654"/>
      <c r="N66" s="654"/>
      <c r="O66" s="654"/>
      <c r="P66" s="654"/>
      <c r="Q66" s="620"/>
    </row>
    <row r="67" spans="1:17">
      <c r="A67" s="74" t="s">
        <v>3441</v>
      </c>
      <c r="B67" s="74" t="s">
        <v>127</v>
      </c>
      <c r="C67" s="74" t="s">
        <v>3351</v>
      </c>
      <c r="D67" s="75" t="s">
        <v>101</v>
      </c>
      <c r="E67" s="377" t="s">
        <v>838</v>
      </c>
      <c r="F67" s="261" t="s">
        <v>838</v>
      </c>
      <c r="G67" s="261" t="s">
        <v>838</v>
      </c>
      <c r="H67" s="261" t="s">
        <v>838</v>
      </c>
      <c r="I67" s="261" t="s">
        <v>838</v>
      </c>
      <c r="J67" s="261" t="s">
        <v>838</v>
      </c>
      <c r="K67" s="261" t="s">
        <v>838</v>
      </c>
      <c r="L67" s="618"/>
      <c r="M67" s="654"/>
      <c r="N67" s="654"/>
      <c r="O67" s="654"/>
      <c r="P67" s="654"/>
      <c r="Q67" s="620"/>
    </row>
    <row r="68" spans="1:17">
      <c r="A68" s="85" t="s">
        <v>3442</v>
      </c>
      <c r="B68" s="85" t="s">
        <v>363</v>
      </c>
      <c r="C68" s="85" t="s">
        <v>3418</v>
      </c>
      <c r="D68" s="86">
        <v>12</v>
      </c>
      <c r="E68" s="381" t="s">
        <v>838</v>
      </c>
      <c r="F68" s="267" t="s">
        <v>838</v>
      </c>
      <c r="G68" s="267" t="s">
        <v>838</v>
      </c>
      <c r="H68" s="267" t="s">
        <v>838</v>
      </c>
      <c r="I68" s="267" t="s">
        <v>838</v>
      </c>
      <c r="J68" s="267" t="s">
        <v>838</v>
      </c>
      <c r="K68" s="267" t="s">
        <v>838</v>
      </c>
      <c r="L68" s="618"/>
      <c r="M68" s="654"/>
      <c r="N68" s="654"/>
      <c r="O68" s="654"/>
      <c r="P68" s="654"/>
      <c r="Q68" s="620"/>
    </row>
    <row r="69" spans="1:17">
      <c r="A69" s="93" t="s">
        <v>3443</v>
      </c>
      <c r="B69" s="93" t="s">
        <v>558</v>
      </c>
      <c r="C69" s="93" t="s">
        <v>3420</v>
      </c>
      <c r="D69" s="94">
        <v>12</v>
      </c>
      <c r="E69" s="382" t="s">
        <v>838</v>
      </c>
      <c r="F69" s="293" t="s">
        <v>838</v>
      </c>
      <c r="G69" s="293" t="s">
        <v>838</v>
      </c>
      <c r="H69" s="293" t="s">
        <v>838</v>
      </c>
      <c r="I69" s="293" t="s">
        <v>838</v>
      </c>
      <c r="J69" s="293" t="s">
        <v>838</v>
      </c>
      <c r="K69" s="293" t="s">
        <v>838</v>
      </c>
      <c r="L69" s="618"/>
      <c r="M69" s="654"/>
      <c r="N69" s="654"/>
      <c r="O69" s="654"/>
      <c r="P69" s="654"/>
      <c r="Q69" s="620"/>
    </row>
    <row r="70" spans="1:17">
      <c r="A70" s="76" t="s">
        <v>3444</v>
      </c>
      <c r="B70" s="76" t="s">
        <v>84</v>
      </c>
      <c r="C70" s="76" t="s">
        <v>3365</v>
      </c>
      <c r="D70" s="77">
        <v>6</v>
      </c>
      <c r="E70" s="376" t="s">
        <v>838</v>
      </c>
      <c r="F70" s="258" t="s">
        <v>838</v>
      </c>
      <c r="G70" s="258" t="s">
        <v>838</v>
      </c>
      <c r="H70" s="258" t="s">
        <v>838</v>
      </c>
      <c r="I70" s="258" t="s">
        <v>838</v>
      </c>
      <c r="J70" s="258" t="s">
        <v>838</v>
      </c>
      <c r="K70" s="372"/>
      <c r="L70" s="618"/>
      <c r="M70" s="654"/>
      <c r="N70" s="654"/>
      <c r="O70" s="654"/>
      <c r="P70" s="654"/>
      <c r="Q70" s="620"/>
    </row>
    <row r="71" spans="1:17">
      <c r="A71" s="76" t="s">
        <v>3445</v>
      </c>
      <c r="B71" s="76" t="s">
        <v>99</v>
      </c>
      <c r="C71" s="76" t="s">
        <v>3446</v>
      </c>
      <c r="D71" s="77" t="s">
        <v>101</v>
      </c>
      <c r="E71" s="376" t="s">
        <v>3358</v>
      </c>
      <c r="F71" s="258" t="s">
        <v>133</v>
      </c>
      <c r="G71" s="258" t="s">
        <v>838</v>
      </c>
      <c r="H71" s="258" t="s">
        <v>1749</v>
      </c>
      <c r="I71" s="258" t="s">
        <v>838</v>
      </c>
      <c r="J71" s="258" t="s">
        <v>838</v>
      </c>
      <c r="K71" s="258" t="s">
        <v>3370</v>
      </c>
      <c r="L71" s="618"/>
      <c r="M71" s="654"/>
      <c r="N71" s="654"/>
      <c r="O71" s="654"/>
      <c r="P71" s="654"/>
      <c r="Q71" s="620"/>
    </row>
    <row r="72" spans="1:17">
      <c r="A72" s="76" t="s">
        <v>3447</v>
      </c>
      <c r="B72" s="76" t="s">
        <v>99</v>
      </c>
      <c r="C72" s="76" t="s">
        <v>3448</v>
      </c>
      <c r="D72" s="77" t="s">
        <v>101</v>
      </c>
      <c r="E72" s="376" t="s">
        <v>3339</v>
      </c>
      <c r="F72" s="258" t="s">
        <v>133</v>
      </c>
      <c r="G72" s="258" t="s">
        <v>838</v>
      </c>
      <c r="H72" s="258" t="s">
        <v>203</v>
      </c>
      <c r="I72" s="258" t="s">
        <v>838</v>
      </c>
      <c r="J72" s="258" t="s">
        <v>838</v>
      </c>
      <c r="K72" s="258" t="s">
        <v>3374</v>
      </c>
      <c r="L72" s="618"/>
      <c r="M72" s="654"/>
      <c r="N72" s="654"/>
      <c r="O72" s="654"/>
      <c r="P72" s="654"/>
      <c r="Q72" s="620"/>
    </row>
    <row r="73" spans="1:17">
      <c r="A73" s="76" t="s">
        <v>3449</v>
      </c>
      <c r="B73" s="76" t="s">
        <v>99</v>
      </c>
      <c r="C73" s="76" t="s">
        <v>3450</v>
      </c>
      <c r="D73" s="77" t="s">
        <v>101</v>
      </c>
      <c r="E73" s="376" t="s">
        <v>3339</v>
      </c>
      <c r="F73" s="258" t="s">
        <v>185</v>
      </c>
      <c r="G73" s="258" t="s">
        <v>838</v>
      </c>
      <c r="H73" s="258" t="s">
        <v>203</v>
      </c>
      <c r="I73" s="258" t="s">
        <v>838</v>
      </c>
      <c r="J73" s="258" t="s">
        <v>200</v>
      </c>
      <c r="K73" s="258" t="s">
        <v>3363</v>
      </c>
      <c r="L73" s="618"/>
      <c r="M73" s="654"/>
      <c r="N73" s="654"/>
      <c r="O73" s="654"/>
      <c r="P73" s="654"/>
      <c r="Q73" s="620"/>
    </row>
    <row r="74" spans="1:17">
      <c r="A74" s="76" t="s">
        <v>3451</v>
      </c>
      <c r="B74" s="76" t="s">
        <v>84</v>
      </c>
      <c r="C74" s="76" t="s">
        <v>3452</v>
      </c>
      <c r="D74" s="77">
        <v>6</v>
      </c>
      <c r="E74" s="376" t="s">
        <v>838</v>
      </c>
      <c r="F74" s="258" t="s">
        <v>838</v>
      </c>
      <c r="G74" s="258" t="s">
        <v>838</v>
      </c>
      <c r="H74" s="258" t="s">
        <v>838</v>
      </c>
      <c r="I74" s="258" t="s">
        <v>838</v>
      </c>
      <c r="J74" s="372"/>
      <c r="K74" s="372"/>
      <c r="L74" s="618"/>
      <c r="M74" s="654"/>
      <c r="N74" s="654"/>
      <c r="O74" s="654"/>
      <c r="P74" s="654"/>
      <c r="Q74" s="620"/>
    </row>
    <row r="75" spans="1:17">
      <c r="A75" s="76" t="s">
        <v>3453</v>
      </c>
      <c r="B75" s="76" t="s">
        <v>99</v>
      </c>
      <c r="C75" s="76" t="s">
        <v>3454</v>
      </c>
      <c r="D75" s="77" t="s">
        <v>101</v>
      </c>
      <c r="E75" s="376" t="s">
        <v>3339</v>
      </c>
      <c r="F75" s="258" t="s">
        <v>185</v>
      </c>
      <c r="G75" s="258" t="s">
        <v>838</v>
      </c>
      <c r="H75" s="258" t="s">
        <v>203</v>
      </c>
      <c r="I75" s="258" t="s">
        <v>838</v>
      </c>
      <c r="J75" s="258" t="s">
        <v>591</v>
      </c>
      <c r="K75" s="258" t="s">
        <v>3336</v>
      </c>
      <c r="L75" s="618"/>
      <c r="M75" s="654"/>
      <c r="N75" s="654"/>
      <c r="O75" s="654"/>
      <c r="P75" s="654"/>
      <c r="Q75" s="620"/>
    </row>
    <row r="76" spans="1:17" ht="30">
      <c r="A76" s="76" t="s">
        <v>3455</v>
      </c>
      <c r="B76" s="76" t="s">
        <v>99</v>
      </c>
      <c r="C76" s="76" t="s">
        <v>3456</v>
      </c>
      <c r="D76" s="77" t="s">
        <v>101</v>
      </c>
      <c r="E76" s="376" t="s">
        <v>3358</v>
      </c>
      <c r="F76" s="258" t="s">
        <v>206</v>
      </c>
      <c r="G76" s="259" t="s">
        <v>3457</v>
      </c>
      <c r="H76" s="258" t="s">
        <v>1749</v>
      </c>
      <c r="I76" s="258" t="s">
        <v>838</v>
      </c>
      <c r="J76" s="258" t="s">
        <v>591</v>
      </c>
      <c r="K76" s="258" t="s">
        <v>3458</v>
      </c>
      <c r="L76" s="618"/>
      <c r="M76" s="654"/>
      <c r="N76" s="654"/>
      <c r="O76" s="654"/>
      <c r="P76" s="654"/>
      <c r="Q76" s="620"/>
    </row>
    <row r="77" spans="1:17">
      <c r="A77" s="76" t="s">
        <v>3459</v>
      </c>
      <c r="B77" s="76" t="s">
        <v>99</v>
      </c>
      <c r="C77" s="76" t="s">
        <v>3460</v>
      </c>
      <c r="D77" s="77" t="s">
        <v>101</v>
      </c>
      <c r="E77" s="376" t="s">
        <v>3339</v>
      </c>
      <c r="F77" s="258" t="s">
        <v>133</v>
      </c>
      <c r="G77" s="258" t="s">
        <v>838</v>
      </c>
      <c r="H77" s="258" t="s">
        <v>203</v>
      </c>
      <c r="I77" s="258" t="s">
        <v>838</v>
      </c>
      <c r="J77" s="258" t="s">
        <v>591</v>
      </c>
      <c r="K77" s="258" t="s">
        <v>3461</v>
      </c>
      <c r="L77" s="618"/>
      <c r="M77" s="654"/>
      <c r="N77" s="654"/>
      <c r="O77" s="654"/>
      <c r="P77" s="654"/>
      <c r="Q77" s="620"/>
    </row>
    <row r="78" spans="1:17">
      <c r="A78" s="93" t="s">
        <v>3462</v>
      </c>
      <c r="B78" s="93" t="s">
        <v>558</v>
      </c>
      <c r="C78" s="93" t="s">
        <v>3436</v>
      </c>
      <c r="D78" s="94">
        <v>12</v>
      </c>
      <c r="E78" s="382" t="s">
        <v>838</v>
      </c>
      <c r="F78" s="293" t="s">
        <v>838</v>
      </c>
      <c r="G78" s="293" t="s">
        <v>838</v>
      </c>
      <c r="H78" s="293" t="s">
        <v>838</v>
      </c>
      <c r="I78" s="293" t="s">
        <v>838</v>
      </c>
      <c r="J78" s="293" t="s">
        <v>838</v>
      </c>
      <c r="K78" s="293" t="s">
        <v>838</v>
      </c>
      <c r="L78" s="618"/>
      <c r="M78" s="654"/>
      <c r="N78" s="654"/>
      <c r="O78" s="654"/>
      <c r="P78" s="654"/>
      <c r="Q78" s="620"/>
    </row>
    <row r="79" spans="1:17">
      <c r="A79" s="76" t="s">
        <v>3463</v>
      </c>
      <c r="B79" s="76" t="s">
        <v>84</v>
      </c>
      <c r="C79" s="76" t="s">
        <v>3365</v>
      </c>
      <c r="D79" s="77">
        <v>6</v>
      </c>
      <c r="E79" s="376" t="s">
        <v>3339</v>
      </c>
      <c r="F79" s="258" t="s">
        <v>838</v>
      </c>
      <c r="G79" s="258" t="s">
        <v>838</v>
      </c>
      <c r="H79" s="258" t="s">
        <v>838</v>
      </c>
      <c r="I79" s="258" t="s">
        <v>838</v>
      </c>
      <c r="J79" s="258" t="s">
        <v>838</v>
      </c>
      <c r="K79" s="372"/>
      <c r="L79" s="618"/>
      <c r="M79" s="654"/>
      <c r="N79" s="654"/>
      <c r="O79" s="654"/>
      <c r="P79" s="654"/>
      <c r="Q79" s="620"/>
    </row>
    <row r="80" spans="1:17">
      <c r="A80" s="76" t="s">
        <v>3464</v>
      </c>
      <c r="B80" s="76" t="s">
        <v>99</v>
      </c>
      <c r="C80" s="76" t="s">
        <v>3465</v>
      </c>
      <c r="D80" s="77" t="s">
        <v>101</v>
      </c>
      <c r="E80" s="376" t="s">
        <v>3339</v>
      </c>
      <c r="F80" s="258" t="s">
        <v>185</v>
      </c>
      <c r="G80" s="258" t="s">
        <v>838</v>
      </c>
      <c r="H80" s="258" t="s">
        <v>203</v>
      </c>
      <c r="I80" s="258" t="s">
        <v>207</v>
      </c>
      <c r="J80" s="258" t="s">
        <v>200</v>
      </c>
      <c r="K80" s="258" t="s">
        <v>592</v>
      </c>
      <c r="L80" s="618"/>
      <c r="M80" s="654"/>
      <c r="N80" s="654"/>
      <c r="O80" s="654"/>
      <c r="P80" s="654"/>
      <c r="Q80" s="620"/>
    </row>
    <row r="81" spans="1:17">
      <c r="A81" s="76" t="s">
        <v>3445</v>
      </c>
      <c r="B81" s="76" t="s">
        <v>99</v>
      </c>
      <c r="C81" s="76" t="s">
        <v>3446</v>
      </c>
      <c r="D81" s="77" t="s">
        <v>101</v>
      </c>
      <c r="E81" s="376" t="s">
        <v>3358</v>
      </c>
      <c r="F81" s="258" t="s">
        <v>133</v>
      </c>
      <c r="G81" s="258" t="s">
        <v>838</v>
      </c>
      <c r="H81" s="258" t="s">
        <v>1749</v>
      </c>
      <c r="I81" s="258" t="s">
        <v>838</v>
      </c>
      <c r="J81" s="258" t="s">
        <v>838</v>
      </c>
      <c r="K81" s="258" t="s">
        <v>3321</v>
      </c>
      <c r="L81" s="618"/>
      <c r="M81" s="654"/>
      <c r="N81" s="654"/>
      <c r="O81" s="654"/>
      <c r="P81" s="654"/>
      <c r="Q81" s="620"/>
    </row>
    <row r="82" spans="1:17">
      <c r="A82" s="76" t="s">
        <v>3447</v>
      </c>
      <c r="B82" s="76" t="s">
        <v>99</v>
      </c>
      <c r="C82" s="76" t="s">
        <v>3448</v>
      </c>
      <c r="D82" s="77" t="s">
        <v>101</v>
      </c>
      <c r="E82" s="376" t="s">
        <v>3339</v>
      </c>
      <c r="F82" s="258" t="s">
        <v>133</v>
      </c>
      <c r="G82" s="258" t="s">
        <v>838</v>
      </c>
      <c r="H82" s="258" t="s">
        <v>203</v>
      </c>
      <c r="I82" s="258" t="s">
        <v>838</v>
      </c>
      <c r="J82" s="258" t="s">
        <v>838</v>
      </c>
      <c r="K82" s="258" t="s">
        <v>3321</v>
      </c>
      <c r="L82" s="618"/>
      <c r="M82" s="654"/>
      <c r="N82" s="654"/>
      <c r="O82" s="654"/>
      <c r="P82" s="654"/>
      <c r="Q82" s="620"/>
    </row>
    <row r="83" spans="1:17">
      <c r="A83" s="76" t="s">
        <v>3466</v>
      </c>
      <c r="B83" s="76" t="s">
        <v>84</v>
      </c>
      <c r="C83" s="76" t="s">
        <v>3467</v>
      </c>
      <c r="D83" s="77">
        <v>6</v>
      </c>
      <c r="E83" s="376" t="s">
        <v>838</v>
      </c>
      <c r="F83" s="258" t="s">
        <v>185</v>
      </c>
      <c r="G83" s="258" t="s">
        <v>838</v>
      </c>
      <c r="H83" s="258" t="s">
        <v>203</v>
      </c>
      <c r="I83" s="258" t="s">
        <v>838</v>
      </c>
      <c r="J83" s="258" t="s">
        <v>246</v>
      </c>
      <c r="K83" s="258" t="s">
        <v>592</v>
      </c>
      <c r="L83" s="618"/>
      <c r="M83" s="654"/>
      <c r="N83" s="654"/>
      <c r="O83" s="654"/>
      <c r="P83" s="654"/>
      <c r="Q83" s="620"/>
    </row>
    <row r="84" spans="1:17">
      <c r="A84" s="76" t="s">
        <v>3468</v>
      </c>
      <c r="B84" s="76" t="s">
        <v>99</v>
      </c>
      <c r="C84" s="76" t="s">
        <v>3469</v>
      </c>
      <c r="D84" s="77" t="s">
        <v>101</v>
      </c>
      <c r="E84" s="376" t="s">
        <v>838</v>
      </c>
      <c r="F84" s="258" t="s">
        <v>838</v>
      </c>
      <c r="G84" s="258" t="s">
        <v>838</v>
      </c>
      <c r="H84" s="258" t="s">
        <v>838</v>
      </c>
      <c r="I84" s="258" t="s">
        <v>838</v>
      </c>
      <c r="J84" s="258" t="s">
        <v>838</v>
      </c>
      <c r="K84" s="258" t="s">
        <v>838</v>
      </c>
      <c r="L84" s="618"/>
      <c r="M84" s="654"/>
      <c r="N84" s="654"/>
      <c r="O84" s="654"/>
      <c r="P84" s="654"/>
      <c r="Q84" s="620"/>
    </row>
    <row r="85" spans="1:17">
      <c r="A85" s="76" t="s">
        <v>3470</v>
      </c>
      <c r="B85" s="76" t="s">
        <v>99</v>
      </c>
      <c r="C85" s="76" t="s">
        <v>3471</v>
      </c>
      <c r="D85" s="77" t="s">
        <v>101</v>
      </c>
      <c r="E85" s="376" t="s">
        <v>838</v>
      </c>
      <c r="F85" s="258" t="s">
        <v>838</v>
      </c>
      <c r="G85" s="258" t="s">
        <v>838</v>
      </c>
      <c r="H85" s="258" t="s">
        <v>838</v>
      </c>
      <c r="I85" s="258" t="s">
        <v>838</v>
      </c>
      <c r="J85" s="258" t="s">
        <v>838</v>
      </c>
      <c r="K85" s="258" t="s">
        <v>838</v>
      </c>
      <c r="L85" s="618"/>
      <c r="M85" s="654"/>
      <c r="N85" s="654"/>
      <c r="O85" s="654"/>
      <c r="P85" s="654"/>
      <c r="Q85" s="620"/>
    </row>
    <row r="86" spans="1:17">
      <c r="A86" s="76" t="s">
        <v>3472</v>
      </c>
      <c r="B86" s="76" t="s">
        <v>99</v>
      </c>
      <c r="C86" s="76" t="s">
        <v>3473</v>
      </c>
      <c r="D86" s="77" t="s">
        <v>101</v>
      </c>
      <c r="E86" s="376" t="s">
        <v>838</v>
      </c>
      <c r="F86" s="258" t="s">
        <v>838</v>
      </c>
      <c r="G86" s="258" t="s">
        <v>838</v>
      </c>
      <c r="H86" s="258" t="s">
        <v>838</v>
      </c>
      <c r="I86" s="258" t="s">
        <v>838</v>
      </c>
      <c r="J86" s="258" t="s">
        <v>838</v>
      </c>
      <c r="K86" s="258" t="s">
        <v>838</v>
      </c>
      <c r="L86" s="618"/>
      <c r="M86" s="654"/>
      <c r="N86" s="654"/>
      <c r="O86" s="654"/>
      <c r="P86" s="654"/>
      <c r="Q86" s="620"/>
    </row>
    <row r="87" spans="1:17">
      <c r="A87" s="72" t="s">
        <v>3474</v>
      </c>
      <c r="B87" s="72" t="s">
        <v>124</v>
      </c>
      <c r="C87" s="72" t="s">
        <v>3475</v>
      </c>
      <c r="D87" s="73">
        <v>30</v>
      </c>
      <c r="E87" s="378" t="s">
        <v>838</v>
      </c>
      <c r="F87" s="265" t="s">
        <v>838</v>
      </c>
      <c r="G87" s="265" t="s">
        <v>838</v>
      </c>
      <c r="H87" s="265" t="s">
        <v>838</v>
      </c>
      <c r="I87" s="265" t="s">
        <v>838</v>
      </c>
      <c r="J87" s="265" t="s">
        <v>838</v>
      </c>
      <c r="K87" s="265" t="s">
        <v>838</v>
      </c>
      <c r="L87" s="618"/>
      <c r="M87" s="654"/>
      <c r="N87" s="654"/>
      <c r="O87" s="654"/>
      <c r="P87" s="654"/>
      <c r="Q87" s="620"/>
    </row>
    <row r="88" spans="1:17">
      <c r="A88" s="74" t="s">
        <v>3476</v>
      </c>
      <c r="B88" s="74" t="s">
        <v>127</v>
      </c>
      <c r="C88" s="74" t="s">
        <v>3319</v>
      </c>
      <c r="D88" s="75" t="s">
        <v>101</v>
      </c>
      <c r="E88" s="377" t="s">
        <v>838</v>
      </c>
      <c r="F88" s="261" t="s">
        <v>838</v>
      </c>
      <c r="G88" s="261" t="s">
        <v>838</v>
      </c>
      <c r="H88" s="261" t="s">
        <v>838</v>
      </c>
      <c r="I88" s="261" t="s">
        <v>838</v>
      </c>
      <c r="J88" s="261" t="s">
        <v>838</v>
      </c>
      <c r="K88" s="261" t="s">
        <v>838</v>
      </c>
      <c r="L88" s="618"/>
      <c r="M88" s="654"/>
      <c r="N88" s="654"/>
      <c r="O88" s="654"/>
      <c r="P88" s="654"/>
      <c r="Q88" s="620"/>
    </row>
    <row r="89" spans="1:17">
      <c r="A89" s="76" t="s">
        <v>3477</v>
      </c>
      <c r="B89" s="76" t="s">
        <v>84</v>
      </c>
      <c r="C89" s="76" t="s">
        <v>184</v>
      </c>
      <c r="D89" s="77">
        <v>30</v>
      </c>
      <c r="E89" s="376" t="s">
        <v>838</v>
      </c>
      <c r="F89" s="258" t="s">
        <v>185</v>
      </c>
      <c r="G89" s="258" t="s">
        <v>838</v>
      </c>
      <c r="H89" s="258" t="s">
        <v>186</v>
      </c>
      <c r="I89" s="258" t="s">
        <v>838</v>
      </c>
      <c r="J89" s="258" t="s">
        <v>838</v>
      </c>
      <c r="K89" s="258" t="s">
        <v>3478</v>
      </c>
      <c r="L89" s="621"/>
      <c r="M89" s="622"/>
      <c r="N89" s="622"/>
      <c r="O89" s="622"/>
      <c r="P89" s="622"/>
      <c r="Q89" s="623"/>
    </row>
  </sheetData>
  <sheetProtection formatCells="0" formatColumns="0" formatRows="0" insertColumns="0" insertRows="0" insertHyperlinks="0" deleteColumns="0" deleteRows="0" sort="0" autoFilter="0" pivotTables="0"/>
  <autoFilter ref="A1:Q89" xr:uid="{00000000-0009-0000-0000-00000A000000}"/>
  <mergeCells count="2">
    <mergeCell ref="L6:Q44"/>
    <mergeCell ref="L47:Q89"/>
  </mergeCells>
  <hyperlinks>
    <hyperlink ref="C2" location="'Sommaire masters'!A1" display="Retour au sommaire" xr:uid="{00000000-0004-0000-0A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9"/>
  <sheetViews>
    <sheetView zoomScaleNormal="100" workbookViewId="0">
      <pane xSplit="4" ySplit="2" topLeftCell="E3" activePane="bottomRight" state="frozen"/>
      <selection pane="topRight"/>
      <selection pane="bottomLeft"/>
      <selection pane="bottomRight" activeCell="L6" sqref="L6:Q34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42.28515625" style="63" customWidth="1"/>
    <col min="4" max="4" width="9.140625" style="63"/>
    <col min="5" max="5" width="10.140625" style="63" customWidth="1"/>
    <col min="6" max="17" width="57" style="63" customWidth="1"/>
    <col min="18" max="16384" width="9.140625" style="63"/>
  </cols>
  <sheetData>
    <row r="1" spans="1:17" ht="180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121" t="s">
        <v>2060</v>
      </c>
      <c r="B3" s="121" t="s">
        <v>80</v>
      </c>
      <c r="C3" s="121" t="s">
        <v>2061</v>
      </c>
      <c r="D3" s="122">
        <v>120</v>
      </c>
      <c r="E3" s="121"/>
      <c r="F3" s="121"/>
      <c r="G3" s="121"/>
      <c r="H3" s="121"/>
      <c r="I3" s="122"/>
      <c r="J3" s="121"/>
      <c r="K3" s="121"/>
      <c r="L3" s="121"/>
      <c r="M3" s="121"/>
      <c r="N3" s="123"/>
      <c r="O3" s="121"/>
      <c r="P3" s="121"/>
      <c r="Q3" s="121"/>
    </row>
    <row r="4" spans="1:17">
      <c r="A4" s="66" t="s">
        <v>2062</v>
      </c>
      <c r="B4" s="66" t="s">
        <v>117</v>
      </c>
      <c r="C4" s="66" t="s">
        <v>2063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69" t="s">
        <v>2064</v>
      </c>
      <c r="B5" s="69" t="s">
        <v>121</v>
      </c>
      <c r="C5" s="69" t="s">
        <v>2065</v>
      </c>
      <c r="D5" s="70">
        <v>60</v>
      </c>
      <c r="E5" s="69"/>
      <c r="F5" s="69"/>
      <c r="G5" s="69"/>
      <c r="H5" s="69"/>
      <c r="I5" s="70"/>
      <c r="J5" s="69"/>
      <c r="K5" s="69"/>
      <c r="L5" s="69"/>
      <c r="M5" s="69"/>
      <c r="N5" s="71"/>
      <c r="O5" s="71"/>
      <c r="P5" s="69"/>
      <c r="Q5" s="69"/>
    </row>
    <row r="6" spans="1:17" ht="15" customHeight="1">
      <c r="A6" s="72" t="s">
        <v>2066</v>
      </c>
      <c r="B6" s="72" t="s">
        <v>124</v>
      </c>
      <c r="C6" s="72" t="s">
        <v>2067</v>
      </c>
      <c r="D6" s="73">
        <v>30</v>
      </c>
      <c r="E6" s="72"/>
      <c r="F6" s="72"/>
      <c r="G6" s="72"/>
      <c r="H6" s="72"/>
      <c r="I6" s="73"/>
      <c r="J6" s="72"/>
      <c r="K6" s="72"/>
      <c r="L6" s="683" t="s">
        <v>7450</v>
      </c>
      <c r="M6" s="616"/>
      <c r="N6" s="616"/>
      <c r="O6" s="616"/>
      <c r="P6" s="616"/>
      <c r="Q6" s="617"/>
    </row>
    <row r="7" spans="1:17">
      <c r="A7" s="74" t="s">
        <v>2068</v>
      </c>
      <c r="B7" s="74" t="s">
        <v>127</v>
      </c>
      <c r="C7" s="74" t="s">
        <v>2069</v>
      </c>
      <c r="D7" s="75" t="s">
        <v>101</v>
      </c>
      <c r="E7" s="74"/>
      <c r="F7" s="74"/>
      <c r="G7" s="74"/>
      <c r="H7" s="74"/>
      <c r="I7" s="75"/>
      <c r="J7" s="74"/>
      <c r="K7" s="74"/>
      <c r="L7" s="618"/>
      <c r="M7" s="619"/>
      <c r="N7" s="619"/>
      <c r="O7" s="619"/>
      <c r="P7" s="619"/>
      <c r="Q7" s="620"/>
    </row>
    <row r="8" spans="1:17">
      <c r="A8" s="76" t="s">
        <v>2070</v>
      </c>
      <c r="B8" s="76" t="s">
        <v>84</v>
      </c>
      <c r="C8" s="76" t="s">
        <v>2071</v>
      </c>
      <c r="D8" s="77">
        <v>6</v>
      </c>
      <c r="E8" s="78"/>
      <c r="F8" s="78" t="s">
        <v>133</v>
      </c>
      <c r="G8" s="78"/>
      <c r="H8" s="78" t="s">
        <v>279</v>
      </c>
      <c r="I8" s="79"/>
      <c r="J8" s="78"/>
      <c r="K8" s="80" t="s">
        <v>135</v>
      </c>
      <c r="L8" s="618"/>
      <c r="M8" s="619"/>
      <c r="N8" s="619"/>
      <c r="O8" s="619"/>
      <c r="P8" s="619"/>
      <c r="Q8" s="620"/>
    </row>
    <row r="9" spans="1:17">
      <c r="A9" s="76" t="s">
        <v>2072</v>
      </c>
      <c r="B9" s="76" t="s">
        <v>84</v>
      </c>
      <c r="C9" s="76" t="s">
        <v>2073</v>
      </c>
      <c r="D9" s="77">
        <v>6</v>
      </c>
      <c r="E9" s="78"/>
      <c r="F9" s="78" t="s">
        <v>133</v>
      </c>
      <c r="G9" s="78"/>
      <c r="H9" s="78" t="s">
        <v>279</v>
      </c>
      <c r="I9" s="79"/>
      <c r="J9" s="78"/>
      <c r="K9" s="80" t="s">
        <v>135</v>
      </c>
      <c r="L9" s="618"/>
      <c r="M9" s="619"/>
      <c r="N9" s="619"/>
      <c r="O9" s="619"/>
      <c r="P9" s="619"/>
      <c r="Q9" s="620"/>
    </row>
    <row r="10" spans="1:17">
      <c r="A10" s="74" t="s">
        <v>2074</v>
      </c>
      <c r="B10" s="74" t="s">
        <v>127</v>
      </c>
      <c r="C10" s="74" t="s">
        <v>2075</v>
      </c>
      <c r="D10" s="75" t="s">
        <v>101</v>
      </c>
      <c r="E10" s="74"/>
      <c r="F10" s="74"/>
      <c r="G10" s="74"/>
      <c r="H10" s="74"/>
      <c r="I10" s="75"/>
      <c r="J10" s="74"/>
      <c r="K10" s="74"/>
      <c r="L10" s="618"/>
      <c r="M10" s="619"/>
      <c r="N10" s="619"/>
      <c r="O10" s="619"/>
      <c r="P10" s="619"/>
      <c r="Q10" s="620"/>
    </row>
    <row r="11" spans="1:17">
      <c r="A11" s="76" t="s">
        <v>2076</v>
      </c>
      <c r="B11" s="76" t="s">
        <v>84</v>
      </c>
      <c r="C11" s="76" t="s">
        <v>2077</v>
      </c>
      <c r="D11" s="77">
        <v>6</v>
      </c>
      <c r="E11" s="78"/>
      <c r="F11" s="78" t="s">
        <v>133</v>
      </c>
      <c r="G11" s="78"/>
      <c r="H11" s="78" t="s">
        <v>279</v>
      </c>
      <c r="I11" s="79"/>
      <c r="J11" s="78"/>
      <c r="K11" s="80" t="s">
        <v>135</v>
      </c>
      <c r="L11" s="618"/>
      <c r="M11" s="619"/>
      <c r="N11" s="619"/>
      <c r="O11" s="619"/>
      <c r="P11" s="619"/>
      <c r="Q11" s="620"/>
    </row>
    <row r="12" spans="1:17">
      <c r="A12" s="76" t="s">
        <v>2078</v>
      </c>
      <c r="B12" s="76" t="s">
        <v>84</v>
      </c>
      <c r="C12" s="76" t="s">
        <v>2079</v>
      </c>
      <c r="D12" s="77">
        <v>3</v>
      </c>
      <c r="E12" s="78"/>
      <c r="F12" s="78" t="s">
        <v>133</v>
      </c>
      <c r="G12" s="78"/>
      <c r="H12" s="78" t="s">
        <v>279</v>
      </c>
      <c r="I12" s="79"/>
      <c r="J12" s="78"/>
      <c r="K12" s="80" t="s">
        <v>135</v>
      </c>
      <c r="L12" s="618"/>
      <c r="M12" s="619"/>
      <c r="N12" s="619"/>
      <c r="O12" s="619"/>
      <c r="P12" s="619"/>
      <c r="Q12" s="620"/>
    </row>
    <row r="13" spans="1:17">
      <c r="A13" s="74" t="s">
        <v>2080</v>
      </c>
      <c r="B13" s="74" t="s">
        <v>127</v>
      </c>
      <c r="C13" s="74" t="s">
        <v>2081</v>
      </c>
      <c r="D13" s="75" t="s">
        <v>101</v>
      </c>
      <c r="E13" s="74"/>
      <c r="F13" s="74"/>
      <c r="G13" s="74"/>
      <c r="H13" s="74"/>
      <c r="I13" s="75"/>
      <c r="J13" s="74"/>
      <c r="K13" s="74"/>
      <c r="L13" s="618"/>
      <c r="M13" s="619"/>
      <c r="N13" s="619"/>
      <c r="O13" s="619"/>
      <c r="P13" s="619"/>
      <c r="Q13" s="620"/>
    </row>
    <row r="14" spans="1:17">
      <c r="A14" s="76" t="s">
        <v>2082</v>
      </c>
      <c r="B14" s="76" t="s">
        <v>84</v>
      </c>
      <c r="C14" s="76" t="s">
        <v>2083</v>
      </c>
      <c r="D14" s="77">
        <v>6</v>
      </c>
      <c r="E14" s="78"/>
      <c r="F14" s="78" t="s">
        <v>133</v>
      </c>
      <c r="G14" s="78"/>
      <c r="H14" s="78" t="s">
        <v>279</v>
      </c>
      <c r="I14" s="79"/>
      <c r="J14" s="78"/>
      <c r="K14" s="80" t="s">
        <v>135</v>
      </c>
      <c r="L14" s="618"/>
      <c r="M14" s="619"/>
      <c r="N14" s="619"/>
      <c r="O14" s="619"/>
      <c r="P14" s="619"/>
      <c r="Q14" s="620"/>
    </row>
    <row r="15" spans="1:17">
      <c r="A15" s="76" t="s">
        <v>2084</v>
      </c>
      <c r="B15" s="76" t="s">
        <v>84</v>
      </c>
      <c r="C15" s="76" t="s">
        <v>605</v>
      </c>
      <c r="D15" s="77">
        <v>3</v>
      </c>
      <c r="E15" s="78"/>
      <c r="F15" s="78" t="s">
        <v>206</v>
      </c>
      <c r="G15" s="78"/>
      <c r="H15" s="78" t="s">
        <v>203</v>
      </c>
      <c r="I15" s="79"/>
      <c r="J15" s="78"/>
      <c r="K15" s="80" t="s">
        <v>2085</v>
      </c>
      <c r="L15" s="618"/>
      <c r="M15" s="619"/>
      <c r="N15" s="619"/>
      <c r="O15" s="619"/>
      <c r="P15" s="619"/>
      <c r="Q15" s="620"/>
    </row>
    <row r="16" spans="1:17">
      <c r="A16" s="72" t="s">
        <v>2086</v>
      </c>
      <c r="B16" s="72" t="s">
        <v>124</v>
      </c>
      <c r="C16" s="72" t="s">
        <v>2087</v>
      </c>
      <c r="D16" s="73">
        <v>30</v>
      </c>
      <c r="E16" s="72"/>
      <c r="F16" s="72"/>
      <c r="G16" s="72"/>
      <c r="H16" s="72"/>
      <c r="I16" s="73"/>
      <c r="J16" s="72"/>
      <c r="K16" s="72"/>
      <c r="L16" s="618"/>
      <c r="M16" s="619"/>
      <c r="N16" s="619"/>
      <c r="O16" s="619"/>
      <c r="P16" s="619"/>
      <c r="Q16" s="620"/>
    </row>
    <row r="17" spans="1:17">
      <c r="A17" s="74" t="s">
        <v>2088</v>
      </c>
      <c r="B17" s="74" t="s">
        <v>127</v>
      </c>
      <c r="C17" s="74" t="s">
        <v>2069</v>
      </c>
      <c r="D17" s="75" t="s">
        <v>101</v>
      </c>
      <c r="E17" s="74"/>
      <c r="F17" s="74"/>
      <c r="G17" s="74"/>
      <c r="H17" s="74"/>
      <c r="I17" s="75"/>
      <c r="J17" s="74"/>
      <c r="K17" s="74"/>
      <c r="L17" s="618"/>
      <c r="M17" s="619"/>
      <c r="N17" s="619"/>
      <c r="O17" s="619"/>
      <c r="P17" s="619"/>
      <c r="Q17" s="620"/>
    </row>
    <row r="18" spans="1:17">
      <c r="A18" s="76" t="s">
        <v>2089</v>
      </c>
      <c r="B18" s="76" t="s">
        <v>84</v>
      </c>
      <c r="C18" s="76" t="s">
        <v>2090</v>
      </c>
      <c r="D18" s="77">
        <v>6</v>
      </c>
      <c r="E18" s="78"/>
      <c r="F18" s="78" t="s">
        <v>133</v>
      </c>
      <c r="G18" s="78"/>
      <c r="H18" s="78" t="s">
        <v>279</v>
      </c>
      <c r="I18" s="79"/>
      <c r="J18" s="78"/>
      <c r="K18" s="80" t="s">
        <v>135</v>
      </c>
      <c r="L18" s="618"/>
      <c r="M18" s="619"/>
      <c r="N18" s="619"/>
      <c r="O18" s="619"/>
      <c r="P18" s="619"/>
      <c r="Q18" s="620"/>
    </row>
    <row r="19" spans="1:17">
      <c r="A19" s="76" t="s">
        <v>2091</v>
      </c>
      <c r="B19" s="76" t="s">
        <v>84</v>
      </c>
      <c r="C19" s="76" t="s">
        <v>2092</v>
      </c>
      <c r="D19" s="77">
        <v>6</v>
      </c>
      <c r="E19" s="78"/>
      <c r="F19" s="78" t="s">
        <v>133</v>
      </c>
      <c r="G19" s="78"/>
      <c r="H19" s="78" t="s">
        <v>279</v>
      </c>
      <c r="I19" s="79"/>
      <c r="J19" s="78"/>
      <c r="K19" s="80" t="s">
        <v>135</v>
      </c>
      <c r="L19" s="618"/>
      <c r="M19" s="619"/>
      <c r="N19" s="619"/>
      <c r="O19" s="619"/>
      <c r="P19" s="619"/>
      <c r="Q19" s="620"/>
    </row>
    <row r="20" spans="1:17">
      <c r="A20" s="74" t="s">
        <v>2093</v>
      </c>
      <c r="B20" s="74" t="s">
        <v>127</v>
      </c>
      <c r="C20" s="74" t="s">
        <v>2075</v>
      </c>
      <c r="D20" s="75" t="s">
        <v>101</v>
      </c>
      <c r="E20" s="74"/>
      <c r="F20" s="74"/>
      <c r="G20" s="74"/>
      <c r="H20" s="74"/>
      <c r="I20" s="75"/>
      <c r="J20" s="74"/>
      <c r="K20" s="74"/>
      <c r="L20" s="618"/>
      <c r="M20" s="619"/>
      <c r="N20" s="619"/>
      <c r="O20" s="619"/>
      <c r="P20" s="619"/>
      <c r="Q20" s="620"/>
    </row>
    <row r="21" spans="1:17">
      <c r="A21" s="85" t="s">
        <v>2094</v>
      </c>
      <c r="B21" s="85" t="s">
        <v>363</v>
      </c>
      <c r="C21" s="85" t="s">
        <v>2095</v>
      </c>
      <c r="D21" s="86">
        <v>10</v>
      </c>
      <c r="E21" s="87"/>
      <c r="F21" s="87"/>
      <c r="G21" s="87"/>
      <c r="H21" s="87"/>
      <c r="I21" s="86"/>
      <c r="J21" s="87"/>
      <c r="K21" s="85"/>
      <c r="L21" s="618"/>
      <c r="M21" s="619"/>
      <c r="N21" s="619"/>
      <c r="O21" s="619"/>
      <c r="P21" s="619"/>
      <c r="Q21" s="620"/>
    </row>
    <row r="22" spans="1:17">
      <c r="A22" s="76" t="s">
        <v>2096</v>
      </c>
      <c r="B22" s="76" t="s">
        <v>84</v>
      </c>
      <c r="C22" s="76" t="s">
        <v>2097</v>
      </c>
      <c r="D22" s="77">
        <v>5</v>
      </c>
      <c r="E22" s="78"/>
      <c r="F22" s="78" t="s">
        <v>133</v>
      </c>
      <c r="G22" s="78"/>
      <c r="H22" s="78" t="s">
        <v>279</v>
      </c>
      <c r="I22" s="79"/>
      <c r="J22" s="78"/>
      <c r="K22" s="80" t="s">
        <v>135</v>
      </c>
      <c r="L22" s="618"/>
      <c r="M22" s="619"/>
      <c r="N22" s="619"/>
      <c r="O22" s="619"/>
      <c r="P22" s="619"/>
      <c r="Q22" s="620"/>
    </row>
    <row r="23" spans="1:17">
      <c r="A23" s="76" t="s">
        <v>2098</v>
      </c>
      <c r="B23" s="76" t="s">
        <v>99</v>
      </c>
      <c r="C23" s="76" t="s">
        <v>2099</v>
      </c>
      <c r="D23" s="77" t="s">
        <v>101</v>
      </c>
      <c r="E23" s="78"/>
      <c r="F23" s="78" t="s">
        <v>133</v>
      </c>
      <c r="G23" s="78"/>
      <c r="H23" s="78" t="s">
        <v>279</v>
      </c>
      <c r="I23" s="79"/>
      <c r="J23" s="78"/>
      <c r="K23" s="80" t="s">
        <v>135</v>
      </c>
      <c r="L23" s="618"/>
      <c r="M23" s="619"/>
      <c r="N23" s="619"/>
      <c r="O23" s="619"/>
      <c r="P23" s="619"/>
      <c r="Q23" s="620"/>
    </row>
    <row r="24" spans="1:17">
      <c r="A24" s="76" t="s">
        <v>2100</v>
      </c>
      <c r="B24" s="76" t="s">
        <v>99</v>
      </c>
      <c r="C24" s="76" t="s">
        <v>2101</v>
      </c>
      <c r="D24" s="77" t="s">
        <v>101</v>
      </c>
      <c r="E24" s="78"/>
      <c r="F24" s="78" t="s">
        <v>133</v>
      </c>
      <c r="G24" s="78"/>
      <c r="H24" s="78" t="s">
        <v>279</v>
      </c>
      <c r="I24" s="79"/>
      <c r="J24" s="78"/>
      <c r="K24" s="80" t="s">
        <v>135</v>
      </c>
      <c r="L24" s="618"/>
      <c r="M24" s="619"/>
      <c r="N24" s="619"/>
      <c r="O24" s="619"/>
      <c r="P24" s="619"/>
      <c r="Q24" s="620"/>
    </row>
    <row r="25" spans="1:17">
      <c r="A25" s="76" t="s">
        <v>2102</v>
      </c>
      <c r="B25" s="76" t="s">
        <v>84</v>
      </c>
      <c r="C25" s="76" t="s">
        <v>2103</v>
      </c>
      <c r="D25" s="77">
        <v>5</v>
      </c>
      <c r="E25" s="78"/>
      <c r="F25" s="78" t="s">
        <v>133</v>
      </c>
      <c r="G25" s="78"/>
      <c r="H25" s="78" t="s">
        <v>279</v>
      </c>
      <c r="I25" s="79"/>
      <c r="J25" s="78"/>
      <c r="K25" s="80" t="s">
        <v>135</v>
      </c>
      <c r="L25" s="618"/>
      <c r="M25" s="619"/>
      <c r="N25" s="619"/>
      <c r="O25" s="619"/>
      <c r="P25" s="619"/>
      <c r="Q25" s="620"/>
    </row>
    <row r="26" spans="1:17">
      <c r="A26" s="76" t="s">
        <v>2104</v>
      </c>
      <c r="B26" s="76" t="s">
        <v>99</v>
      </c>
      <c r="C26" s="76" t="s">
        <v>2105</v>
      </c>
      <c r="D26" s="77" t="s">
        <v>101</v>
      </c>
      <c r="E26" s="78"/>
      <c r="F26" s="78" t="s">
        <v>133</v>
      </c>
      <c r="G26" s="78"/>
      <c r="H26" s="78" t="s">
        <v>279</v>
      </c>
      <c r="I26" s="79"/>
      <c r="J26" s="78"/>
      <c r="K26" s="80" t="s">
        <v>135</v>
      </c>
      <c r="L26" s="618"/>
      <c r="M26" s="619"/>
      <c r="N26" s="619"/>
      <c r="O26" s="619"/>
      <c r="P26" s="619"/>
      <c r="Q26" s="620"/>
    </row>
    <row r="27" spans="1:17">
      <c r="A27" s="76" t="s">
        <v>2106</v>
      </c>
      <c r="B27" s="76" t="s">
        <v>99</v>
      </c>
      <c r="C27" s="76" t="s">
        <v>2107</v>
      </c>
      <c r="D27" s="77" t="s">
        <v>101</v>
      </c>
      <c r="E27" s="78"/>
      <c r="F27" s="78" t="s">
        <v>133</v>
      </c>
      <c r="G27" s="78"/>
      <c r="H27" s="78" t="s">
        <v>279</v>
      </c>
      <c r="I27" s="79"/>
      <c r="J27" s="78"/>
      <c r="K27" s="80" t="s">
        <v>135</v>
      </c>
      <c r="L27" s="618"/>
      <c r="M27" s="619"/>
      <c r="N27" s="619"/>
      <c r="O27" s="619"/>
      <c r="P27" s="619"/>
      <c r="Q27" s="620"/>
    </row>
    <row r="28" spans="1:17">
      <c r="A28" s="76" t="s">
        <v>2108</v>
      </c>
      <c r="B28" s="76" t="s">
        <v>84</v>
      </c>
      <c r="C28" s="76" t="s">
        <v>2109</v>
      </c>
      <c r="D28" s="77">
        <v>5</v>
      </c>
      <c r="E28" s="78"/>
      <c r="F28" s="78" t="s">
        <v>133</v>
      </c>
      <c r="G28" s="78"/>
      <c r="H28" s="78" t="s">
        <v>279</v>
      </c>
      <c r="I28" s="79"/>
      <c r="J28" s="78"/>
      <c r="K28" s="80" t="s">
        <v>135</v>
      </c>
      <c r="L28" s="618"/>
      <c r="M28" s="619"/>
      <c r="N28" s="619"/>
      <c r="O28" s="619"/>
      <c r="P28" s="619"/>
      <c r="Q28" s="620"/>
    </row>
    <row r="29" spans="1:17">
      <c r="A29" s="76" t="s">
        <v>2110</v>
      </c>
      <c r="B29" s="76" t="s">
        <v>84</v>
      </c>
      <c r="C29" s="76" t="s">
        <v>2111</v>
      </c>
      <c r="D29" s="77">
        <v>5</v>
      </c>
      <c r="E29" s="78"/>
      <c r="F29" s="78" t="s">
        <v>133</v>
      </c>
      <c r="G29" s="78"/>
      <c r="H29" s="78" t="s">
        <v>279</v>
      </c>
      <c r="I29" s="79"/>
      <c r="J29" s="78"/>
      <c r="K29" s="80" t="s">
        <v>135</v>
      </c>
      <c r="L29" s="618"/>
      <c r="M29" s="619"/>
      <c r="N29" s="619"/>
      <c r="O29" s="619"/>
      <c r="P29" s="619"/>
      <c r="Q29" s="620"/>
    </row>
    <row r="30" spans="1:17">
      <c r="A30" s="76" t="s">
        <v>2112</v>
      </c>
      <c r="B30" s="76" t="s">
        <v>99</v>
      </c>
      <c r="C30" s="76" t="s">
        <v>2113</v>
      </c>
      <c r="D30" s="77" t="s">
        <v>101</v>
      </c>
      <c r="E30" s="78"/>
      <c r="F30" s="78" t="s">
        <v>133</v>
      </c>
      <c r="G30" s="78"/>
      <c r="H30" s="78" t="s">
        <v>279</v>
      </c>
      <c r="I30" s="79"/>
      <c r="J30" s="78"/>
      <c r="K30" s="80" t="s">
        <v>135</v>
      </c>
      <c r="L30" s="618"/>
      <c r="M30" s="619"/>
      <c r="N30" s="619"/>
      <c r="O30" s="619"/>
      <c r="P30" s="619"/>
      <c r="Q30" s="620"/>
    </row>
    <row r="31" spans="1:17">
      <c r="A31" s="76" t="s">
        <v>2114</v>
      </c>
      <c r="B31" s="76" t="s">
        <v>99</v>
      </c>
      <c r="C31" s="76" t="s">
        <v>2115</v>
      </c>
      <c r="D31" s="77" t="s">
        <v>101</v>
      </c>
      <c r="E31" s="78"/>
      <c r="F31" s="78" t="s">
        <v>133</v>
      </c>
      <c r="G31" s="78"/>
      <c r="H31" s="78" t="s">
        <v>279</v>
      </c>
      <c r="I31" s="79"/>
      <c r="J31" s="78"/>
      <c r="K31" s="80" t="s">
        <v>135</v>
      </c>
      <c r="L31" s="618"/>
      <c r="M31" s="619"/>
      <c r="N31" s="619"/>
      <c r="O31" s="619"/>
      <c r="P31" s="619"/>
      <c r="Q31" s="620"/>
    </row>
    <row r="32" spans="1:17">
      <c r="A32" s="74" t="s">
        <v>2116</v>
      </c>
      <c r="B32" s="74" t="s">
        <v>127</v>
      </c>
      <c r="C32" s="74" t="s">
        <v>2081</v>
      </c>
      <c r="D32" s="75" t="s">
        <v>101</v>
      </c>
      <c r="E32" s="74"/>
      <c r="F32" s="74"/>
      <c r="G32" s="74"/>
      <c r="H32" s="74"/>
      <c r="I32" s="75"/>
      <c r="J32" s="74"/>
      <c r="K32" s="74"/>
      <c r="L32" s="618"/>
      <c r="M32" s="619"/>
      <c r="N32" s="619"/>
      <c r="O32" s="619"/>
      <c r="P32" s="619"/>
      <c r="Q32" s="620"/>
    </row>
    <row r="33" spans="1:17">
      <c r="A33" s="76" t="s">
        <v>2117</v>
      </c>
      <c r="B33" s="76" t="s">
        <v>84</v>
      </c>
      <c r="C33" s="76" t="s">
        <v>2083</v>
      </c>
      <c r="D33" s="77">
        <v>5</v>
      </c>
      <c r="E33" s="78"/>
      <c r="F33" s="78" t="s">
        <v>133</v>
      </c>
      <c r="G33" s="78"/>
      <c r="H33" s="78" t="s">
        <v>279</v>
      </c>
      <c r="I33" s="79"/>
      <c r="J33" s="78"/>
      <c r="K33" s="80" t="s">
        <v>135</v>
      </c>
      <c r="L33" s="618"/>
      <c r="M33" s="619"/>
      <c r="N33" s="619"/>
      <c r="O33" s="619"/>
      <c r="P33" s="619"/>
      <c r="Q33" s="620"/>
    </row>
    <row r="34" spans="1:17">
      <c r="A34" s="76" t="s">
        <v>2118</v>
      </c>
      <c r="B34" s="76" t="s">
        <v>84</v>
      </c>
      <c r="C34" s="76" t="s">
        <v>2119</v>
      </c>
      <c r="D34" s="77">
        <v>3</v>
      </c>
      <c r="E34" s="78"/>
      <c r="F34" s="78" t="s">
        <v>133</v>
      </c>
      <c r="G34" s="78"/>
      <c r="H34" s="78" t="s">
        <v>279</v>
      </c>
      <c r="I34" s="79"/>
      <c r="J34" s="78"/>
      <c r="K34" s="80" t="s">
        <v>135</v>
      </c>
      <c r="L34" s="621"/>
      <c r="M34" s="622"/>
      <c r="N34" s="622"/>
      <c r="O34" s="622"/>
      <c r="P34" s="622"/>
      <c r="Q34" s="623"/>
    </row>
    <row r="35" spans="1:17">
      <c r="A35" s="69" t="s">
        <v>2120</v>
      </c>
      <c r="B35" s="69" t="s">
        <v>121</v>
      </c>
      <c r="C35" s="69" t="s">
        <v>2121</v>
      </c>
      <c r="D35" s="70">
        <v>60</v>
      </c>
      <c r="E35" s="69"/>
      <c r="F35" s="69"/>
      <c r="G35" s="69"/>
      <c r="H35" s="69"/>
      <c r="I35" s="70"/>
      <c r="J35" s="69"/>
      <c r="K35" s="69"/>
      <c r="L35" s="69"/>
      <c r="M35" s="69"/>
      <c r="N35" s="71"/>
      <c r="O35" s="71"/>
      <c r="P35" s="69"/>
      <c r="Q35" s="69"/>
    </row>
    <row r="36" spans="1:17" ht="15" customHeight="1">
      <c r="A36" s="72" t="s">
        <v>2122</v>
      </c>
      <c r="B36" s="72" t="s">
        <v>124</v>
      </c>
      <c r="C36" s="72" t="s">
        <v>2123</v>
      </c>
      <c r="D36" s="73">
        <v>30</v>
      </c>
      <c r="E36" s="72"/>
      <c r="F36" s="72"/>
      <c r="G36" s="72"/>
      <c r="H36" s="72"/>
      <c r="I36" s="73"/>
      <c r="J36" s="72"/>
      <c r="K36" s="72"/>
      <c r="L36" s="683" t="s">
        <v>7450</v>
      </c>
      <c r="M36" s="616"/>
      <c r="N36" s="616"/>
      <c r="O36" s="616"/>
      <c r="P36" s="616"/>
      <c r="Q36" s="617"/>
    </row>
    <row r="37" spans="1:17">
      <c r="A37" s="74" t="s">
        <v>2124</v>
      </c>
      <c r="B37" s="74" t="s">
        <v>127</v>
      </c>
      <c r="C37" s="74" t="s">
        <v>2069</v>
      </c>
      <c r="D37" s="75" t="s">
        <v>101</v>
      </c>
      <c r="E37" s="74"/>
      <c r="F37" s="74"/>
      <c r="G37" s="74"/>
      <c r="H37" s="74"/>
      <c r="I37" s="75"/>
      <c r="J37" s="74"/>
      <c r="K37" s="74"/>
      <c r="L37" s="618"/>
      <c r="M37" s="619"/>
      <c r="N37" s="619"/>
      <c r="O37" s="619"/>
      <c r="P37" s="619"/>
      <c r="Q37" s="620"/>
    </row>
    <row r="38" spans="1:17">
      <c r="A38" s="76" t="s">
        <v>2125</v>
      </c>
      <c r="B38" s="76" t="s">
        <v>84</v>
      </c>
      <c r="C38" s="76" t="s">
        <v>2126</v>
      </c>
      <c r="D38" s="77">
        <v>6</v>
      </c>
      <c r="E38" s="78"/>
      <c r="F38" s="78" t="s">
        <v>133</v>
      </c>
      <c r="G38" s="78"/>
      <c r="H38" s="78" t="s">
        <v>279</v>
      </c>
      <c r="I38" s="79"/>
      <c r="J38" s="78"/>
      <c r="K38" s="80" t="s">
        <v>135</v>
      </c>
      <c r="L38" s="618"/>
      <c r="M38" s="619"/>
      <c r="N38" s="619"/>
      <c r="O38" s="619"/>
      <c r="P38" s="619"/>
      <c r="Q38" s="620"/>
    </row>
    <row r="39" spans="1:17">
      <c r="A39" s="76" t="s">
        <v>2127</v>
      </c>
      <c r="B39" s="76" t="s">
        <v>84</v>
      </c>
      <c r="C39" s="76" t="s">
        <v>2128</v>
      </c>
      <c r="D39" s="77">
        <v>6</v>
      </c>
      <c r="E39" s="78"/>
      <c r="F39" s="78" t="s">
        <v>133</v>
      </c>
      <c r="G39" s="78"/>
      <c r="H39" s="78" t="s">
        <v>279</v>
      </c>
      <c r="I39" s="79"/>
      <c r="J39" s="78"/>
      <c r="K39" s="80" t="s">
        <v>135</v>
      </c>
      <c r="L39" s="618"/>
      <c r="M39" s="619"/>
      <c r="N39" s="619"/>
      <c r="O39" s="619"/>
      <c r="P39" s="619"/>
      <c r="Q39" s="620"/>
    </row>
    <row r="40" spans="1:17">
      <c r="A40" s="74" t="s">
        <v>2129</v>
      </c>
      <c r="B40" s="74" t="s">
        <v>127</v>
      </c>
      <c r="C40" s="74" t="s">
        <v>2075</v>
      </c>
      <c r="D40" s="75" t="s">
        <v>101</v>
      </c>
      <c r="E40" s="74"/>
      <c r="F40" s="74"/>
      <c r="G40" s="74"/>
      <c r="H40" s="74"/>
      <c r="I40" s="75"/>
      <c r="J40" s="74"/>
      <c r="K40" s="74"/>
      <c r="L40" s="618"/>
      <c r="M40" s="619"/>
      <c r="N40" s="619"/>
      <c r="O40" s="619"/>
      <c r="P40" s="619"/>
      <c r="Q40" s="620"/>
    </row>
    <row r="41" spans="1:17">
      <c r="A41" s="76" t="s">
        <v>2130</v>
      </c>
      <c r="B41" s="76" t="s">
        <v>84</v>
      </c>
      <c r="C41" s="76" t="s">
        <v>2131</v>
      </c>
      <c r="D41" s="77">
        <v>6</v>
      </c>
      <c r="E41" s="78"/>
      <c r="F41" s="78" t="s">
        <v>133</v>
      </c>
      <c r="G41" s="78"/>
      <c r="H41" s="78" t="s">
        <v>279</v>
      </c>
      <c r="I41" s="79"/>
      <c r="J41" s="78"/>
      <c r="K41" s="80" t="s">
        <v>135</v>
      </c>
      <c r="L41" s="618"/>
      <c r="M41" s="619"/>
      <c r="N41" s="619"/>
      <c r="O41" s="619"/>
      <c r="P41" s="619"/>
      <c r="Q41" s="620"/>
    </row>
    <row r="42" spans="1:17">
      <c r="A42" s="76" t="s">
        <v>2132</v>
      </c>
      <c r="B42" s="76" t="s">
        <v>84</v>
      </c>
      <c r="C42" s="76" t="s">
        <v>2133</v>
      </c>
      <c r="D42" s="77">
        <v>3</v>
      </c>
      <c r="E42" s="78"/>
      <c r="F42" s="78" t="s">
        <v>133</v>
      </c>
      <c r="G42" s="78"/>
      <c r="H42" s="78" t="s">
        <v>279</v>
      </c>
      <c r="I42" s="79"/>
      <c r="J42" s="78"/>
      <c r="K42" s="80" t="s">
        <v>135</v>
      </c>
      <c r="L42" s="618"/>
      <c r="M42" s="619"/>
      <c r="N42" s="619"/>
      <c r="O42" s="619"/>
      <c r="P42" s="619"/>
      <c r="Q42" s="620"/>
    </row>
    <row r="43" spans="1:17">
      <c r="A43" s="74" t="s">
        <v>2134</v>
      </c>
      <c r="B43" s="74" t="s">
        <v>127</v>
      </c>
      <c r="C43" s="74" t="s">
        <v>2081</v>
      </c>
      <c r="D43" s="75" t="s">
        <v>101</v>
      </c>
      <c r="E43" s="74"/>
      <c r="F43" s="74"/>
      <c r="G43" s="74"/>
      <c r="H43" s="74"/>
      <c r="I43" s="75"/>
      <c r="J43" s="74"/>
      <c r="K43" s="74"/>
      <c r="L43" s="618"/>
      <c r="M43" s="619"/>
      <c r="N43" s="619"/>
      <c r="O43" s="619"/>
      <c r="P43" s="619"/>
      <c r="Q43" s="620"/>
    </row>
    <row r="44" spans="1:17">
      <c r="A44" s="76" t="s">
        <v>2135</v>
      </c>
      <c r="B44" s="76" t="s">
        <v>84</v>
      </c>
      <c r="C44" s="76" t="s">
        <v>2083</v>
      </c>
      <c r="D44" s="77">
        <v>6</v>
      </c>
      <c r="E44" s="78"/>
      <c r="F44" s="78" t="s">
        <v>133</v>
      </c>
      <c r="G44" s="78"/>
      <c r="H44" s="78" t="s">
        <v>279</v>
      </c>
      <c r="I44" s="79"/>
      <c r="J44" s="78"/>
      <c r="K44" s="80" t="s">
        <v>135</v>
      </c>
      <c r="L44" s="618"/>
      <c r="M44" s="619"/>
      <c r="N44" s="619"/>
      <c r="O44" s="619"/>
      <c r="P44" s="619"/>
      <c r="Q44" s="620"/>
    </row>
    <row r="45" spans="1:17">
      <c r="A45" s="76" t="s">
        <v>2136</v>
      </c>
      <c r="B45" s="76" t="s">
        <v>84</v>
      </c>
      <c r="C45" s="76" t="s">
        <v>638</v>
      </c>
      <c r="D45" s="77">
        <v>3</v>
      </c>
      <c r="E45" s="78"/>
      <c r="F45" s="78" t="s">
        <v>206</v>
      </c>
      <c r="G45" s="78"/>
      <c r="H45" s="78" t="s">
        <v>2137</v>
      </c>
      <c r="I45" s="79"/>
      <c r="J45" s="78"/>
      <c r="K45" s="80" t="s">
        <v>2085</v>
      </c>
      <c r="L45" s="618"/>
      <c r="M45" s="619"/>
      <c r="N45" s="619"/>
      <c r="O45" s="619"/>
      <c r="P45" s="619"/>
      <c r="Q45" s="620"/>
    </row>
    <row r="46" spans="1:17">
      <c r="A46" s="72" t="s">
        <v>2138</v>
      </c>
      <c r="B46" s="72" t="s">
        <v>124</v>
      </c>
      <c r="C46" s="72" t="s">
        <v>2139</v>
      </c>
      <c r="D46" s="73">
        <v>30</v>
      </c>
      <c r="E46" s="72"/>
      <c r="F46" s="72"/>
      <c r="G46" s="72"/>
      <c r="H46" s="72"/>
      <c r="I46" s="73"/>
      <c r="J46" s="72"/>
      <c r="K46" s="72"/>
      <c r="L46" s="618"/>
      <c r="M46" s="619"/>
      <c r="N46" s="619"/>
      <c r="O46" s="619"/>
      <c r="P46" s="619"/>
      <c r="Q46" s="620"/>
    </row>
    <row r="47" spans="1:17">
      <c r="A47" s="74" t="s">
        <v>2140</v>
      </c>
      <c r="B47" s="74" t="s">
        <v>127</v>
      </c>
      <c r="C47" s="74" t="s">
        <v>2069</v>
      </c>
      <c r="D47" s="75" t="s">
        <v>101</v>
      </c>
      <c r="E47" s="74"/>
      <c r="F47" s="74"/>
      <c r="G47" s="74"/>
      <c r="H47" s="74"/>
      <c r="I47" s="75"/>
      <c r="J47" s="74"/>
      <c r="K47" s="74"/>
      <c r="L47" s="618"/>
      <c r="M47" s="619"/>
      <c r="N47" s="619"/>
      <c r="O47" s="619"/>
      <c r="P47" s="619"/>
      <c r="Q47" s="620"/>
    </row>
    <row r="48" spans="1:17">
      <c r="A48" s="76" t="s">
        <v>2141</v>
      </c>
      <c r="B48" s="76" t="s">
        <v>84</v>
      </c>
      <c r="C48" s="76" t="s">
        <v>2142</v>
      </c>
      <c r="D48" s="77">
        <v>6</v>
      </c>
      <c r="E48" s="78"/>
      <c r="F48" s="78" t="s">
        <v>133</v>
      </c>
      <c r="G48" s="78"/>
      <c r="H48" s="78" t="s">
        <v>279</v>
      </c>
      <c r="I48" s="79"/>
      <c r="J48" s="78"/>
      <c r="K48" s="80" t="s">
        <v>135</v>
      </c>
      <c r="L48" s="618"/>
      <c r="M48" s="619"/>
      <c r="N48" s="619"/>
      <c r="O48" s="619"/>
      <c r="P48" s="619"/>
      <c r="Q48" s="620"/>
    </row>
    <row r="49" spans="1:17">
      <c r="A49" s="76" t="s">
        <v>2143</v>
      </c>
      <c r="B49" s="76" t="s">
        <v>84</v>
      </c>
      <c r="C49" s="76" t="s">
        <v>2144</v>
      </c>
      <c r="D49" s="77">
        <v>4</v>
      </c>
      <c r="E49" s="78"/>
      <c r="F49" s="78" t="s">
        <v>133</v>
      </c>
      <c r="G49" s="78"/>
      <c r="H49" s="78" t="s">
        <v>279</v>
      </c>
      <c r="I49" s="79"/>
      <c r="J49" s="78"/>
      <c r="K49" s="80" t="s">
        <v>135</v>
      </c>
      <c r="L49" s="618"/>
      <c r="M49" s="619"/>
      <c r="N49" s="619"/>
      <c r="O49" s="619"/>
      <c r="P49" s="619"/>
      <c r="Q49" s="620"/>
    </row>
    <row r="50" spans="1:17">
      <c r="A50" s="74" t="s">
        <v>2145</v>
      </c>
      <c r="B50" s="74" t="s">
        <v>127</v>
      </c>
      <c r="C50" s="74" t="s">
        <v>2075</v>
      </c>
      <c r="D50" s="75" t="s">
        <v>101</v>
      </c>
      <c r="E50" s="74"/>
      <c r="F50" s="74"/>
      <c r="G50" s="74"/>
      <c r="H50" s="74"/>
      <c r="I50" s="75"/>
      <c r="J50" s="74"/>
      <c r="K50" s="74"/>
      <c r="L50" s="618"/>
      <c r="M50" s="619"/>
      <c r="N50" s="619"/>
      <c r="O50" s="619"/>
      <c r="P50" s="619"/>
      <c r="Q50" s="620"/>
    </row>
    <row r="51" spans="1:17">
      <c r="A51" s="85" t="s">
        <v>2146</v>
      </c>
      <c r="B51" s="85" t="s">
        <v>363</v>
      </c>
      <c r="C51" s="85" t="s">
        <v>2147</v>
      </c>
      <c r="D51" s="86">
        <v>10</v>
      </c>
      <c r="E51" s="87"/>
      <c r="F51" s="87"/>
      <c r="G51" s="87"/>
      <c r="H51" s="87"/>
      <c r="I51" s="86"/>
      <c r="J51" s="87"/>
      <c r="K51" s="85"/>
      <c r="L51" s="618"/>
      <c r="M51" s="619"/>
      <c r="N51" s="619"/>
      <c r="O51" s="619"/>
      <c r="P51" s="619"/>
      <c r="Q51" s="620"/>
    </row>
    <row r="52" spans="1:17">
      <c r="A52" s="76" t="s">
        <v>2148</v>
      </c>
      <c r="B52" s="76" t="s">
        <v>84</v>
      </c>
      <c r="C52" s="76" t="s">
        <v>2097</v>
      </c>
      <c r="D52" s="77">
        <v>5</v>
      </c>
      <c r="E52" s="78"/>
      <c r="F52" s="78" t="s">
        <v>133</v>
      </c>
      <c r="G52" s="78"/>
      <c r="H52" s="78" t="s">
        <v>279</v>
      </c>
      <c r="I52" s="79"/>
      <c r="J52" s="78"/>
      <c r="K52" s="80" t="s">
        <v>135</v>
      </c>
      <c r="L52" s="618"/>
      <c r="M52" s="619"/>
      <c r="N52" s="619"/>
      <c r="O52" s="619"/>
      <c r="P52" s="619"/>
      <c r="Q52" s="620"/>
    </row>
    <row r="53" spans="1:17">
      <c r="A53" s="76" t="s">
        <v>2149</v>
      </c>
      <c r="B53" s="76" t="s">
        <v>84</v>
      </c>
      <c r="C53" s="76" t="s">
        <v>2103</v>
      </c>
      <c r="D53" s="77">
        <v>5</v>
      </c>
      <c r="E53" s="78"/>
      <c r="F53" s="78" t="s">
        <v>133</v>
      </c>
      <c r="G53" s="78"/>
      <c r="H53" s="78" t="s">
        <v>279</v>
      </c>
      <c r="I53" s="79"/>
      <c r="J53" s="78"/>
      <c r="K53" s="80" t="s">
        <v>135</v>
      </c>
      <c r="L53" s="618"/>
      <c r="M53" s="619"/>
      <c r="N53" s="619"/>
      <c r="O53" s="619"/>
      <c r="P53" s="619"/>
      <c r="Q53" s="620"/>
    </row>
    <row r="54" spans="1:17">
      <c r="A54" s="76" t="s">
        <v>2150</v>
      </c>
      <c r="B54" s="76" t="s">
        <v>84</v>
      </c>
      <c r="C54" s="76" t="s">
        <v>2109</v>
      </c>
      <c r="D54" s="77">
        <v>5</v>
      </c>
      <c r="E54" s="78"/>
      <c r="F54" s="78" t="s">
        <v>133</v>
      </c>
      <c r="G54" s="78"/>
      <c r="H54" s="78" t="s">
        <v>279</v>
      </c>
      <c r="I54" s="79"/>
      <c r="J54" s="78"/>
      <c r="K54" s="80" t="s">
        <v>135</v>
      </c>
      <c r="L54" s="618"/>
      <c r="M54" s="619"/>
      <c r="N54" s="619"/>
      <c r="O54" s="619"/>
      <c r="P54" s="619"/>
      <c r="Q54" s="620"/>
    </row>
    <row r="55" spans="1:17">
      <c r="A55" s="76" t="s">
        <v>2151</v>
      </c>
      <c r="B55" s="76" t="s">
        <v>84</v>
      </c>
      <c r="C55" s="76" t="s">
        <v>2111</v>
      </c>
      <c r="D55" s="77">
        <v>5</v>
      </c>
      <c r="E55" s="78"/>
      <c r="F55" s="78" t="s">
        <v>133</v>
      </c>
      <c r="G55" s="78"/>
      <c r="H55" s="78" t="s">
        <v>279</v>
      </c>
      <c r="I55" s="79"/>
      <c r="J55" s="78"/>
      <c r="K55" s="80" t="s">
        <v>135</v>
      </c>
      <c r="L55" s="618"/>
      <c r="M55" s="619"/>
      <c r="N55" s="619"/>
      <c r="O55" s="619"/>
      <c r="P55" s="619"/>
      <c r="Q55" s="620"/>
    </row>
    <row r="56" spans="1:17">
      <c r="A56" s="74" t="s">
        <v>2152</v>
      </c>
      <c r="B56" s="74" t="s">
        <v>127</v>
      </c>
      <c r="C56" s="74" t="s">
        <v>2081</v>
      </c>
      <c r="D56" s="75" t="s">
        <v>101</v>
      </c>
      <c r="E56" s="74"/>
      <c r="F56" s="74"/>
      <c r="G56" s="74"/>
      <c r="H56" s="74"/>
      <c r="I56" s="75"/>
      <c r="J56" s="74"/>
      <c r="K56" s="74"/>
      <c r="L56" s="618"/>
      <c r="M56" s="619"/>
      <c r="N56" s="619"/>
      <c r="O56" s="619"/>
      <c r="P56" s="619"/>
      <c r="Q56" s="620"/>
    </row>
    <row r="57" spans="1:17">
      <c r="A57" s="76" t="s">
        <v>2153</v>
      </c>
      <c r="B57" s="76" t="s">
        <v>84</v>
      </c>
      <c r="C57" s="76" t="s">
        <v>912</v>
      </c>
      <c r="D57" s="77">
        <v>10</v>
      </c>
      <c r="E57" s="78"/>
      <c r="F57" s="78" t="s">
        <v>206</v>
      </c>
      <c r="G57" s="78"/>
      <c r="H57" s="78" t="s">
        <v>2154</v>
      </c>
      <c r="I57" s="79"/>
      <c r="J57" s="78"/>
      <c r="K57" s="80" t="s">
        <v>2085</v>
      </c>
      <c r="L57" s="621"/>
      <c r="M57" s="622"/>
      <c r="N57" s="622"/>
      <c r="O57" s="622"/>
      <c r="P57" s="622"/>
      <c r="Q57" s="623"/>
    </row>
    <row r="58" spans="1:17">
      <c r="A58" s="117" t="s">
        <v>2155</v>
      </c>
      <c r="B58" s="118" t="s">
        <v>981</v>
      </c>
      <c r="C58" s="118" t="s">
        <v>184</v>
      </c>
      <c r="D58" s="118" t="s">
        <v>82</v>
      </c>
      <c r="E58" s="218"/>
      <c r="F58" s="80"/>
      <c r="G58" s="80"/>
      <c r="H58" s="80"/>
      <c r="I58" s="79"/>
      <c r="J58" s="80"/>
      <c r="K58" s="80"/>
      <c r="L58" s="76"/>
      <c r="M58" s="76"/>
      <c r="N58" s="89"/>
      <c r="O58" s="88"/>
      <c r="P58" s="76"/>
      <c r="Q58" s="76"/>
    </row>
    <row r="59" spans="1:17">
      <c r="A59" s="119" t="s">
        <v>2156</v>
      </c>
      <c r="B59" s="120" t="s">
        <v>99</v>
      </c>
      <c r="C59" s="120" t="s">
        <v>2157</v>
      </c>
      <c r="D59" s="120" t="s">
        <v>82</v>
      </c>
      <c r="E59" s="218"/>
      <c r="F59" s="80"/>
      <c r="G59" s="80"/>
      <c r="H59" s="80"/>
      <c r="I59" s="79"/>
      <c r="J59" s="80"/>
      <c r="K59" s="80"/>
      <c r="L59" s="76"/>
      <c r="M59" s="76"/>
      <c r="N59" s="89"/>
      <c r="O59" s="88"/>
      <c r="P59" s="76"/>
      <c r="Q59" s="76"/>
    </row>
  </sheetData>
  <sheetProtection formatCells="0" formatColumns="0" formatRows="0" insertColumns="0" insertRows="0" insertHyperlinks="0" deleteColumns="0" deleteRows="0" sort="0" autoFilter="0" pivotTables="0"/>
  <autoFilter ref="A1:Q59" xr:uid="{00000000-0009-0000-0000-000009000000}"/>
  <mergeCells count="2">
    <mergeCell ref="L6:Q34"/>
    <mergeCell ref="L36:Q57"/>
  </mergeCells>
  <hyperlinks>
    <hyperlink ref="C2" location="'Sommaire masters'!A1" display="Retour au sommaire" xr:uid="{00000000-0004-0000-09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0"/>
  <sheetViews>
    <sheetView topLeftCell="C1" workbookViewId="0">
      <pane xSplit="2" ySplit="3" topLeftCell="E13" activePane="bottomRight" state="frozen"/>
      <selection pane="topRight"/>
      <selection pane="bottomLeft"/>
      <selection pane="bottomRight" activeCell="H93" sqref="H93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62.140625" style="63" bestFit="1" customWidth="1"/>
    <col min="4" max="4" width="9.140625" style="63"/>
    <col min="5" max="5" width="12.85546875" style="63" bestFit="1" customWidth="1"/>
    <col min="6" max="6" width="23.42578125" style="63" customWidth="1"/>
    <col min="7" max="7" width="19.5703125" style="63" customWidth="1"/>
    <col min="8" max="8" width="24.140625" style="63" customWidth="1"/>
    <col min="9" max="9" width="27.7109375" style="63" customWidth="1"/>
    <col min="10" max="10" width="29.28515625" style="63" customWidth="1"/>
    <col min="11" max="11" width="49.5703125" style="350" customWidth="1"/>
    <col min="12" max="12" width="33.28515625" style="63" customWidth="1"/>
    <col min="13" max="13" width="24.85546875" style="63" customWidth="1"/>
    <col min="14" max="14" width="36.28515625" style="63" customWidth="1"/>
    <col min="15" max="15" width="23" style="63" customWidth="1"/>
    <col min="16" max="16" width="28.42578125" style="63" customWidth="1"/>
    <col min="17" max="17" width="57" style="63" customWidth="1"/>
    <col min="18" max="16384" width="9.140625" style="63"/>
  </cols>
  <sheetData>
    <row r="1" spans="1:17" ht="198.7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1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344"/>
      <c r="L2" s="111" t="s">
        <v>79</v>
      </c>
      <c r="M2" s="111"/>
      <c r="N2" s="111"/>
      <c r="O2" s="111"/>
      <c r="P2" s="111"/>
      <c r="Q2" s="111"/>
    </row>
    <row r="3" spans="1:17">
      <c r="A3" s="121" t="s">
        <v>28</v>
      </c>
      <c r="B3" s="121" t="s">
        <v>80</v>
      </c>
      <c r="C3" s="121" t="s">
        <v>521</v>
      </c>
      <c r="D3" s="122">
        <v>120</v>
      </c>
      <c r="E3" s="121"/>
      <c r="F3" s="121"/>
      <c r="G3" s="121"/>
      <c r="H3" s="121"/>
      <c r="I3" s="122"/>
      <c r="J3" s="121"/>
      <c r="K3" s="355"/>
      <c r="L3" s="121"/>
      <c r="M3" s="121"/>
      <c r="N3" s="123"/>
      <c r="O3" s="121"/>
      <c r="P3" s="121"/>
      <c r="Q3" s="121"/>
    </row>
    <row r="4" spans="1:17">
      <c r="A4" s="66" t="s">
        <v>522</v>
      </c>
      <c r="B4" s="66" t="s">
        <v>117</v>
      </c>
      <c r="C4" s="66" t="s">
        <v>523</v>
      </c>
      <c r="D4" s="67">
        <v>120</v>
      </c>
      <c r="E4" s="66"/>
      <c r="F4" s="66"/>
      <c r="G4" s="66"/>
      <c r="H4" s="66"/>
      <c r="I4" s="67"/>
      <c r="J4" s="66"/>
      <c r="K4" s="346"/>
      <c r="L4" s="66"/>
      <c r="M4" s="66"/>
      <c r="N4" s="68"/>
      <c r="O4" s="66"/>
      <c r="P4" s="66"/>
      <c r="Q4" s="66"/>
    </row>
    <row r="5" spans="1:17">
      <c r="A5" s="69" t="s">
        <v>524</v>
      </c>
      <c r="B5" s="69" t="s">
        <v>121</v>
      </c>
      <c r="C5" s="69" t="s">
        <v>525</v>
      </c>
      <c r="D5" s="70">
        <v>60</v>
      </c>
      <c r="E5" s="69"/>
      <c r="F5" s="69"/>
      <c r="G5" s="69"/>
      <c r="H5" s="69"/>
      <c r="I5" s="70"/>
      <c r="J5" s="69"/>
      <c r="K5" s="347"/>
      <c r="L5" s="69"/>
      <c r="M5" s="69"/>
      <c r="N5" s="71"/>
      <c r="O5" s="71"/>
      <c r="P5" s="69"/>
      <c r="Q5" s="69"/>
    </row>
    <row r="6" spans="1:17" ht="15" customHeight="1">
      <c r="A6" s="72" t="s">
        <v>526</v>
      </c>
      <c r="B6" s="72" t="s">
        <v>124</v>
      </c>
      <c r="C6" s="72" t="s">
        <v>527</v>
      </c>
      <c r="D6" s="73">
        <v>30</v>
      </c>
      <c r="E6" s="72"/>
      <c r="F6" s="72"/>
      <c r="G6" s="72"/>
      <c r="H6" s="72"/>
      <c r="I6" s="73"/>
      <c r="J6" s="72"/>
      <c r="K6" s="348"/>
      <c r="L6" s="683" t="s">
        <v>7450</v>
      </c>
      <c r="M6" s="616"/>
      <c r="N6" s="616"/>
      <c r="O6" s="616"/>
      <c r="P6" s="616"/>
      <c r="Q6" s="617"/>
    </row>
    <row r="7" spans="1:17">
      <c r="A7" s="74" t="s">
        <v>528</v>
      </c>
      <c r="B7" s="74" t="s">
        <v>127</v>
      </c>
      <c r="C7" s="74" t="s">
        <v>529</v>
      </c>
      <c r="D7" s="75" t="s">
        <v>101</v>
      </c>
      <c r="E7" s="74"/>
      <c r="F7" s="74"/>
      <c r="G7" s="74"/>
      <c r="H7" s="74"/>
      <c r="I7" s="75"/>
      <c r="J7" s="74"/>
      <c r="K7" s="308"/>
      <c r="L7" s="618"/>
      <c r="M7" s="654"/>
      <c r="N7" s="654"/>
      <c r="O7" s="654"/>
      <c r="P7" s="654"/>
      <c r="Q7" s="620"/>
    </row>
    <row r="8" spans="1:17">
      <c r="A8" s="76" t="s">
        <v>530</v>
      </c>
      <c r="B8" s="76" t="s">
        <v>84</v>
      </c>
      <c r="C8" s="76" t="s">
        <v>531</v>
      </c>
      <c r="D8" s="77">
        <v>6</v>
      </c>
      <c r="E8" s="78"/>
      <c r="F8" s="78" t="s">
        <v>133</v>
      </c>
      <c r="G8" s="78"/>
      <c r="H8" s="78" t="s">
        <v>323</v>
      </c>
      <c r="I8" s="79"/>
      <c r="J8" s="78"/>
      <c r="K8" s="356" t="s">
        <v>140</v>
      </c>
      <c r="L8" s="618"/>
      <c r="M8" s="654"/>
      <c r="N8" s="654"/>
      <c r="O8" s="654"/>
      <c r="P8" s="654"/>
      <c r="Q8" s="620"/>
    </row>
    <row r="9" spans="1:17">
      <c r="A9" s="76" t="s">
        <v>532</v>
      </c>
      <c r="B9" s="76" t="s">
        <v>84</v>
      </c>
      <c r="C9" s="76" t="s">
        <v>533</v>
      </c>
      <c r="D9" s="77">
        <v>3</v>
      </c>
      <c r="E9" s="78"/>
      <c r="F9" s="78" t="s">
        <v>133</v>
      </c>
      <c r="G9" s="78"/>
      <c r="H9" s="78" t="s">
        <v>323</v>
      </c>
      <c r="I9" s="79"/>
      <c r="J9" s="78"/>
      <c r="K9" s="356" t="s">
        <v>140</v>
      </c>
      <c r="L9" s="618"/>
      <c r="M9" s="654"/>
      <c r="N9" s="654"/>
      <c r="O9" s="654"/>
      <c r="P9" s="654"/>
      <c r="Q9" s="620"/>
    </row>
    <row r="10" spans="1:17">
      <c r="A10" s="74" t="s">
        <v>534</v>
      </c>
      <c r="B10" s="74" t="s">
        <v>127</v>
      </c>
      <c r="C10" s="74" t="s">
        <v>535</v>
      </c>
      <c r="D10" s="75" t="s">
        <v>101</v>
      </c>
      <c r="E10" s="74"/>
      <c r="F10" s="74"/>
      <c r="G10" s="74"/>
      <c r="H10" s="74"/>
      <c r="I10" s="75"/>
      <c r="J10" s="74"/>
      <c r="K10" s="308"/>
      <c r="L10" s="618"/>
      <c r="M10" s="654"/>
      <c r="N10" s="654"/>
      <c r="O10" s="654"/>
      <c r="P10" s="654"/>
      <c r="Q10" s="620"/>
    </row>
    <row r="11" spans="1:17" ht="15" customHeight="1">
      <c r="A11" s="76" t="s">
        <v>536</v>
      </c>
      <c r="B11" s="76" t="s">
        <v>84</v>
      </c>
      <c r="C11" s="76" t="s">
        <v>537</v>
      </c>
      <c r="D11" s="77">
        <v>6</v>
      </c>
      <c r="E11" s="78"/>
      <c r="F11" s="78" t="s">
        <v>538</v>
      </c>
      <c r="G11" s="78"/>
      <c r="H11" s="78" t="s">
        <v>323</v>
      </c>
      <c r="I11" s="79"/>
      <c r="J11" s="78" t="s">
        <v>246</v>
      </c>
      <c r="K11" s="357" t="s">
        <v>539</v>
      </c>
      <c r="L11" s="618"/>
      <c r="M11" s="654"/>
      <c r="N11" s="654"/>
      <c r="O11" s="654"/>
      <c r="P11" s="654"/>
      <c r="Q11" s="620"/>
    </row>
    <row r="12" spans="1:17" ht="30.75" customHeight="1">
      <c r="A12" s="76" t="s">
        <v>540</v>
      </c>
      <c r="B12" s="76" t="s">
        <v>84</v>
      </c>
      <c r="C12" s="76" t="s">
        <v>541</v>
      </c>
      <c r="D12" s="77">
        <v>6</v>
      </c>
      <c r="E12" s="78"/>
      <c r="F12" s="78" t="s">
        <v>538</v>
      </c>
      <c r="G12" s="78"/>
      <c r="H12" s="78" t="s">
        <v>323</v>
      </c>
      <c r="I12" s="79"/>
      <c r="J12" s="78" t="s">
        <v>246</v>
      </c>
      <c r="K12" s="357" t="s">
        <v>539</v>
      </c>
      <c r="L12" s="618"/>
      <c r="M12" s="654"/>
      <c r="N12" s="654"/>
      <c r="O12" s="654"/>
      <c r="P12" s="654"/>
      <c r="Q12" s="620"/>
    </row>
    <row r="13" spans="1:17">
      <c r="A13" s="76" t="s">
        <v>542</v>
      </c>
      <c r="B13" s="76" t="s">
        <v>84</v>
      </c>
      <c r="C13" s="76" t="s">
        <v>543</v>
      </c>
      <c r="D13" s="77">
        <v>3</v>
      </c>
      <c r="E13" s="78"/>
      <c r="F13" s="78" t="s">
        <v>133</v>
      </c>
      <c r="G13" s="78"/>
      <c r="H13" s="78" t="s">
        <v>323</v>
      </c>
      <c r="I13" s="79"/>
      <c r="J13" s="78"/>
      <c r="K13" s="356" t="s">
        <v>140</v>
      </c>
      <c r="L13" s="618"/>
      <c r="M13" s="654"/>
      <c r="N13" s="654"/>
      <c r="O13" s="654"/>
      <c r="P13" s="654"/>
      <c r="Q13" s="620"/>
    </row>
    <row r="14" spans="1:17">
      <c r="A14" s="74" t="s">
        <v>544</v>
      </c>
      <c r="B14" s="74" t="s">
        <v>127</v>
      </c>
      <c r="C14" s="74" t="s">
        <v>545</v>
      </c>
      <c r="D14" s="75" t="s">
        <v>101</v>
      </c>
      <c r="E14" s="74"/>
      <c r="F14" s="74"/>
      <c r="G14" s="74"/>
      <c r="H14" s="74"/>
      <c r="I14" s="75"/>
      <c r="J14" s="74"/>
      <c r="K14" s="308"/>
      <c r="L14" s="618"/>
      <c r="M14" s="654"/>
      <c r="N14" s="654"/>
      <c r="O14" s="654"/>
      <c r="P14" s="654"/>
      <c r="Q14" s="620"/>
    </row>
    <row r="15" spans="1:17">
      <c r="A15" s="76" t="s">
        <v>546</v>
      </c>
      <c r="B15" s="76" t="s">
        <v>84</v>
      </c>
      <c r="C15" s="76" t="s">
        <v>547</v>
      </c>
      <c r="D15" s="77">
        <v>2</v>
      </c>
      <c r="E15" s="78"/>
      <c r="F15" s="78" t="s">
        <v>133</v>
      </c>
      <c r="G15" s="78"/>
      <c r="H15" s="78"/>
      <c r="I15" s="79"/>
      <c r="J15" s="78"/>
      <c r="K15" s="356"/>
      <c r="L15" s="618"/>
      <c r="M15" s="654"/>
      <c r="N15" s="654"/>
      <c r="O15" s="654"/>
      <c r="P15" s="654"/>
      <c r="Q15" s="620"/>
    </row>
    <row r="16" spans="1:17" ht="30.75" customHeight="1">
      <c r="A16" s="76" t="s">
        <v>548</v>
      </c>
      <c r="B16" s="76" t="s">
        <v>84</v>
      </c>
      <c r="C16" s="76" t="s">
        <v>549</v>
      </c>
      <c r="D16" s="77">
        <v>4</v>
      </c>
      <c r="E16" s="78"/>
      <c r="F16" s="78" t="s">
        <v>538</v>
      </c>
      <c r="G16" s="78"/>
      <c r="H16" s="78" t="s">
        <v>323</v>
      </c>
      <c r="I16" s="79"/>
      <c r="J16" s="78" t="s">
        <v>200</v>
      </c>
      <c r="K16" s="357" t="s">
        <v>539</v>
      </c>
      <c r="L16" s="618"/>
      <c r="M16" s="654"/>
      <c r="N16" s="654"/>
      <c r="O16" s="654"/>
      <c r="P16" s="654"/>
      <c r="Q16" s="620"/>
    </row>
    <row r="17" spans="1:17">
      <c r="A17" s="72" t="s">
        <v>550</v>
      </c>
      <c r="B17" s="72" t="s">
        <v>124</v>
      </c>
      <c r="C17" s="72" t="s">
        <v>551</v>
      </c>
      <c r="D17" s="73">
        <v>30</v>
      </c>
      <c r="E17" s="72"/>
      <c r="F17" s="72"/>
      <c r="G17" s="72"/>
      <c r="H17" s="72"/>
      <c r="I17" s="73"/>
      <c r="J17" s="72"/>
      <c r="K17" s="348"/>
      <c r="L17" s="618"/>
      <c r="M17" s="654"/>
      <c r="N17" s="654"/>
      <c r="O17" s="654"/>
      <c r="P17" s="654"/>
      <c r="Q17" s="620"/>
    </row>
    <row r="18" spans="1:17">
      <c r="A18" s="74" t="s">
        <v>552</v>
      </c>
      <c r="B18" s="74" t="s">
        <v>127</v>
      </c>
      <c r="C18" s="74" t="s">
        <v>529</v>
      </c>
      <c r="D18" s="75" t="s">
        <v>101</v>
      </c>
      <c r="E18" s="74"/>
      <c r="F18" s="74"/>
      <c r="G18" s="74"/>
      <c r="H18" s="74"/>
      <c r="I18" s="75"/>
      <c r="J18" s="74"/>
      <c r="K18" s="308"/>
      <c r="L18" s="618"/>
      <c r="M18" s="654"/>
      <c r="N18" s="654"/>
      <c r="O18" s="654"/>
      <c r="P18" s="654"/>
      <c r="Q18" s="620"/>
    </row>
    <row r="19" spans="1:17">
      <c r="A19" s="76" t="s">
        <v>553</v>
      </c>
      <c r="B19" s="76" t="s">
        <v>84</v>
      </c>
      <c r="C19" s="76" t="s">
        <v>554</v>
      </c>
      <c r="D19" s="77">
        <v>4</v>
      </c>
      <c r="E19" s="78"/>
      <c r="F19" s="78" t="s">
        <v>133</v>
      </c>
      <c r="G19" s="78"/>
      <c r="H19" s="78" t="s">
        <v>323</v>
      </c>
      <c r="I19" s="79"/>
      <c r="J19" s="78"/>
      <c r="K19" s="356" t="s">
        <v>140</v>
      </c>
      <c r="L19" s="618"/>
      <c r="M19" s="654"/>
      <c r="N19" s="654"/>
      <c r="O19" s="654"/>
      <c r="P19" s="654"/>
      <c r="Q19" s="620"/>
    </row>
    <row r="20" spans="1:17">
      <c r="A20" s="85" t="s">
        <v>555</v>
      </c>
      <c r="B20" s="85" t="s">
        <v>363</v>
      </c>
      <c r="C20" s="85" t="s">
        <v>556</v>
      </c>
      <c r="D20" s="86">
        <v>6</v>
      </c>
      <c r="E20" s="87"/>
      <c r="F20" s="87"/>
      <c r="G20" s="87"/>
      <c r="H20" s="87"/>
      <c r="I20" s="86"/>
      <c r="J20" s="87"/>
      <c r="K20" s="358"/>
      <c r="L20" s="618"/>
      <c r="M20" s="654"/>
      <c r="N20" s="654"/>
      <c r="O20" s="654"/>
      <c r="P20" s="654"/>
      <c r="Q20" s="620"/>
    </row>
    <row r="21" spans="1:17">
      <c r="A21" s="85" t="s">
        <v>557</v>
      </c>
      <c r="B21" s="85" t="s">
        <v>558</v>
      </c>
      <c r="C21" s="85" t="s">
        <v>559</v>
      </c>
      <c r="D21" s="86">
        <v>6</v>
      </c>
      <c r="E21" s="87"/>
      <c r="F21" s="87"/>
      <c r="G21" s="87"/>
      <c r="H21" s="87"/>
      <c r="I21" s="86"/>
      <c r="J21" s="87"/>
      <c r="K21" s="358"/>
      <c r="L21" s="618"/>
      <c r="M21" s="654"/>
      <c r="N21" s="654"/>
      <c r="O21" s="654"/>
      <c r="P21" s="654"/>
      <c r="Q21" s="620"/>
    </row>
    <row r="22" spans="1:17">
      <c r="A22" s="76" t="s">
        <v>560</v>
      </c>
      <c r="B22" s="76" t="s">
        <v>84</v>
      </c>
      <c r="C22" s="76" t="s">
        <v>561</v>
      </c>
      <c r="D22" s="77">
        <v>6</v>
      </c>
      <c r="E22" s="78"/>
      <c r="F22" s="78" t="s">
        <v>133</v>
      </c>
      <c r="G22" s="78"/>
      <c r="H22" s="78" t="s">
        <v>323</v>
      </c>
      <c r="I22" s="79"/>
      <c r="J22" s="78"/>
      <c r="K22" s="356" t="s">
        <v>140</v>
      </c>
      <c r="L22" s="618"/>
      <c r="M22" s="654"/>
      <c r="N22" s="654"/>
      <c r="O22" s="654"/>
      <c r="P22" s="654"/>
      <c r="Q22" s="620"/>
    </row>
    <row r="23" spans="1:17">
      <c r="A23" s="85" t="s">
        <v>557</v>
      </c>
      <c r="B23" s="85" t="s">
        <v>363</v>
      </c>
      <c r="C23" s="85" t="s">
        <v>562</v>
      </c>
      <c r="D23" s="86">
        <v>6</v>
      </c>
      <c r="E23" s="87"/>
      <c r="F23" s="87"/>
      <c r="G23" s="87"/>
      <c r="H23" s="87"/>
      <c r="I23" s="86"/>
      <c r="J23" s="87"/>
      <c r="K23" s="358"/>
      <c r="L23" s="618"/>
      <c r="M23" s="654"/>
      <c r="N23" s="654"/>
      <c r="O23" s="654"/>
      <c r="P23" s="654"/>
      <c r="Q23" s="620"/>
    </row>
    <row r="24" spans="1:17">
      <c r="A24" s="76" t="s">
        <v>563</v>
      </c>
      <c r="B24" s="76" t="s">
        <v>84</v>
      </c>
      <c r="C24" s="76" t="s">
        <v>564</v>
      </c>
      <c r="D24" s="77">
        <v>6</v>
      </c>
      <c r="E24" s="78"/>
      <c r="F24" s="78" t="s">
        <v>185</v>
      </c>
      <c r="G24" s="78"/>
      <c r="H24" s="78" t="s">
        <v>565</v>
      </c>
      <c r="I24" s="79"/>
      <c r="J24" s="78"/>
      <c r="K24" s="356" t="s">
        <v>566</v>
      </c>
      <c r="L24" s="618"/>
      <c r="M24" s="654"/>
      <c r="N24" s="654"/>
      <c r="O24" s="654"/>
      <c r="P24" s="654"/>
      <c r="Q24" s="620"/>
    </row>
    <row r="25" spans="1:17">
      <c r="A25" s="76" t="s">
        <v>567</v>
      </c>
      <c r="B25" s="76" t="s">
        <v>84</v>
      </c>
      <c r="C25" s="76" t="s">
        <v>568</v>
      </c>
      <c r="D25" s="77">
        <v>6</v>
      </c>
      <c r="E25" s="78"/>
      <c r="F25" s="78" t="s">
        <v>185</v>
      </c>
      <c r="G25" s="78"/>
      <c r="H25" s="78" t="s">
        <v>565</v>
      </c>
      <c r="I25" s="79"/>
      <c r="J25" s="78"/>
      <c r="K25" s="356" t="s">
        <v>566</v>
      </c>
      <c r="L25" s="618"/>
      <c r="M25" s="654"/>
      <c r="N25" s="654"/>
      <c r="O25" s="654"/>
      <c r="P25" s="654"/>
      <c r="Q25" s="620"/>
    </row>
    <row r="26" spans="1:17">
      <c r="A26" s="85" t="s">
        <v>569</v>
      </c>
      <c r="B26" s="85" t="s">
        <v>558</v>
      </c>
      <c r="C26" s="85" t="s">
        <v>570</v>
      </c>
      <c r="D26" s="86">
        <v>6</v>
      </c>
      <c r="E26" s="87"/>
      <c r="F26" s="87"/>
      <c r="G26" s="87"/>
      <c r="H26" s="87"/>
      <c r="I26" s="86"/>
      <c r="J26" s="87"/>
      <c r="K26" s="358"/>
      <c r="L26" s="618"/>
      <c r="M26" s="654"/>
      <c r="N26" s="654"/>
      <c r="O26" s="654"/>
      <c r="P26" s="654"/>
      <c r="Q26" s="620"/>
    </row>
    <row r="27" spans="1:17">
      <c r="A27" s="76" t="s">
        <v>571</v>
      </c>
      <c r="B27" s="76" t="s">
        <v>84</v>
      </c>
      <c r="C27" s="76" t="s">
        <v>572</v>
      </c>
      <c r="D27" s="77">
        <v>6</v>
      </c>
      <c r="E27" s="78"/>
      <c r="F27" s="78" t="s">
        <v>133</v>
      </c>
      <c r="G27" s="78"/>
      <c r="H27" s="78" t="s">
        <v>323</v>
      </c>
      <c r="I27" s="79"/>
      <c r="J27" s="78"/>
      <c r="K27" s="356" t="s">
        <v>140</v>
      </c>
      <c r="L27" s="618"/>
      <c r="M27" s="654"/>
      <c r="N27" s="654"/>
      <c r="O27" s="654"/>
      <c r="P27" s="654"/>
      <c r="Q27" s="620"/>
    </row>
    <row r="28" spans="1:17">
      <c r="A28" s="85" t="s">
        <v>573</v>
      </c>
      <c r="B28" s="85" t="s">
        <v>363</v>
      </c>
      <c r="C28" s="85" t="s">
        <v>574</v>
      </c>
      <c r="D28" s="86">
        <v>6</v>
      </c>
      <c r="E28" s="87"/>
      <c r="F28" s="87"/>
      <c r="G28" s="87"/>
      <c r="H28" s="87"/>
      <c r="I28" s="86"/>
      <c r="J28" s="87"/>
      <c r="K28" s="358"/>
      <c r="L28" s="618"/>
      <c r="M28" s="654"/>
      <c r="N28" s="654"/>
      <c r="O28" s="654"/>
      <c r="P28" s="654"/>
      <c r="Q28" s="620"/>
    </row>
    <row r="29" spans="1:17">
      <c r="A29" s="76" t="s">
        <v>575</v>
      </c>
      <c r="B29" s="76" t="s">
        <v>84</v>
      </c>
      <c r="C29" s="76" t="s">
        <v>576</v>
      </c>
      <c r="D29" s="77">
        <v>6</v>
      </c>
      <c r="E29" s="78"/>
      <c r="F29" s="78" t="s">
        <v>185</v>
      </c>
      <c r="G29" s="78"/>
      <c r="H29" s="78" t="s">
        <v>565</v>
      </c>
      <c r="I29" s="79"/>
      <c r="J29" s="78"/>
      <c r="K29" s="356" t="s">
        <v>566</v>
      </c>
      <c r="L29" s="618"/>
      <c r="M29" s="654"/>
      <c r="N29" s="654"/>
      <c r="O29" s="654"/>
      <c r="P29" s="654"/>
      <c r="Q29" s="620"/>
    </row>
    <row r="30" spans="1:17">
      <c r="A30" s="76" t="s">
        <v>577</v>
      </c>
      <c r="B30" s="76" t="s">
        <v>84</v>
      </c>
      <c r="C30" s="76" t="s">
        <v>568</v>
      </c>
      <c r="D30" s="77">
        <v>6</v>
      </c>
      <c r="E30" s="78"/>
      <c r="F30" s="78" t="s">
        <v>185</v>
      </c>
      <c r="G30" s="78"/>
      <c r="H30" s="78" t="s">
        <v>565</v>
      </c>
      <c r="I30" s="79"/>
      <c r="J30" s="78"/>
      <c r="K30" s="356" t="s">
        <v>566</v>
      </c>
      <c r="L30" s="618"/>
      <c r="M30" s="654"/>
      <c r="N30" s="654"/>
      <c r="O30" s="654"/>
      <c r="P30" s="654"/>
      <c r="Q30" s="620"/>
    </row>
    <row r="31" spans="1:17">
      <c r="A31" s="74" t="s">
        <v>578</v>
      </c>
      <c r="B31" s="74" t="s">
        <v>127</v>
      </c>
      <c r="C31" s="74" t="s">
        <v>535</v>
      </c>
      <c r="D31" s="75" t="s">
        <v>101</v>
      </c>
      <c r="E31" s="74"/>
      <c r="F31" s="74"/>
      <c r="G31" s="74"/>
      <c r="H31" s="74"/>
      <c r="I31" s="75"/>
      <c r="J31" s="74"/>
      <c r="K31" s="308"/>
      <c r="L31" s="618"/>
      <c r="M31" s="654"/>
      <c r="N31" s="654"/>
      <c r="O31" s="654"/>
      <c r="P31" s="654"/>
      <c r="Q31" s="620"/>
    </row>
    <row r="32" spans="1:17">
      <c r="A32" s="76" t="s">
        <v>579</v>
      </c>
      <c r="B32" s="76" t="s">
        <v>84</v>
      </c>
      <c r="C32" s="76" t="s">
        <v>580</v>
      </c>
      <c r="D32" s="77">
        <v>4</v>
      </c>
      <c r="E32" s="78"/>
      <c r="F32" s="78" t="s">
        <v>133</v>
      </c>
      <c r="G32" s="78"/>
      <c r="H32" s="78" t="s">
        <v>323</v>
      </c>
      <c r="I32" s="79"/>
      <c r="J32" s="78"/>
      <c r="K32" s="356" t="s">
        <v>140</v>
      </c>
      <c r="L32" s="618"/>
      <c r="M32" s="654"/>
      <c r="N32" s="654"/>
      <c r="O32" s="654"/>
      <c r="P32" s="654"/>
      <c r="Q32" s="620"/>
    </row>
    <row r="33" spans="1:17">
      <c r="A33" s="76" t="s">
        <v>581</v>
      </c>
      <c r="B33" s="76" t="s">
        <v>84</v>
      </c>
      <c r="C33" s="76" t="s">
        <v>582</v>
      </c>
      <c r="D33" s="77">
        <v>4</v>
      </c>
      <c r="E33" s="78"/>
      <c r="F33" s="78" t="s">
        <v>538</v>
      </c>
      <c r="G33" s="78"/>
      <c r="H33" s="78" t="s">
        <v>323</v>
      </c>
      <c r="I33" s="79"/>
      <c r="J33" s="78" t="s">
        <v>200</v>
      </c>
      <c r="K33" s="357" t="s">
        <v>583</v>
      </c>
      <c r="L33" s="618"/>
      <c r="M33" s="654"/>
      <c r="N33" s="654"/>
      <c r="O33" s="654"/>
      <c r="P33" s="654"/>
      <c r="Q33" s="620"/>
    </row>
    <row r="34" spans="1:17">
      <c r="A34" s="74" t="s">
        <v>584</v>
      </c>
      <c r="B34" s="74" t="s">
        <v>127</v>
      </c>
      <c r="C34" s="74" t="s">
        <v>545</v>
      </c>
      <c r="D34" s="75" t="s">
        <v>101</v>
      </c>
      <c r="E34" s="74"/>
      <c r="F34" s="74"/>
      <c r="G34" s="74"/>
      <c r="H34" s="74"/>
      <c r="I34" s="75"/>
      <c r="J34" s="74"/>
      <c r="K34" s="308"/>
      <c r="L34" s="618"/>
      <c r="M34" s="654"/>
      <c r="N34" s="654"/>
      <c r="O34" s="654"/>
      <c r="P34" s="654"/>
      <c r="Q34" s="620"/>
    </row>
    <row r="35" spans="1:17">
      <c r="A35" s="90" t="s">
        <v>585</v>
      </c>
      <c r="B35" s="90" t="s">
        <v>586</v>
      </c>
      <c r="C35" s="90" t="s">
        <v>587</v>
      </c>
      <c r="D35" s="91">
        <v>3</v>
      </c>
      <c r="E35" s="92"/>
      <c r="F35" s="92"/>
      <c r="G35" s="92"/>
      <c r="H35" s="92"/>
      <c r="I35" s="91"/>
      <c r="J35" s="92"/>
      <c r="K35" s="359"/>
      <c r="L35" s="618"/>
      <c r="M35" s="654"/>
      <c r="N35" s="654"/>
      <c r="O35" s="654"/>
      <c r="P35" s="654"/>
      <c r="Q35" s="620"/>
    </row>
    <row r="36" spans="1:17">
      <c r="A36" s="76" t="s">
        <v>588</v>
      </c>
      <c r="B36" s="76" t="s">
        <v>99</v>
      </c>
      <c r="C36" s="76" t="s">
        <v>589</v>
      </c>
      <c r="D36" s="77" t="s">
        <v>101</v>
      </c>
      <c r="E36" s="78"/>
      <c r="F36" s="78" t="s">
        <v>185</v>
      </c>
      <c r="G36" s="78"/>
      <c r="H36" s="78" t="s">
        <v>590</v>
      </c>
      <c r="I36" s="79" t="s">
        <v>395</v>
      </c>
      <c r="J36" s="78" t="s">
        <v>591</v>
      </c>
      <c r="K36" s="361" t="s">
        <v>592</v>
      </c>
      <c r="L36" s="618"/>
      <c r="M36" s="654"/>
      <c r="N36" s="654"/>
      <c r="O36" s="654"/>
      <c r="P36" s="654"/>
      <c r="Q36" s="620"/>
    </row>
    <row r="37" spans="1:17">
      <c r="A37" s="76" t="s">
        <v>593</v>
      </c>
      <c r="B37" s="76" t="s">
        <v>99</v>
      </c>
      <c r="C37" s="76" t="s">
        <v>594</v>
      </c>
      <c r="D37" s="77" t="s">
        <v>101</v>
      </c>
      <c r="E37" s="78"/>
      <c r="F37" s="78" t="s">
        <v>185</v>
      </c>
      <c r="G37" s="78"/>
      <c r="H37" s="78" t="s">
        <v>590</v>
      </c>
      <c r="I37" s="79" t="s">
        <v>395</v>
      </c>
      <c r="J37" s="78" t="s">
        <v>591</v>
      </c>
      <c r="K37" s="356" t="s">
        <v>592</v>
      </c>
      <c r="L37" s="618"/>
      <c r="M37" s="654"/>
      <c r="N37" s="654"/>
      <c r="O37" s="654"/>
      <c r="P37" s="654"/>
      <c r="Q37" s="620"/>
    </row>
    <row r="38" spans="1:17">
      <c r="A38" s="76" t="s">
        <v>595</v>
      </c>
      <c r="B38" s="76" t="s">
        <v>99</v>
      </c>
      <c r="C38" s="76" t="s">
        <v>596</v>
      </c>
      <c r="D38" s="77" t="s">
        <v>101</v>
      </c>
      <c r="E38" s="78"/>
      <c r="F38" s="78" t="s">
        <v>538</v>
      </c>
      <c r="G38" s="78" t="s">
        <v>597</v>
      </c>
      <c r="H38" s="78" t="s">
        <v>590</v>
      </c>
      <c r="I38" s="79" t="s">
        <v>598</v>
      </c>
      <c r="J38" s="78" t="s">
        <v>599</v>
      </c>
      <c r="K38" s="356" t="s">
        <v>600</v>
      </c>
      <c r="L38" s="618"/>
      <c r="M38" s="654"/>
      <c r="N38" s="654"/>
      <c r="O38" s="654"/>
      <c r="P38" s="654"/>
      <c r="Q38" s="620"/>
    </row>
    <row r="39" spans="1:17">
      <c r="A39" s="76" t="s">
        <v>601</v>
      </c>
      <c r="B39" s="76" t="s">
        <v>99</v>
      </c>
      <c r="C39" s="76" t="s">
        <v>602</v>
      </c>
      <c r="D39" s="77" t="s">
        <v>101</v>
      </c>
      <c r="E39" s="78"/>
      <c r="F39" s="78" t="s">
        <v>538</v>
      </c>
      <c r="G39" s="78" t="s">
        <v>597</v>
      </c>
      <c r="H39" s="78" t="s">
        <v>590</v>
      </c>
      <c r="I39" s="79" t="s">
        <v>598</v>
      </c>
      <c r="J39" s="78" t="s">
        <v>603</v>
      </c>
      <c r="K39" s="356" t="s">
        <v>600</v>
      </c>
      <c r="L39" s="618"/>
      <c r="M39" s="654"/>
      <c r="N39" s="654"/>
      <c r="O39" s="654"/>
      <c r="P39" s="654"/>
      <c r="Q39" s="620"/>
    </row>
    <row r="40" spans="1:17">
      <c r="A40" s="76" t="s">
        <v>604</v>
      </c>
      <c r="B40" s="76" t="s">
        <v>84</v>
      </c>
      <c r="C40" s="76" t="s">
        <v>605</v>
      </c>
      <c r="D40" s="77">
        <v>3</v>
      </c>
      <c r="E40" s="78"/>
      <c r="F40" s="78" t="s">
        <v>538</v>
      </c>
      <c r="G40" s="78"/>
      <c r="H40" s="78" t="s">
        <v>565</v>
      </c>
      <c r="I40" s="79"/>
      <c r="J40" s="78"/>
      <c r="K40" s="356"/>
      <c r="L40" s="621"/>
      <c r="M40" s="622"/>
      <c r="N40" s="622"/>
      <c r="O40" s="622"/>
      <c r="P40" s="622"/>
      <c r="Q40" s="623"/>
    </row>
    <row r="41" spans="1:17">
      <c r="A41" s="69" t="s">
        <v>606</v>
      </c>
      <c r="B41" s="69" t="s">
        <v>121</v>
      </c>
      <c r="C41" s="69" t="s">
        <v>607</v>
      </c>
      <c r="D41" s="70">
        <v>60</v>
      </c>
      <c r="E41" s="69"/>
      <c r="F41" s="69"/>
      <c r="G41" s="69"/>
      <c r="H41" s="69"/>
      <c r="I41" s="70"/>
      <c r="J41" s="69"/>
      <c r="K41" s="347"/>
      <c r="L41" s="69"/>
      <c r="M41" s="69"/>
      <c r="N41" s="71"/>
      <c r="O41" s="71"/>
      <c r="P41" s="69"/>
      <c r="Q41" s="69"/>
    </row>
    <row r="42" spans="1:17">
      <c r="A42" s="72" t="s">
        <v>608</v>
      </c>
      <c r="B42" s="72" t="s">
        <v>124</v>
      </c>
      <c r="C42" s="72" t="s">
        <v>609</v>
      </c>
      <c r="D42" s="73">
        <v>30</v>
      </c>
      <c r="E42" s="72"/>
      <c r="F42" s="72"/>
      <c r="G42" s="72"/>
      <c r="H42" s="72"/>
      <c r="I42" s="73"/>
      <c r="J42" s="72"/>
      <c r="K42" s="348"/>
      <c r="L42" s="683" t="s">
        <v>7450</v>
      </c>
      <c r="M42" s="581"/>
      <c r="N42" s="581"/>
      <c r="O42" s="581"/>
      <c r="P42" s="581"/>
      <c r="Q42" s="582"/>
    </row>
    <row r="43" spans="1:17">
      <c r="A43" s="74" t="s">
        <v>610</v>
      </c>
      <c r="B43" s="74" t="s">
        <v>127</v>
      </c>
      <c r="C43" s="74" t="s">
        <v>529</v>
      </c>
      <c r="D43" s="75" t="s">
        <v>101</v>
      </c>
      <c r="E43" s="74"/>
      <c r="F43" s="74"/>
      <c r="G43" s="74"/>
      <c r="H43" s="74"/>
      <c r="I43" s="75"/>
      <c r="J43" s="74"/>
      <c r="K43" s="308"/>
      <c r="L43" s="583"/>
      <c r="M43" s="584"/>
      <c r="N43" s="584"/>
      <c r="O43" s="584"/>
      <c r="P43" s="584"/>
      <c r="Q43" s="585"/>
    </row>
    <row r="44" spans="1:17">
      <c r="A44" s="76" t="s">
        <v>611</v>
      </c>
      <c r="B44" s="76" t="s">
        <v>84</v>
      </c>
      <c r="C44" s="76" t="s">
        <v>612</v>
      </c>
      <c r="D44" s="77">
        <v>6</v>
      </c>
      <c r="E44" s="78"/>
      <c r="F44" s="78" t="s">
        <v>133</v>
      </c>
      <c r="G44" s="78"/>
      <c r="H44" s="78" t="s">
        <v>565</v>
      </c>
      <c r="I44" s="79"/>
      <c r="J44" s="78"/>
      <c r="K44" s="356" t="s">
        <v>140</v>
      </c>
      <c r="L44" s="583"/>
      <c r="M44" s="584"/>
      <c r="N44" s="584"/>
      <c r="O44" s="584"/>
      <c r="P44" s="584"/>
      <c r="Q44" s="585"/>
    </row>
    <row r="45" spans="1:17">
      <c r="A45" s="76" t="s">
        <v>613</v>
      </c>
      <c r="B45" s="76" t="s">
        <v>84</v>
      </c>
      <c r="C45" s="76" t="s">
        <v>614</v>
      </c>
      <c r="D45" s="77">
        <v>2</v>
      </c>
      <c r="E45" s="78"/>
      <c r="F45" s="78" t="s">
        <v>185</v>
      </c>
      <c r="G45" s="78"/>
      <c r="H45" s="78" t="s">
        <v>323</v>
      </c>
      <c r="I45" s="79"/>
      <c r="J45" s="78" t="s">
        <v>200</v>
      </c>
      <c r="K45" s="356" t="s">
        <v>592</v>
      </c>
      <c r="L45" s="583"/>
      <c r="M45" s="584"/>
      <c r="N45" s="584"/>
      <c r="O45" s="584"/>
      <c r="P45" s="584"/>
      <c r="Q45" s="585"/>
    </row>
    <row r="46" spans="1:17">
      <c r="A46" s="85" t="s">
        <v>615</v>
      </c>
      <c r="B46" s="85" t="s">
        <v>363</v>
      </c>
      <c r="C46" s="85" t="s">
        <v>616</v>
      </c>
      <c r="D46" s="86">
        <v>6</v>
      </c>
      <c r="E46" s="87"/>
      <c r="F46" s="87"/>
      <c r="G46" s="87"/>
      <c r="H46" s="87"/>
      <c r="I46" s="86"/>
      <c r="J46" s="87"/>
      <c r="K46" s="358"/>
      <c r="L46" s="583"/>
      <c r="M46" s="584"/>
      <c r="N46" s="584"/>
      <c r="O46" s="584"/>
      <c r="P46" s="584"/>
      <c r="Q46" s="585"/>
    </row>
    <row r="47" spans="1:17">
      <c r="A47" s="76" t="s">
        <v>617</v>
      </c>
      <c r="B47" s="76" t="s">
        <v>84</v>
      </c>
      <c r="C47" s="76" t="s">
        <v>618</v>
      </c>
      <c r="D47" s="77">
        <v>6</v>
      </c>
      <c r="E47" s="78"/>
      <c r="F47" s="78" t="s">
        <v>133</v>
      </c>
      <c r="G47" s="78"/>
      <c r="H47" s="78" t="s">
        <v>565</v>
      </c>
      <c r="I47" s="79"/>
      <c r="J47" s="78"/>
      <c r="K47" s="356" t="s">
        <v>140</v>
      </c>
      <c r="L47" s="583"/>
      <c r="M47" s="584"/>
      <c r="N47" s="584"/>
      <c r="O47" s="584"/>
      <c r="P47" s="584"/>
      <c r="Q47" s="585"/>
    </row>
    <row r="48" spans="1:17">
      <c r="A48" s="76" t="s">
        <v>619</v>
      </c>
      <c r="B48" s="76" t="s">
        <v>84</v>
      </c>
      <c r="C48" s="76" t="s">
        <v>620</v>
      </c>
      <c r="D48" s="77">
        <v>6</v>
      </c>
      <c r="E48" s="78"/>
      <c r="F48" s="78" t="s">
        <v>133</v>
      </c>
      <c r="G48" s="78"/>
      <c r="H48" s="78" t="s">
        <v>565</v>
      </c>
      <c r="I48" s="79"/>
      <c r="J48" s="78"/>
      <c r="K48" s="356" t="s">
        <v>140</v>
      </c>
      <c r="L48" s="583"/>
      <c r="M48" s="584"/>
      <c r="N48" s="584"/>
      <c r="O48" s="584"/>
      <c r="P48" s="584"/>
      <c r="Q48" s="585"/>
    </row>
    <row r="49" spans="1:17">
      <c r="A49" s="74" t="s">
        <v>621</v>
      </c>
      <c r="B49" s="74" t="s">
        <v>127</v>
      </c>
      <c r="C49" s="74" t="s">
        <v>535</v>
      </c>
      <c r="D49" s="75" t="s">
        <v>101</v>
      </c>
      <c r="E49" s="74"/>
      <c r="F49" s="74"/>
      <c r="G49" s="74"/>
      <c r="H49" s="74"/>
      <c r="I49" s="75"/>
      <c r="J49" s="74"/>
      <c r="K49" s="308"/>
      <c r="L49" s="583"/>
      <c r="M49" s="584"/>
      <c r="N49" s="584"/>
      <c r="O49" s="584"/>
      <c r="P49" s="584"/>
      <c r="Q49" s="585"/>
    </row>
    <row r="50" spans="1:17">
      <c r="A50" s="76" t="s">
        <v>622</v>
      </c>
      <c r="B50" s="76" t="s">
        <v>84</v>
      </c>
      <c r="C50" s="76" t="s">
        <v>623</v>
      </c>
      <c r="D50" s="77">
        <v>4</v>
      </c>
      <c r="E50" s="78"/>
      <c r="F50" s="78" t="s">
        <v>133</v>
      </c>
      <c r="G50" s="78"/>
      <c r="H50" s="78" t="s">
        <v>565</v>
      </c>
      <c r="I50" s="79"/>
      <c r="J50" s="78"/>
      <c r="K50" s="356" t="s">
        <v>140</v>
      </c>
      <c r="L50" s="583"/>
      <c r="M50" s="584"/>
      <c r="N50" s="584"/>
      <c r="O50" s="584"/>
      <c r="P50" s="584"/>
      <c r="Q50" s="585"/>
    </row>
    <row r="51" spans="1:17">
      <c r="A51" s="76" t="s">
        <v>624</v>
      </c>
      <c r="B51" s="76" t="s">
        <v>84</v>
      </c>
      <c r="C51" s="76" t="s">
        <v>625</v>
      </c>
      <c r="D51" s="77">
        <v>2</v>
      </c>
      <c r="E51" s="78"/>
      <c r="F51" s="78" t="s">
        <v>133</v>
      </c>
      <c r="G51" s="78"/>
      <c r="H51" s="78" t="s">
        <v>565</v>
      </c>
      <c r="I51" s="79"/>
      <c r="J51" s="78"/>
      <c r="K51" s="356" t="s">
        <v>140</v>
      </c>
      <c r="L51" s="583"/>
      <c r="M51" s="584"/>
      <c r="N51" s="584"/>
      <c r="O51" s="584"/>
      <c r="P51" s="584"/>
      <c r="Q51" s="585"/>
    </row>
    <row r="52" spans="1:17">
      <c r="A52" s="76" t="s">
        <v>626</v>
      </c>
      <c r="B52" s="76" t="s">
        <v>84</v>
      </c>
      <c r="C52" s="76" t="s">
        <v>627</v>
      </c>
      <c r="D52" s="77">
        <v>2</v>
      </c>
      <c r="E52" s="78"/>
      <c r="F52" s="78" t="s">
        <v>133</v>
      </c>
      <c r="G52" s="78"/>
      <c r="H52" s="78" t="s">
        <v>565</v>
      </c>
      <c r="I52" s="79"/>
      <c r="J52" s="78"/>
      <c r="K52" s="356" t="s">
        <v>140</v>
      </c>
      <c r="L52" s="583"/>
      <c r="M52" s="584"/>
      <c r="N52" s="584"/>
      <c r="O52" s="584"/>
      <c r="P52" s="584"/>
      <c r="Q52" s="585"/>
    </row>
    <row r="53" spans="1:17">
      <c r="A53" s="76" t="s">
        <v>628</v>
      </c>
      <c r="B53" s="76" t="s">
        <v>84</v>
      </c>
      <c r="C53" s="76" t="s">
        <v>629</v>
      </c>
      <c r="D53" s="77">
        <v>3</v>
      </c>
      <c r="E53" s="78"/>
      <c r="F53" s="78" t="s">
        <v>133</v>
      </c>
      <c r="G53" s="78"/>
      <c r="H53" s="78" t="s">
        <v>565</v>
      </c>
      <c r="I53" s="79"/>
      <c r="J53" s="78"/>
      <c r="K53" s="356" t="s">
        <v>140</v>
      </c>
      <c r="L53" s="583"/>
      <c r="M53" s="584"/>
      <c r="N53" s="584"/>
      <c r="O53" s="584"/>
      <c r="P53" s="584"/>
      <c r="Q53" s="585"/>
    </row>
    <row r="54" spans="1:17">
      <c r="A54" s="74" t="s">
        <v>630</v>
      </c>
      <c r="B54" s="74" t="s">
        <v>127</v>
      </c>
      <c r="C54" s="74" t="s">
        <v>545</v>
      </c>
      <c r="D54" s="75" t="s">
        <v>101</v>
      </c>
      <c r="E54" s="74"/>
      <c r="F54" s="74"/>
      <c r="G54" s="74"/>
      <c r="H54" s="74"/>
      <c r="I54" s="75"/>
      <c r="J54" s="74"/>
      <c r="K54" s="308"/>
      <c r="L54" s="583"/>
      <c r="M54" s="584"/>
      <c r="N54" s="584"/>
      <c r="O54" s="584"/>
      <c r="P54" s="584"/>
      <c r="Q54" s="585"/>
    </row>
    <row r="55" spans="1:17">
      <c r="A55" s="90" t="s">
        <v>631</v>
      </c>
      <c r="B55" s="90" t="s">
        <v>586</v>
      </c>
      <c r="C55" s="90" t="s">
        <v>632</v>
      </c>
      <c r="D55" s="91">
        <v>2</v>
      </c>
      <c r="E55" s="92"/>
      <c r="F55" s="92"/>
      <c r="G55" s="92"/>
      <c r="H55" s="92"/>
      <c r="I55" s="91"/>
      <c r="J55" s="92"/>
      <c r="K55" s="359"/>
      <c r="L55" s="583"/>
      <c r="M55" s="584"/>
      <c r="N55" s="584"/>
      <c r="O55" s="584"/>
      <c r="P55" s="584"/>
      <c r="Q55" s="585"/>
    </row>
    <row r="56" spans="1:17">
      <c r="A56" s="76" t="s">
        <v>633</v>
      </c>
      <c r="B56" s="76" t="s">
        <v>99</v>
      </c>
      <c r="C56" s="76" t="s">
        <v>589</v>
      </c>
      <c r="D56" s="77" t="s">
        <v>101</v>
      </c>
      <c r="E56" s="78"/>
      <c r="F56" s="78" t="s">
        <v>185</v>
      </c>
      <c r="G56" s="78"/>
      <c r="H56" s="78" t="s">
        <v>590</v>
      </c>
      <c r="I56" s="79" t="s">
        <v>395</v>
      </c>
      <c r="J56" s="78" t="s">
        <v>591</v>
      </c>
      <c r="K56" s="356" t="s">
        <v>592</v>
      </c>
      <c r="L56" s="583"/>
      <c r="M56" s="584"/>
      <c r="N56" s="584"/>
      <c r="O56" s="584"/>
      <c r="P56" s="584"/>
      <c r="Q56" s="585"/>
    </row>
    <row r="57" spans="1:17">
      <c r="A57" s="76" t="s">
        <v>634</v>
      </c>
      <c r="B57" s="76" t="s">
        <v>99</v>
      </c>
      <c r="C57" s="76" t="s">
        <v>594</v>
      </c>
      <c r="D57" s="77" t="s">
        <v>101</v>
      </c>
      <c r="E57" s="78"/>
      <c r="F57" s="78" t="s">
        <v>185</v>
      </c>
      <c r="G57" s="78"/>
      <c r="H57" s="78" t="s">
        <v>590</v>
      </c>
      <c r="I57" s="79" t="s">
        <v>395</v>
      </c>
      <c r="J57" s="78" t="s">
        <v>591</v>
      </c>
      <c r="K57" s="356" t="s">
        <v>592</v>
      </c>
      <c r="L57" s="583"/>
      <c r="M57" s="584"/>
      <c r="N57" s="584"/>
      <c r="O57" s="584"/>
      <c r="P57" s="584"/>
      <c r="Q57" s="585"/>
    </row>
    <row r="58" spans="1:17">
      <c r="A58" s="76" t="s">
        <v>635</v>
      </c>
      <c r="B58" s="76" t="s">
        <v>99</v>
      </c>
      <c r="C58" s="76" t="s">
        <v>596</v>
      </c>
      <c r="D58" s="77" t="s">
        <v>101</v>
      </c>
      <c r="E58" s="78"/>
      <c r="F58" s="78" t="s">
        <v>538</v>
      </c>
      <c r="G58" s="78" t="s">
        <v>597</v>
      </c>
      <c r="H58" s="78" t="s">
        <v>590</v>
      </c>
      <c r="I58" s="79" t="s">
        <v>598</v>
      </c>
      <c r="J58" s="78" t="s">
        <v>599</v>
      </c>
      <c r="K58" s="356" t="s">
        <v>600</v>
      </c>
      <c r="L58" s="583"/>
      <c r="M58" s="584"/>
      <c r="N58" s="584"/>
      <c r="O58" s="584"/>
      <c r="P58" s="584"/>
      <c r="Q58" s="585"/>
    </row>
    <row r="59" spans="1:17">
      <c r="A59" s="76" t="s">
        <v>636</v>
      </c>
      <c r="B59" s="76" t="s">
        <v>99</v>
      </c>
      <c r="C59" s="76" t="s">
        <v>602</v>
      </c>
      <c r="D59" s="77" t="s">
        <v>101</v>
      </c>
      <c r="E59" s="78"/>
      <c r="F59" s="78" t="s">
        <v>538</v>
      </c>
      <c r="G59" s="78" t="s">
        <v>597</v>
      </c>
      <c r="H59" s="78" t="s">
        <v>590</v>
      </c>
      <c r="I59" s="79" t="s">
        <v>598</v>
      </c>
      <c r="J59" s="78" t="s">
        <v>603</v>
      </c>
      <c r="K59" s="356" t="s">
        <v>600</v>
      </c>
      <c r="L59" s="583"/>
      <c r="M59" s="584"/>
      <c r="N59" s="584"/>
      <c r="O59" s="584"/>
      <c r="P59" s="584"/>
      <c r="Q59" s="585"/>
    </row>
    <row r="60" spans="1:17">
      <c r="A60" s="76" t="s">
        <v>637</v>
      </c>
      <c r="B60" s="76" t="s">
        <v>84</v>
      </c>
      <c r="C60" s="76" t="s">
        <v>638</v>
      </c>
      <c r="D60" s="77">
        <v>3</v>
      </c>
      <c r="E60" s="78"/>
      <c r="F60" s="78" t="s">
        <v>538</v>
      </c>
      <c r="G60" s="78"/>
      <c r="H60" s="78" t="s">
        <v>565</v>
      </c>
      <c r="I60" s="79"/>
      <c r="J60" s="78"/>
      <c r="K60" s="356" t="s">
        <v>639</v>
      </c>
      <c r="L60" s="583"/>
      <c r="M60" s="584"/>
      <c r="N60" s="584"/>
      <c r="O60" s="584"/>
      <c r="P60" s="584"/>
      <c r="Q60" s="585"/>
    </row>
    <row r="61" spans="1:17">
      <c r="A61" s="72" t="s">
        <v>640</v>
      </c>
      <c r="B61" s="72" t="s">
        <v>124</v>
      </c>
      <c r="C61" s="72" t="s">
        <v>641</v>
      </c>
      <c r="D61" s="73">
        <v>30</v>
      </c>
      <c r="E61" s="72"/>
      <c r="F61" s="72"/>
      <c r="G61" s="72"/>
      <c r="H61" s="72"/>
      <c r="I61" s="73"/>
      <c r="J61" s="72"/>
      <c r="K61" s="348"/>
      <c r="L61" s="583"/>
      <c r="M61" s="584"/>
      <c r="N61" s="584"/>
      <c r="O61" s="584"/>
      <c r="P61" s="584"/>
      <c r="Q61" s="585"/>
    </row>
    <row r="62" spans="1:17">
      <c r="A62" s="74" t="s">
        <v>642</v>
      </c>
      <c r="B62" s="74" t="s">
        <v>127</v>
      </c>
      <c r="C62" s="74" t="s">
        <v>545</v>
      </c>
      <c r="D62" s="75" t="s">
        <v>101</v>
      </c>
      <c r="E62" s="74"/>
      <c r="F62" s="74"/>
      <c r="G62" s="74"/>
      <c r="H62" s="74"/>
      <c r="I62" s="75"/>
      <c r="J62" s="74"/>
      <c r="K62" s="308"/>
      <c r="L62" s="583"/>
      <c r="M62" s="584"/>
      <c r="N62" s="584"/>
      <c r="O62" s="584"/>
      <c r="P62" s="584"/>
      <c r="Q62" s="585"/>
    </row>
    <row r="63" spans="1:17">
      <c r="A63" s="76" t="s">
        <v>643</v>
      </c>
      <c r="B63" s="76" t="s">
        <v>84</v>
      </c>
      <c r="C63" s="76" t="s">
        <v>644</v>
      </c>
      <c r="D63" s="77">
        <v>27</v>
      </c>
      <c r="E63" s="78"/>
      <c r="F63" s="78" t="s">
        <v>185</v>
      </c>
      <c r="G63" s="78"/>
      <c r="H63" s="78" t="s">
        <v>645</v>
      </c>
      <c r="I63" s="79"/>
      <c r="J63" s="78"/>
      <c r="K63" s="356" t="s">
        <v>566</v>
      </c>
      <c r="L63" s="583"/>
      <c r="M63" s="584"/>
      <c r="N63" s="584"/>
      <c r="O63" s="584"/>
      <c r="P63" s="584"/>
      <c r="Q63" s="585"/>
    </row>
    <row r="64" spans="1:17">
      <c r="A64" s="76" t="s">
        <v>646</v>
      </c>
      <c r="B64" s="76" t="s">
        <v>84</v>
      </c>
      <c r="C64" s="76" t="s">
        <v>647</v>
      </c>
      <c r="D64" s="77">
        <v>3</v>
      </c>
      <c r="E64" s="78"/>
      <c r="F64" s="78" t="s">
        <v>185</v>
      </c>
      <c r="G64" s="78"/>
      <c r="H64" s="78" t="s">
        <v>645</v>
      </c>
      <c r="I64" s="79"/>
      <c r="J64" s="78"/>
      <c r="K64" s="356" t="s">
        <v>566</v>
      </c>
      <c r="L64" s="586"/>
      <c r="M64" s="587"/>
      <c r="N64" s="587"/>
      <c r="O64" s="587"/>
      <c r="P64" s="587"/>
      <c r="Q64" s="588"/>
    </row>
    <row r="65" spans="1:17">
      <c r="A65" s="66" t="s">
        <v>648</v>
      </c>
      <c r="B65" s="66" t="s">
        <v>117</v>
      </c>
      <c r="C65" s="66" t="s">
        <v>649</v>
      </c>
      <c r="D65" s="67">
        <v>120</v>
      </c>
      <c r="E65" s="66"/>
      <c r="F65" s="66"/>
      <c r="G65" s="66"/>
      <c r="H65" s="66"/>
      <c r="I65" s="67"/>
      <c r="J65" s="66"/>
      <c r="K65" s="346"/>
      <c r="L65" s="66"/>
      <c r="M65" s="66"/>
      <c r="N65" s="68"/>
      <c r="O65" s="66"/>
      <c r="P65" s="66"/>
      <c r="Q65" s="66"/>
    </row>
    <row r="66" spans="1:17">
      <c r="A66" s="69" t="s">
        <v>650</v>
      </c>
      <c r="B66" s="69" t="s">
        <v>121</v>
      </c>
      <c r="C66" s="69" t="s">
        <v>651</v>
      </c>
      <c r="D66" s="70">
        <v>60</v>
      </c>
      <c r="E66" s="69"/>
      <c r="F66" s="69"/>
      <c r="G66" s="69"/>
      <c r="H66" s="69"/>
      <c r="I66" s="70"/>
      <c r="J66" s="69"/>
      <c r="K66" s="347"/>
      <c r="L66" s="69"/>
      <c r="M66" s="69"/>
      <c r="N66" s="71"/>
      <c r="O66" s="71"/>
      <c r="P66" s="69"/>
      <c r="Q66" s="69"/>
    </row>
    <row r="67" spans="1:17">
      <c r="A67" s="72" t="s">
        <v>652</v>
      </c>
      <c r="B67" s="72" t="s">
        <v>124</v>
      </c>
      <c r="C67" s="72" t="s">
        <v>653</v>
      </c>
      <c r="D67" s="73">
        <v>30</v>
      </c>
      <c r="E67" s="72"/>
      <c r="F67" s="72"/>
      <c r="G67" s="72"/>
      <c r="H67" s="72"/>
      <c r="I67" s="73"/>
      <c r="J67" s="72"/>
      <c r="K67" s="348"/>
      <c r="L67" s="683" t="s">
        <v>7450</v>
      </c>
      <c r="M67" s="581"/>
      <c r="N67" s="581"/>
      <c r="O67" s="581"/>
      <c r="P67" s="581"/>
      <c r="Q67" s="582"/>
    </row>
    <row r="68" spans="1:17">
      <c r="A68" s="72" t="s">
        <v>654</v>
      </c>
      <c r="B68" s="72" t="s">
        <v>124</v>
      </c>
      <c r="C68" s="72" t="s">
        <v>655</v>
      </c>
      <c r="D68" s="73">
        <v>30</v>
      </c>
      <c r="E68" s="72"/>
      <c r="F68" s="72"/>
      <c r="G68" s="72"/>
      <c r="H68" s="72"/>
      <c r="I68" s="73"/>
      <c r="J68" s="72"/>
      <c r="K68" s="348"/>
      <c r="L68" s="583"/>
      <c r="M68" s="584"/>
      <c r="N68" s="584"/>
      <c r="O68" s="584"/>
      <c r="P68" s="584"/>
      <c r="Q68" s="585"/>
    </row>
    <row r="69" spans="1:17">
      <c r="A69" s="74" t="s">
        <v>552</v>
      </c>
      <c r="B69" s="74" t="s">
        <v>127</v>
      </c>
      <c r="C69" s="74" t="s">
        <v>529</v>
      </c>
      <c r="D69" s="75" t="s">
        <v>101</v>
      </c>
      <c r="E69" s="74"/>
      <c r="F69" s="74"/>
      <c r="G69" s="74"/>
      <c r="H69" s="74"/>
      <c r="I69" s="75"/>
      <c r="J69" s="74"/>
      <c r="K69" s="308"/>
      <c r="L69" s="583"/>
      <c r="M69" s="584"/>
      <c r="N69" s="584"/>
      <c r="O69" s="584"/>
      <c r="P69" s="584"/>
      <c r="Q69" s="585"/>
    </row>
    <row r="70" spans="1:17">
      <c r="A70" s="74" t="s">
        <v>578</v>
      </c>
      <c r="B70" s="74" t="s">
        <v>127</v>
      </c>
      <c r="C70" s="74" t="s">
        <v>535</v>
      </c>
      <c r="D70" s="75" t="s">
        <v>101</v>
      </c>
      <c r="E70" s="74"/>
      <c r="F70" s="74"/>
      <c r="G70" s="74"/>
      <c r="H70" s="74"/>
      <c r="I70" s="75"/>
      <c r="J70" s="74"/>
      <c r="K70" s="308"/>
      <c r="L70" s="583"/>
      <c r="M70" s="584"/>
      <c r="N70" s="584"/>
      <c r="O70" s="584"/>
      <c r="P70" s="584"/>
      <c r="Q70" s="585"/>
    </row>
    <row r="71" spans="1:17">
      <c r="A71" s="74" t="s">
        <v>584</v>
      </c>
      <c r="B71" s="74" t="s">
        <v>127</v>
      </c>
      <c r="C71" s="74" t="s">
        <v>545</v>
      </c>
      <c r="D71" s="75" t="s">
        <v>101</v>
      </c>
      <c r="E71" s="74"/>
      <c r="F71" s="74"/>
      <c r="G71" s="74"/>
      <c r="H71" s="74"/>
      <c r="I71" s="75"/>
      <c r="J71" s="74"/>
      <c r="K71" s="308"/>
      <c r="L71" s="586"/>
      <c r="M71" s="587"/>
      <c r="N71" s="587"/>
      <c r="O71" s="587"/>
      <c r="P71" s="587"/>
      <c r="Q71" s="588"/>
    </row>
    <row r="72" spans="1:17">
      <c r="A72" s="69" t="s">
        <v>656</v>
      </c>
      <c r="B72" s="69" t="s">
        <v>121</v>
      </c>
      <c r="C72" s="69" t="s">
        <v>657</v>
      </c>
      <c r="D72" s="70">
        <v>60</v>
      </c>
      <c r="E72" s="69"/>
      <c r="F72" s="69"/>
      <c r="G72" s="69"/>
      <c r="H72" s="69"/>
      <c r="I72" s="70"/>
      <c r="J72" s="69"/>
      <c r="K72" s="347"/>
      <c r="L72" s="69"/>
      <c r="M72" s="69"/>
      <c r="N72" s="71"/>
      <c r="O72" s="71"/>
      <c r="P72" s="69"/>
      <c r="Q72" s="69"/>
    </row>
    <row r="73" spans="1:17">
      <c r="A73" s="72" t="s">
        <v>658</v>
      </c>
      <c r="B73" s="72" t="s">
        <v>124</v>
      </c>
      <c r="C73" s="72" t="s">
        <v>659</v>
      </c>
      <c r="D73" s="73">
        <v>30</v>
      </c>
      <c r="E73" s="72"/>
      <c r="F73" s="72"/>
      <c r="G73" s="72"/>
      <c r="H73" s="72"/>
      <c r="I73" s="73"/>
      <c r="J73" s="72"/>
      <c r="K73" s="348"/>
      <c r="L73" s="683" t="s">
        <v>7450</v>
      </c>
      <c r="M73" s="581"/>
      <c r="N73" s="581"/>
      <c r="O73" s="581"/>
      <c r="P73" s="581"/>
      <c r="Q73" s="582"/>
    </row>
    <row r="74" spans="1:17">
      <c r="A74" s="74" t="s">
        <v>660</v>
      </c>
      <c r="B74" s="74" t="s">
        <v>127</v>
      </c>
      <c r="C74" s="74" t="s">
        <v>529</v>
      </c>
      <c r="D74" s="75" t="s">
        <v>101</v>
      </c>
      <c r="E74" s="74"/>
      <c r="F74" s="74"/>
      <c r="G74" s="74"/>
      <c r="H74" s="74"/>
      <c r="I74" s="75"/>
      <c r="J74" s="74"/>
      <c r="K74" s="308"/>
      <c r="L74" s="583"/>
      <c r="M74" s="584"/>
      <c r="N74" s="584"/>
      <c r="O74" s="584"/>
      <c r="P74" s="584"/>
      <c r="Q74" s="585"/>
    </row>
    <row r="75" spans="1:17">
      <c r="A75" s="76" t="s">
        <v>661</v>
      </c>
      <c r="B75" s="76" t="s">
        <v>84</v>
      </c>
      <c r="C75" s="76" t="s">
        <v>662</v>
      </c>
      <c r="D75" s="77">
        <v>6</v>
      </c>
      <c r="E75" s="78"/>
      <c r="F75" s="78" t="s">
        <v>133</v>
      </c>
      <c r="G75" s="78"/>
      <c r="H75" s="78" t="s">
        <v>565</v>
      </c>
      <c r="I75" s="79"/>
      <c r="J75" s="78"/>
      <c r="K75" s="356" t="s">
        <v>140</v>
      </c>
      <c r="L75" s="583"/>
      <c r="M75" s="584"/>
      <c r="N75" s="584"/>
      <c r="O75" s="584"/>
      <c r="P75" s="584"/>
      <c r="Q75" s="585"/>
    </row>
    <row r="76" spans="1:17">
      <c r="A76" s="76" t="s">
        <v>663</v>
      </c>
      <c r="B76" s="76" t="s">
        <v>84</v>
      </c>
      <c r="C76" s="76" t="s">
        <v>664</v>
      </c>
      <c r="D76" s="77">
        <v>3</v>
      </c>
      <c r="E76" s="78"/>
      <c r="F76" s="78" t="s">
        <v>133</v>
      </c>
      <c r="G76" s="78"/>
      <c r="H76" s="78" t="s">
        <v>323</v>
      </c>
      <c r="I76" s="79"/>
      <c r="J76" s="78"/>
      <c r="K76" s="356" t="s">
        <v>140</v>
      </c>
      <c r="L76" s="583"/>
      <c r="M76" s="584"/>
      <c r="N76" s="584"/>
      <c r="O76" s="584"/>
      <c r="P76" s="584"/>
      <c r="Q76" s="585"/>
    </row>
    <row r="77" spans="1:17">
      <c r="A77" s="85" t="s">
        <v>665</v>
      </c>
      <c r="B77" s="85" t="s">
        <v>363</v>
      </c>
      <c r="C77" s="85" t="s">
        <v>666</v>
      </c>
      <c r="D77" s="86">
        <v>6</v>
      </c>
      <c r="E77" s="87"/>
      <c r="F77" s="87"/>
      <c r="G77" s="87"/>
      <c r="H77" s="87"/>
      <c r="I77" s="86"/>
      <c r="J77" s="87"/>
      <c r="K77" s="358"/>
      <c r="L77" s="583"/>
      <c r="M77" s="584"/>
      <c r="N77" s="584"/>
      <c r="O77" s="584"/>
      <c r="P77" s="584"/>
      <c r="Q77" s="585"/>
    </row>
    <row r="78" spans="1:17">
      <c r="A78" s="76" t="s">
        <v>667</v>
      </c>
      <c r="B78" s="76" t="s">
        <v>84</v>
      </c>
      <c r="C78" s="76" t="s">
        <v>668</v>
      </c>
      <c r="D78" s="77">
        <v>6</v>
      </c>
      <c r="E78" s="78"/>
      <c r="F78" s="78" t="s">
        <v>133</v>
      </c>
      <c r="G78" s="78"/>
      <c r="H78" s="78" t="s">
        <v>565</v>
      </c>
      <c r="I78" s="79"/>
      <c r="J78" s="78"/>
      <c r="K78" s="356" t="s">
        <v>140</v>
      </c>
      <c r="L78" s="583"/>
      <c r="M78" s="584"/>
      <c r="N78" s="584"/>
      <c r="O78" s="584"/>
      <c r="P78" s="584"/>
      <c r="Q78" s="585"/>
    </row>
    <row r="79" spans="1:17">
      <c r="A79" s="74" t="s">
        <v>669</v>
      </c>
      <c r="B79" s="74" t="s">
        <v>127</v>
      </c>
      <c r="C79" s="74" t="s">
        <v>535</v>
      </c>
      <c r="D79" s="75" t="s">
        <v>101</v>
      </c>
      <c r="E79" s="74"/>
      <c r="F79" s="74"/>
      <c r="G79" s="74"/>
      <c r="H79" s="74"/>
      <c r="I79" s="75"/>
      <c r="J79" s="74"/>
      <c r="K79" s="308"/>
      <c r="L79" s="583"/>
      <c r="M79" s="584"/>
      <c r="N79" s="584"/>
      <c r="O79" s="584"/>
      <c r="P79" s="584"/>
      <c r="Q79" s="585"/>
    </row>
    <row r="80" spans="1:17">
      <c r="A80" s="76" t="s">
        <v>670</v>
      </c>
      <c r="B80" s="76" t="s">
        <v>84</v>
      </c>
      <c r="C80" s="76" t="s">
        <v>671</v>
      </c>
      <c r="D80" s="77">
        <v>5</v>
      </c>
      <c r="E80" s="78"/>
      <c r="F80" s="78" t="s">
        <v>133</v>
      </c>
      <c r="G80" s="78"/>
      <c r="H80" s="78" t="s">
        <v>565</v>
      </c>
      <c r="I80" s="79"/>
      <c r="J80" s="78"/>
      <c r="K80" s="356" t="s">
        <v>140</v>
      </c>
      <c r="L80" s="583"/>
      <c r="M80" s="584"/>
      <c r="N80" s="584"/>
      <c r="O80" s="584"/>
      <c r="P80" s="584"/>
      <c r="Q80" s="585"/>
    </row>
    <row r="81" spans="1:17">
      <c r="A81" s="76" t="s">
        <v>672</v>
      </c>
      <c r="B81" s="76" t="s">
        <v>84</v>
      </c>
      <c r="C81" s="76" t="s">
        <v>625</v>
      </c>
      <c r="D81" s="77">
        <v>3</v>
      </c>
      <c r="E81" s="78"/>
      <c r="F81" s="78" t="s">
        <v>133</v>
      </c>
      <c r="G81" s="78"/>
      <c r="H81" s="78" t="s">
        <v>565</v>
      </c>
      <c r="I81" s="79"/>
      <c r="J81" s="78"/>
      <c r="K81" s="356" t="s">
        <v>140</v>
      </c>
      <c r="L81" s="583"/>
      <c r="M81" s="584"/>
      <c r="N81" s="584"/>
      <c r="O81" s="584"/>
      <c r="P81" s="584"/>
      <c r="Q81" s="585"/>
    </row>
    <row r="82" spans="1:17">
      <c r="A82" s="76" t="s">
        <v>673</v>
      </c>
      <c r="B82" s="76" t="s">
        <v>84</v>
      </c>
      <c r="C82" s="76" t="s">
        <v>627</v>
      </c>
      <c r="D82" s="77">
        <v>2</v>
      </c>
      <c r="E82" s="78"/>
      <c r="F82" s="78" t="s">
        <v>133</v>
      </c>
      <c r="G82" s="78"/>
      <c r="H82" s="78" t="s">
        <v>565</v>
      </c>
      <c r="I82" s="79"/>
      <c r="J82" s="78"/>
      <c r="K82" s="356" t="s">
        <v>140</v>
      </c>
      <c r="L82" s="583"/>
      <c r="M82" s="584"/>
      <c r="N82" s="584"/>
      <c r="O82" s="584"/>
      <c r="P82" s="584"/>
      <c r="Q82" s="585"/>
    </row>
    <row r="83" spans="1:17">
      <c r="A83" s="74" t="s">
        <v>674</v>
      </c>
      <c r="B83" s="74" t="s">
        <v>127</v>
      </c>
      <c r="C83" s="74" t="s">
        <v>545</v>
      </c>
      <c r="D83" s="75" t="s">
        <v>101</v>
      </c>
      <c r="E83" s="74"/>
      <c r="F83" s="74"/>
      <c r="G83" s="74"/>
      <c r="H83" s="74"/>
      <c r="I83" s="75"/>
      <c r="J83" s="74"/>
      <c r="K83" s="308"/>
      <c r="L83" s="583"/>
      <c r="M83" s="584"/>
      <c r="N83" s="584"/>
      <c r="O83" s="584"/>
      <c r="P83" s="584"/>
      <c r="Q83" s="585"/>
    </row>
    <row r="84" spans="1:17">
      <c r="A84" s="72" t="s">
        <v>675</v>
      </c>
      <c r="B84" s="72" t="s">
        <v>124</v>
      </c>
      <c r="C84" s="72" t="s">
        <v>676</v>
      </c>
      <c r="D84" s="73">
        <v>30</v>
      </c>
      <c r="E84" s="72"/>
      <c r="F84" s="72"/>
      <c r="G84" s="72"/>
      <c r="H84" s="72"/>
      <c r="I84" s="73"/>
      <c r="J84" s="72"/>
      <c r="K84" s="348"/>
      <c r="L84" s="583"/>
      <c r="M84" s="584"/>
      <c r="N84" s="584"/>
      <c r="O84" s="584"/>
      <c r="P84" s="584"/>
      <c r="Q84" s="585"/>
    </row>
    <row r="85" spans="1:17">
      <c r="A85" s="74" t="s">
        <v>677</v>
      </c>
      <c r="B85" s="74" t="s">
        <v>127</v>
      </c>
      <c r="C85" s="74" t="s">
        <v>545</v>
      </c>
      <c r="D85" s="75" t="s">
        <v>101</v>
      </c>
      <c r="E85" s="74"/>
      <c r="F85" s="74"/>
      <c r="G85" s="74"/>
      <c r="H85" s="74"/>
      <c r="I85" s="75"/>
      <c r="J85" s="74"/>
      <c r="K85" s="308"/>
      <c r="L85" s="583"/>
      <c r="M85" s="584"/>
      <c r="N85" s="584"/>
      <c r="O85" s="584"/>
      <c r="P85" s="584"/>
      <c r="Q85" s="585"/>
    </row>
    <row r="86" spans="1:17">
      <c r="A86" s="76" t="s">
        <v>678</v>
      </c>
      <c r="B86" s="76" t="s">
        <v>84</v>
      </c>
      <c r="C86" s="76" t="s">
        <v>644</v>
      </c>
      <c r="D86" s="77">
        <v>27</v>
      </c>
      <c r="E86" s="78"/>
      <c r="F86" s="78" t="s">
        <v>185</v>
      </c>
      <c r="G86" s="78"/>
      <c r="H86" s="78" t="s">
        <v>645</v>
      </c>
      <c r="I86" s="79"/>
      <c r="J86" s="78"/>
      <c r="K86" s="356" t="s">
        <v>566</v>
      </c>
      <c r="L86" s="583"/>
      <c r="M86" s="584"/>
      <c r="N86" s="584"/>
      <c r="O86" s="584"/>
      <c r="P86" s="584"/>
      <c r="Q86" s="585"/>
    </row>
    <row r="87" spans="1:17">
      <c r="A87" s="76" t="s">
        <v>679</v>
      </c>
      <c r="B87" s="76" t="s">
        <v>84</v>
      </c>
      <c r="C87" s="76" t="s">
        <v>680</v>
      </c>
      <c r="D87" s="77">
        <v>3</v>
      </c>
      <c r="E87" s="78"/>
      <c r="F87" s="78" t="s">
        <v>185</v>
      </c>
      <c r="G87" s="78"/>
      <c r="H87" s="78" t="s">
        <v>645</v>
      </c>
      <c r="I87" s="79"/>
      <c r="J87" s="78"/>
      <c r="K87" s="356" t="s">
        <v>566</v>
      </c>
      <c r="L87" s="586"/>
      <c r="M87" s="587"/>
      <c r="N87" s="587"/>
      <c r="O87" s="587"/>
      <c r="P87" s="587"/>
      <c r="Q87" s="588"/>
    </row>
    <row r="88" spans="1:17">
      <c r="A88" s="66" t="s">
        <v>681</v>
      </c>
      <c r="B88" s="66" t="s">
        <v>117</v>
      </c>
      <c r="C88" s="66" t="s">
        <v>682</v>
      </c>
      <c r="D88" s="67">
        <v>60</v>
      </c>
      <c r="E88" s="66"/>
      <c r="F88" s="66"/>
      <c r="G88" s="66"/>
      <c r="H88" s="66"/>
      <c r="I88" s="67"/>
      <c r="J88" s="66"/>
      <c r="K88" s="346"/>
      <c r="L88" s="66"/>
      <c r="M88" s="66"/>
      <c r="N88" s="68"/>
      <c r="O88" s="66"/>
      <c r="P88" s="66"/>
      <c r="Q88" s="66"/>
    </row>
    <row r="89" spans="1:17">
      <c r="A89" s="76"/>
      <c r="B89" s="76"/>
      <c r="C89" s="76"/>
      <c r="D89" s="77"/>
      <c r="E89" s="749"/>
      <c r="F89" s="749"/>
      <c r="G89" s="749"/>
      <c r="H89" s="749"/>
      <c r="I89" s="750"/>
      <c r="J89" s="749"/>
      <c r="K89" s="360"/>
      <c r="L89" s="76"/>
      <c r="M89" s="76"/>
      <c r="N89" s="89"/>
      <c r="O89" s="749"/>
      <c r="P89" s="76"/>
      <c r="Q89" s="76"/>
    </row>
    <row r="90" spans="1:17">
      <c r="A90" s="76"/>
      <c r="B90" s="76"/>
      <c r="C90" s="76"/>
      <c r="D90" s="77"/>
      <c r="E90" s="749"/>
      <c r="F90" s="749"/>
      <c r="G90" s="749"/>
      <c r="H90" s="749"/>
      <c r="I90" s="750"/>
      <c r="J90" s="749"/>
      <c r="K90" s="360"/>
      <c r="L90" s="76"/>
      <c r="M90" s="76"/>
      <c r="N90" s="89"/>
      <c r="O90" s="749"/>
      <c r="P90" s="76"/>
      <c r="Q90" s="76"/>
    </row>
  </sheetData>
  <sheetProtection formatCells="0" formatColumns="0" formatRows="0" insertColumns="0" insertRows="0" insertHyperlinks="0" deleteColumns="0" deleteRows="0" sort="0" autoFilter="0" pivotTables="0"/>
  <autoFilter ref="A1:Q88" xr:uid="{00000000-0009-0000-0000-00000B000000}"/>
  <mergeCells count="4">
    <mergeCell ref="L42:Q64"/>
    <mergeCell ref="L67:Q71"/>
    <mergeCell ref="L73:Q87"/>
    <mergeCell ref="L6:Q40"/>
  </mergeCells>
  <hyperlinks>
    <hyperlink ref="C2" location="'Sommaire masters'!A1" display="Retour au sommair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6"/>
  <sheetViews>
    <sheetView zoomScaleNormal="100" workbookViewId="0">
      <pane xSplit="4" ySplit="3" topLeftCell="E4" activePane="bottomRight" state="frozen"/>
      <selection pane="topRight"/>
      <selection pane="bottomLeft"/>
      <selection pane="bottomRight" activeCell="L6" sqref="L6:Q38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57.7109375" style="63" bestFit="1" customWidth="1"/>
    <col min="4" max="4" width="9.140625" style="63"/>
    <col min="5" max="5" width="12.85546875" style="63" bestFit="1" customWidth="1"/>
    <col min="6" max="17" width="47" style="63" customWidth="1"/>
    <col min="18" max="16384" width="9.140625" style="63"/>
  </cols>
  <sheetData>
    <row r="1" spans="1:17" ht="225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76" t="s">
        <v>30</v>
      </c>
      <c r="B3" s="76" t="s">
        <v>80</v>
      </c>
      <c r="C3" s="121" t="s">
        <v>2158</v>
      </c>
      <c r="D3" s="122">
        <v>120</v>
      </c>
      <c r="E3" s="121"/>
      <c r="F3" s="121"/>
      <c r="G3" s="121"/>
      <c r="H3" s="121"/>
      <c r="I3" s="122"/>
      <c r="J3" s="121"/>
      <c r="K3" s="121"/>
      <c r="L3" s="121"/>
      <c r="M3" s="121"/>
      <c r="N3" s="123"/>
      <c r="O3" s="121"/>
      <c r="P3" s="121"/>
      <c r="Q3" s="121"/>
    </row>
    <row r="4" spans="1:17">
      <c r="A4" s="66" t="s">
        <v>2159</v>
      </c>
      <c r="B4" s="66" t="s">
        <v>117</v>
      </c>
      <c r="C4" s="66" t="s">
        <v>2160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69" t="s">
        <v>2161</v>
      </c>
      <c r="B5" s="69" t="s">
        <v>121</v>
      </c>
      <c r="C5" s="69" t="s">
        <v>2162</v>
      </c>
      <c r="D5" s="70">
        <v>60</v>
      </c>
      <c r="E5" s="69"/>
      <c r="F5" s="69"/>
      <c r="G5" s="69"/>
      <c r="H5" s="69"/>
      <c r="I5" s="70"/>
      <c r="J5" s="69"/>
      <c r="K5" s="69"/>
      <c r="L5" s="69"/>
      <c r="M5" s="69"/>
      <c r="N5" s="71"/>
      <c r="O5" s="71"/>
      <c r="P5" s="69"/>
      <c r="Q5" s="69"/>
    </row>
    <row r="6" spans="1:17">
      <c r="A6" s="72" t="s">
        <v>2163</v>
      </c>
      <c r="B6" s="72" t="s">
        <v>124</v>
      </c>
      <c r="C6" s="72" t="s">
        <v>2164</v>
      </c>
      <c r="D6" s="73">
        <v>30</v>
      </c>
      <c r="E6" s="72"/>
      <c r="F6" s="72"/>
      <c r="G6" s="72"/>
      <c r="H6" s="72"/>
      <c r="I6" s="73"/>
      <c r="J6" s="72"/>
      <c r="K6" s="72"/>
      <c r="L6" s="683" t="s">
        <v>7450</v>
      </c>
      <c r="M6" s="581"/>
      <c r="N6" s="581"/>
      <c r="O6" s="581"/>
      <c r="P6" s="581"/>
      <c r="Q6" s="582"/>
    </row>
    <row r="7" spans="1:17">
      <c r="A7" s="74" t="s">
        <v>2165</v>
      </c>
      <c r="B7" s="74" t="s">
        <v>127</v>
      </c>
      <c r="C7" s="74" t="s">
        <v>545</v>
      </c>
      <c r="D7" s="75" t="s">
        <v>101</v>
      </c>
      <c r="E7" s="74"/>
      <c r="F7" s="74"/>
      <c r="G7" s="74"/>
      <c r="H7" s="74"/>
      <c r="I7" s="75"/>
      <c r="J7" s="74"/>
      <c r="K7" s="74"/>
      <c r="L7" s="583"/>
      <c r="M7" s="584"/>
      <c r="N7" s="584"/>
      <c r="O7" s="584"/>
      <c r="P7" s="584"/>
      <c r="Q7" s="585"/>
    </row>
    <row r="8" spans="1:17">
      <c r="A8" s="76" t="s">
        <v>700</v>
      </c>
      <c r="B8" s="76" t="s">
        <v>84</v>
      </c>
      <c r="C8" s="76" t="s">
        <v>701</v>
      </c>
      <c r="D8" s="77">
        <v>3</v>
      </c>
      <c r="E8" s="78"/>
      <c r="F8" s="78" t="s">
        <v>206</v>
      </c>
      <c r="G8" s="79" t="s">
        <v>2166</v>
      </c>
      <c r="H8" s="78" t="s">
        <v>203</v>
      </c>
      <c r="I8" s="79"/>
      <c r="J8" s="81" t="s">
        <v>200</v>
      </c>
      <c r="K8" s="245" t="s">
        <v>2167</v>
      </c>
      <c r="L8" s="583"/>
      <c r="M8" s="584"/>
      <c r="N8" s="584"/>
      <c r="O8" s="584"/>
      <c r="P8" s="584"/>
      <c r="Q8" s="585"/>
    </row>
    <row r="9" spans="1:17">
      <c r="A9" s="76" t="s">
        <v>2168</v>
      </c>
      <c r="B9" s="76" t="s">
        <v>84</v>
      </c>
      <c r="C9" s="76" t="s">
        <v>547</v>
      </c>
      <c r="D9" s="77">
        <v>2</v>
      </c>
      <c r="E9" s="78"/>
      <c r="F9" s="78" t="s">
        <v>185</v>
      </c>
      <c r="G9" s="79" t="s">
        <v>2169</v>
      </c>
      <c r="H9" s="78" t="s">
        <v>203</v>
      </c>
      <c r="I9" s="79"/>
      <c r="J9" s="81" t="s">
        <v>200</v>
      </c>
      <c r="K9" s="80" t="s">
        <v>187</v>
      </c>
      <c r="L9" s="583"/>
      <c r="M9" s="584"/>
      <c r="N9" s="584"/>
      <c r="O9" s="584"/>
      <c r="P9" s="584"/>
      <c r="Q9" s="585"/>
    </row>
    <row r="10" spans="1:17">
      <c r="A10" s="76" t="s">
        <v>2170</v>
      </c>
      <c r="B10" s="76" t="s">
        <v>84</v>
      </c>
      <c r="C10" s="76" t="s">
        <v>1293</v>
      </c>
      <c r="D10" s="77">
        <v>3</v>
      </c>
      <c r="E10" s="78"/>
      <c r="F10" s="78" t="s">
        <v>133</v>
      </c>
      <c r="G10" s="79" t="s">
        <v>2171</v>
      </c>
      <c r="H10" s="78"/>
      <c r="I10" s="79"/>
      <c r="J10" s="81"/>
      <c r="K10" s="80" t="s">
        <v>135</v>
      </c>
      <c r="L10" s="583"/>
      <c r="M10" s="584"/>
      <c r="N10" s="584"/>
      <c r="O10" s="584"/>
      <c r="P10" s="584"/>
      <c r="Q10" s="585"/>
    </row>
    <row r="11" spans="1:17">
      <c r="A11" s="74" t="s">
        <v>2172</v>
      </c>
      <c r="B11" s="74" t="s">
        <v>127</v>
      </c>
      <c r="C11" s="74" t="s">
        <v>2173</v>
      </c>
      <c r="D11" s="75" t="s">
        <v>101</v>
      </c>
      <c r="E11" s="74"/>
      <c r="F11" s="74"/>
      <c r="G11" s="74"/>
      <c r="H11" s="74"/>
      <c r="I11" s="75"/>
      <c r="J11" s="74"/>
      <c r="K11" s="74"/>
      <c r="L11" s="583"/>
      <c r="M11" s="584"/>
      <c r="N11" s="584"/>
      <c r="O11" s="584"/>
      <c r="P11" s="584"/>
      <c r="Q11" s="585"/>
    </row>
    <row r="12" spans="1:17">
      <c r="A12" s="76" t="s">
        <v>2174</v>
      </c>
      <c r="B12" s="76" t="s">
        <v>84</v>
      </c>
      <c r="C12" s="76" t="s">
        <v>2175</v>
      </c>
      <c r="D12" s="77">
        <v>3</v>
      </c>
      <c r="E12" s="78"/>
      <c r="F12" s="78" t="s">
        <v>185</v>
      </c>
      <c r="G12" s="79" t="s">
        <v>2176</v>
      </c>
      <c r="H12" s="78" t="s">
        <v>203</v>
      </c>
      <c r="I12" s="79" t="s">
        <v>207</v>
      </c>
      <c r="J12" s="81" t="s">
        <v>200</v>
      </c>
      <c r="K12" s="80" t="s">
        <v>187</v>
      </c>
      <c r="L12" s="583"/>
      <c r="M12" s="584"/>
      <c r="N12" s="584"/>
      <c r="O12" s="584"/>
      <c r="P12" s="584"/>
      <c r="Q12" s="585"/>
    </row>
    <row r="13" spans="1:17">
      <c r="A13" s="76" t="s">
        <v>2177</v>
      </c>
      <c r="B13" s="76" t="s">
        <v>84</v>
      </c>
      <c r="C13" s="76" t="s">
        <v>2178</v>
      </c>
      <c r="D13" s="77">
        <v>5</v>
      </c>
      <c r="E13" s="78"/>
      <c r="F13" s="78" t="s">
        <v>206</v>
      </c>
      <c r="G13" s="79" t="s">
        <v>2179</v>
      </c>
      <c r="H13" s="78" t="s">
        <v>203</v>
      </c>
      <c r="I13" s="79" t="s">
        <v>2180</v>
      </c>
      <c r="J13" s="81" t="s">
        <v>200</v>
      </c>
      <c r="K13" s="80" t="s">
        <v>2181</v>
      </c>
      <c r="L13" s="583"/>
      <c r="M13" s="584"/>
      <c r="N13" s="584"/>
      <c r="O13" s="584"/>
      <c r="P13" s="584"/>
      <c r="Q13" s="585"/>
    </row>
    <row r="14" spans="1:17">
      <c r="A14" s="76" t="s">
        <v>2182</v>
      </c>
      <c r="B14" s="76" t="s">
        <v>84</v>
      </c>
      <c r="C14" s="76" t="s">
        <v>2183</v>
      </c>
      <c r="D14" s="77">
        <v>4</v>
      </c>
      <c r="E14" s="78"/>
      <c r="F14" s="78" t="s">
        <v>206</v>
      </c>
      <c r="G14" s="79" t="s">
        <v>2184</v>
      </c>
      <c r="H14" s="78" t="s">
        <v>199</v>
      </c>
      <c r="I14" s="79" t="s">
        <v>207</v>
      </c>
      <c r="J14" s="81" t="s">
        <v>200</v>
      </c>
      <c r="K14" s="80" t="s">
        <v>378</v>
      </c>
      <c r="L14" s="583"/>
      <c r="M14" s="584"/>
      <c r="N14" s="584"/>
      <c r="O14" s="584"/>
      <c r="P14" s="584"/>
      <c r="Q14" s="585"/>
    </row>
    <row r="15" spans="1:17">
      <c r="A15" s="74" t="s">
        <v>2185</v>
      </c>
      <c r="B15" s="74" t="s">
        <v>127</v>
      </c>
      <c r="C15" s="74" t="s">
        <v>2186</v>
      </c>
      <c r="D15" s="75" t="s">
        <v>101</v>
      </c>
      <c r="E15" s="74"/>
      <c r="F15" s="74"/>
      <c r="G15" s="74"/>
      <c r="H15" s="74"/>
      <c r="I15" s="75"/>
      <c r="J15" s="74"/>
      <c r="K15" s="74"/>
      <c r="L15" s="583"/>
      <c r="M15" s="584"/>
      <c r="N15" s="584"/>
      <c r="O15" s="584"/>
      <c r="P15" s="584"/>
      <c r="Q15" s="585"/>
    </row>
    <row r="16" spans="1:17">
      <c r="A16" s="76" t="s">
        <v>2187</v>
      </c>
      <c r="B16" s="76" t="s">
        <v>84</v>
      </c>
      <c r="C16" s="76" t="s">
        <v>2188</v>
      </c>
      <c r="D16" s="77">
        <v>5</v>
      </c>
      <c r="E16" s="78"/>
      <c r="F16" s="78" t="s">
        <v>133</v>
      </c>
      <c r="G16" s="79" t="s">
        <v>2189</v>
      </c>
      <c r="H16" s="78"/>
      <c r="I16" s="79"/>
      <c r="J16" s="81"/>
      <c r="K16" s="80" t="s">
        <v>135</v>
      </c>
      <c r="L16" s="583"/>
      <c r="M16" s="584"/>
      <c r="N16" s="584"/>
      <c r="O16" s="584"/>
      <c r="P16" s="584"/>
      <c r="Q16" s="585"/>
    </row>
    <row r="17" spans="1:17">
      <c r="A17" s="76" t="s">
        <v>2190</v>
      </c>
      <c r="B17" s="76" t="s">
        <v>84</v>
      </c>
      <c r="C17" s="76" t="s">
        <v>2191</v>
      </c>
      <c r="D17" s="77">
        <v>5</v>
      </c>
      <c r="E17" s="78"/>
      <c r="F17" s="78" t="s">
        <v>206</v>
      </c>
      <c r="G17" s="79" t="s">
        <v>2192</v>
      </c>
      <c r="H17" s="78" t="s">
        <v>203</v>
      </c>
      <c r="I17" s="79"/>
      <c r="J17" s="81" t="s">
        <v>200</v>
      </c>
      <c r="K17" s="80" t="s">
        <v>378</v>
      </c>
      <c r="L17" s="583"/>
      <c r="M17" s="584"/>
      <c r="N17" s="584"/>
      <c r="O17" s="584"/>
      <c r="P17" s="584"/>
      <c r="Q17" s="585"/>
    </row>
    <row r="18" spans="1:17">
      <c r="A18" s="82" t="s">
        <v>2193</v>
      </c>
      <c r="B18" s="82" t="s">
        <v>1655</v>
      </c>
      <c r="C18" s="82" t="s">
        <v>2194</v>
      </c>
      <c r="D18" s="83">
        <v>0</v>
      </c>
      <c r="E18" s="84"/>
      <c r="F18" s="84"/>
      <c r="G18" s="84"/>
      <c r="H18" s="84"/>
      <c r="I18" s="83"/>
      <c r="J18" s="84"/>
      <c r="K18" s="82"/>
      <c r="L18" s="583"/>
      <c r="M18" s="584"/>
      <c r="N18" s="584"/>
      <c r="O18" s="584"/>
      <c r="P18" s="584"/>
      <c r="Q18" s="585"/>
    </row>
    <row r="19" spans="1:17">
      <c r="A19" s="76" t="s">
        <v>2195</v>
      </c>
      <c r="B19" s="76" t="s">
        <v>84</v>
      </c>
      <c r="C19" s="76" t="s">
        <v>2196</v>
      </c>
      <c r="D19" s="77">
        <v>3</v>
      </c>
      <c r="E19" s="624" t="s">
        <v>2197</v>
      </c>
      <c r="F19" s="625"/>
      <c r="G19" s="625"/>
      <c r="H19" s="625"/>
      <c r="I19" s="625"/>
      <c r="J19" s="625"/>
      <c r="K19" s="626"/>
      <c r="L19" s="583"/>
      <c r="M19" s="584"/>
      <c r="N19" s="584"/>
      <c r="O19" s="584"/>
      <c r="P19" s="584"/>
      <c r="Q19" s="585"/>
    </row>
    <row r="20" spans="1:17">
      <c r="A20" s="76" t="s">
        <v>2198</v>
      </c>
      <c r="B20" s="76" t="s">
        <v>84</v>
      </c>
      <c r="C20" s="76" t="s">
        <v>2199</v>
      </c>
      <c r="D20" s="77">
        <v>3</v>
      </c>
      <c r="E20" s="624" t="s">
        <v>185</v>
      </c>
      <c r="F20" s="625"/>
      <c r="G20" s="625"/>
      <c r="H20" s="625"/>
      <c r="I20" s="625"/>
      <c r="J20" s="625"/>
      <c r="K20" s="626"/>
      <c r="L20" s="583"/>
      <c r="M20" s="584"/>
      <c r="N20" s="584"/>
      <c r="O20" s="584"/>
      <c r="P20" s="584"/>
      <c r="Q20" s="585"/>
    </row>
    <row r="21" spans="1:17">
      <c r="A21" s="72" t="s">
        <v>2200</v>
      </c>
      <c r="B21" s="72" t="s">
        <v>124</v>
      </c>
      <c r="C21" s="72" t="s">
        <v>2201</v>
      </c>
      <c r="D21" s="73">
        <v>30</v>
      </c>
      <c r="E21" s="72"/>
      <c r="F21" s="72"/>
      <c r="G21" s="72"/>
      <c r="H21" s="72"/>
      <c r="I21" s="73"/>
      <c r="J21" s="72"/>
      <c r="K21" s="72"/>
      <c r="L21" s="583"/>
      <c r="M21" s="584"/>
      <c r="N21" s="584"/>
      <c r="O21" s="584"/>
      <c r="P21" s="584"/>
      <c r="Q21" s="585"/>
    </row>
    <row r="22" spans="1:17">
      <c r="A22" s="74" t="s">
        <v>2202</v>
      </c>
      <c r="B22" s="74" t="s">
        <v>127</v>
      </c>
      <c r="C22" s="74" t="s">
        <v>545</v>
      </c>
      <c r="D22" s="75" t="s">
        <v>101</v>
      </c>
      <c r="E22" s="74"/>
      <c r="F22" s="74"/>
      <c r="G22" s="74"/>
      <c r="H22" s="74"/>
      <c r="I22" s="75"/>
      <c r="J22" s="74"/>
      <c r="K22" s="74"/>
      <c r="L22" s="583"/>
      <c r="M22" s="584"/>
      <c r="N22" s="584"/>
      <c r="O22" s="584"/>
      <c r="P22" s="584"/>
      <c r="Q22" s="585"/>
    </row>
    <row r="23" spans="1:17">
      <c r="A23" s="76" t="s">
        <v>2203</v>
      </c>
      <c r="B23" s="76" t="s">
        <v>84</v>
      </c>
      <c r="C23" s="76" t="s">
        <v>2204</v>
      </c>
      <c r="D23" s="77">
        <v>4</v>
      </c>
      <c r="E23" s="78"/>
      <c r="F23" s="78" t="s">
        <v>206</v>
      </c>
      <c r="G23" s="79" t="s">
        <v>2192</v>
      </c>
      <c r="H23" s="78" t="s">
        <v>199</v>
      </c>
      <c r="I23" s="79"/>
      <c r="J23" s="81" t="s">
        <v>200</v>
      </c>
      <c r="K23" s="80" t="s">
        <v>378</v>
      </c>
      <c r="L23" s="583"/>
      <c r="M23" s="584"/>
      <c r="N23" s="584"/>
      <c r="O23" s="584"/>
      <c r="P23" s="584"/>
      <c r="Q23" s="585"/>
    </row>
    <row r="24" spans="1:17">
      <c r="A24" s="90" t="s">
        <v>2205</v>
      </c>
      <c r="B24" s="90" t="s">
        <v>586</v>
      </c>
      <c r="C24" s="90" t="s">
        <v>587</v>
      </c>
      <c r="D24" s="91">
        <v>2</v>
      </c>
      <c r="E24" s="92"/>
      <c r="F24" s="92"/>
      <c r="G24" s="92"/>
      <c r="H24" s="92"/>
      <c r="I24" s="91"/>
      <c r="J24" s="96"/>
      <c r="K24" s="90"/>
      <c r="L24" s="583"/>
      <c r="M24" s="584"/>
      <c r="N24" s="584"/>
      <c r="O24" s="584"/>
      <c r="P24" s="584"/>
      <c r="Q24" s="585"/>
    </row>
    <row r="25" spans="1:17">
      <c r="A25" s="76" t="s">
        <v>588</v>
      </c>
      <c r="B25" s="76" t="s">
        <v>99</v>
      </c>
      <c r="C25" s="76" t="s">
        <v>589</v>
      </c>
      <c r="D25" s="77" t="s">
        <v>101</v>
      </c>
      <c r="E25" s="78"/>
      <c r="F25" s="78" t="s">
        <v>185</v>
      </c>
      <c r="G25" s="78"/>
      <c r="H25" s="78" t="s">
        <v>590</v>
      </c>
      <c r="I25" s="79" t="s">
        <v>395</v>
      </c>
      <c r="J25" s="78" t="s">
        <v>591</v>
      </c>
      <c r="K25" s="80" t="s">
        <v>2206</v>
      </c>
      <c r="L25" s="583"/>
      <c r="M25" s="584"/>
      <c r="N25" s="584"/>
      <c r="O25" s="584"/>
      <c r="P25" s="584"/>
      <c r="Q25" s="585"/>
    </row>
    <row r="26" spans="1:17">
      <c r="A26" s="76" t="s">
        <v>593</v>
      </c>
      <c r="B26" s="76" t="s">
        <v>99</v>
      </c>
      <c r="C26" s="76" t="s">
        <v>594</v>
      </c>
      <c r="D26" s="77" t="s">
        <v>101</v>
      </c>
      <c r="E26" s="78"/>
      <c r="F26" s="78" t="s">
        <v>185</v>
      </c>
      <c r="G26" s="78"/>
      <c r="H26" s="78" t="s">
        <v>590</v>
      </c>
      <c r="I26" s="79" t="s">
        <v>395</v>
      </c>
      <c r="J26" s="78" t="s">
        <v>591</v>
      </c>
      <c r="K26" s="80" t="s">
        <v>2206</v>
      </c>
      <c r="L26" s="583"/>
      <c r="M26" s="584"/>
      <c r="N26" s="584"/>
      <c r="O26" s="584"/>
      <c r="P26" s="584"/>
      <c r="Q26" s="585"/>
    </row>
    <row r="27" spans="1:17">
      <c r="A27" s="76" t="s">
        <v>595</v>
      </c>
      <c r="B27" s="76" t="s">
        <v>99</v>
      </c>
      <c r="C27" s="76" t="s">
        <v>596</v>
      </c>
      <c r="D27" s="77" t="s">
        <v>101</v>
      </c>
      <c r="E27" s="78"/>
      <c r="F27" s="78" t="s">
        <v>538</v>
      </c>
      <c r="G27" s="78" t="s">
        <v>597</v>
      </c>
      <c r="H27" s="78" t="s">
        <v>590</v>
      </c>
      <c r="I27" s="79" t="s">
        <v>598</v>
      </c>
      <c r="J27" s="78" t="s">
        <v>599</v>
      </c>
      <c r="K27" s="80" t="s">
        <v>741</v>
      </c>
      <c r="L27" s="583"/>
      <c r="M27" s="584"/>
      <c r="N27" s="584"/>
      <c r="O27" s="584"/>
      <c r="P27" s="584"/>
      <c r="Q27" s="585"/>
    </row>
    <row r="28" spans="1:17">
      <c r="A28" s="76" t="s">
        <v>601</v>
      </c>
      <c r="B28" s="76" t="s">
        <v>99</v>
      </c>
      <c r="C28" s="76" t="s">
        <v>602</v>
      </c>
      <c r="D28" s="77" t="s">
        <v>101</v>
      </c>
      <c r="E28" s="78"/>
      <c r="F28" s="78" t="s">
        <v>538</v>
      </c>
      <c r="G28" s="78" t="s">
        <v>597</v>
      </c>
      <c r="H28" s="78" t="s">
        <v>590</v>
      </c>
      <c r="I28" s="79" t="s">
        <v>598</v>
      </c>
      <c r="J28" s="78" t="s">
        <v>603</v>
      </c>
      <c r="K28" s="80" t="s">
        <v>741</v>
      </c>
      <c r="L28" s="583"/>
      <c r="M28" s="584"/>
      <c r="N28" s="584"/>
      <c r="O28" s="584"/>
      <c r="P28" s="584"/>
      <c r="Q28" s="585"/>
    </row>
    <row r="29" spans="1:17">
      <c r="A29" s="74" t="s">
        <v>2207</v>
      </c>
      <c r="B29" s="74" t="s">
        <v>127</v>
      </c>
      <c r="C29" s="74" t="s">
        <v>2173</v>
      </c>
      <c r="D29" s="75" t="s">
        <v>101</v>
      </c>
      <c r="E29" s="74"/>
      <c r="F29" s="74"/>
      <c r="G29" s="74"/>
      <c r="H29" s="74"/>
      <c r="I29" s="75"/>
      <c r="J29" s="74"/>
      <c r="K29" s="74"/>
      <c r="L29" s="583"/>
      <c r="M29" s="584"/>
      <c r="N29" s="584"/>
      <c r="O29" s="584"/>
      <c r="P29" s="584"/>
      <c r="Q29" s="585"/>
    </row>
    <row r="30" spans="1:17">
      <c r="A30" s="76" t="s">
        <v>2208</v>
      </c>
      <c r="B30" s="76" t="s">
        <v>84</v>
      </c>
      <c r="C30" s="76" t="s">
        <v>2209</v>
      </c>
      <c r="D30" s="77">
        <v>5</v>
      </c>
      <c r="E30" s="78"/>
      <c r="F30" s="78" t="s">
        <v>185</v>
      </c>
      <c r="G30" s="79" t="s">
        <v>2210</v>
      </c>
      <c r="H30" s="78" t="s">
        <v>203</v>
      </c>
      <c r="I30" s="79" t="s">
        <v>2180</v>
      </c>
      <c r="J30" s="81"/>
      <c r="K30" s="80" t="s">
        <v>187</v>
      </c>
      <c r="L30" s="583"/>
      <c r="M30" s="584"/>
      <c r="N30" s="584"/>
      <c r="O30" s="584"/>
      <c r="P30" s="584"/>
      <c r="Q30" s="585"/>
    </row>
    <row r="31" spans="1:17">
      <c r="A31" s="76" t="s">
        <v>2211</v>
      </c>
      <c r="B31" s="76" t="s">
        <v>84</v>
      </c>
      <c r="C31" s="76" t="s">
        <v>2212</v>
      </c>
      <c r="D31" s="77">
        <v>4</v>
      </c>
      <c r="E31" s="78"/>
      <c r="F31" s="78" t="s">
        <v>206</v>
      </c>
      <c r="G31" s="79" t="s">
        <v>2213</v>
      </c>
      <c r="H31" s="78" t="s">
        <v>199</v>
      </c>
      <c r="I31" s="79"/>
      <c r="J31" s="81" t="s">
        <v>246</v>
      </c>
      <c r="K31" s="80"/>
      <c r="L31" s="583"/>
      <c r="M31" s="584"/>
      <c r="N31" s="584"/>
      <c r="O31" s="584"/>
      <c r="P31" s="584"/>
      <c r="Q31" s="585"/>
    </row>
    <row r="32" spans="1:17">
      <c r="A32" s="76" t="s">
        <v>2214</v>
      </c>
      <c r="B32" s="76" t="s">
        <v>84</v>
      </c>
      <c r="C32" s="76" t="s">
        <v>2215</v>
      </c>
      <c r="D32" s="77">
        <v>4</v>
      </c>
      <c r="E32" s="78"/>
      <c r="F32" s="78" t="s">
        <v>206</v>
      </c>
      <c r="G32" s="79" t="s">
        <v>2213</v>
      </c>
      <c r="H32" s="78" t="s">
        <v>199</v>
      </c>
      <c r="I32" s="79"/>
      <c r="J32" s="81" t="s">
        <v>2216</v>
      </c>
      <c r="K32" s="80" t="s">
        <v>2181</v>
      </c>
      <c r="L32" s="583"/>
      <c r="M32" s="584"/>
      <c r="N32" s="584"/>
      <c r="O32" s="584"/>
      <c r="P32" s="584"/>
      <c r="Q32" s="585"/>
    </row>
    <row r="33" spans="1:17">
      <c r="A33" s="74" t="s">
        <v>2217</v>
      </c>
      <c r="B33" s="74" t="s">
        <v>127</v>
      </c>
      <c r="C33" s="74" t="s">
        <v>2186</v>
      </c>
      <c r="D33" s="75" t="s">
        <v>101</v>
      </c>
      <c r="E33" s="74"/>
      <c r="F33" s="74"/>
      <c r="G33" s="74"/>
      <c r="H33" s="74"/>
      <c r="I33" s="75"/>
      <c r="J33" s="74"/>
      <c r="K33" s="74"/>
      <c r="L33" s="583"/>
      <c r="M33" s="584"/>
      <c r="N33" s="584"/>
      <c r="O33" s="584"/>
      <c r="P33" s="584"/>
      <c r="Q33" s="585"/>
    </row>
    <row r="34" spans="1:17">
      <c r="A34" s="76" t="s">
        <v>2218</v>
      </c>
      <c r="B34" s="76" t="s">
        <v>84</v>
      </c>
      <c r="C34" s="76" t="s">
        <v>2219</v>
      </c>
      <c r="D34" s="77">
        <v>5</v>
      </c>
      <c r="E34" s="78"/>
      <c r="F34" s="78" t="s">
        <v>133</v>
      </c>
      <c r="G34" s="219" t="s">
        <v>2189</v>
      </c>
      <c r="H34" s="78"/>
      <c r="I34" s="79"/>
      <c r="J34" s="78"/>
      <c r="K34" s="80" t="s">
        <v>135</v>
      </c>
      <c r="L34" s="583"/>
      <c r="M34" s="584"/>
      <c r="N34" s="584"/>
      <c r="O34" s="584"/>
      <c r="P34" s="584"/>
      <c r="Q34" s="585"/>
    </row>
    <row r="35" spans="1:17">
      <c r="A35" s="76" t="s">
        <v>2220</v>
      </c>
      <c r="B35" s="76" t="s">
        <v>84</v>
      </c>
      <c r="C35" s="76" t="s">
        <v>2221</v>
      </c>
      <c r="D35" s="77">
        <v>6</v>
      </c>
      <c r="E35" s="78"/>
      <c r="F35" s="78" t="s">
        <v>185</v>
      </c>
      <c r="G35" s="79" t="s">
        <v>2222</v>
      </c>
      <c r="H35" s="78" t="s">
        <v>872</v>
      </c>
      <c r="I35" s="79" t="s">
        <v>2223</v>
      </c>
      <c r="J35" s="78"/>
      <c r="K35" s="80" t="s">
        <v>2167</v>
      </c>
      <c r="L35" s="583"/>
      <c r="M35" s="584"/>
      <c r="N35" s="584"/>
      <c r="O35" s="584"/>
      <c r="P35" s="584"/>
      <c r="Q35" s="585"/>
    </row>
    <row r="36" spans="1:17">
      <c r="A36" s="82" t="s">
        <v>2224</v>
      </c>
      <c r="B36" s="82" t="s">
        <v>1655</v>
      </c>
      <c r="C36" s="82" t="s">
        <v>2194</v>
      </c>
      <c r="D36" s="83">
        <v>0</v>
      </c>
      <c r="E36" s="84"/>
      <c r="F36" s="84"/>
      <c r="G36" s="84"/>
      <c r="H36" s="84"/>
      <c r="I36" s="83"/>
      <c r="J36" s="84"/>
      <c r="K36" s="82"/>
      <c r="L36" s="583"/>
      <c r="M36" s="584"/>
      <c r="N36" s="584"/>
      <c r="O36" s="584"/>
      <c r="P36" s="584"/>
      <c r="Q36" s="585"/>
    </row>
    <row r="37" spans="1:17">
      <c r="A37" s="76" t="s">
        <v>2225</v>
      </c>
      <c r="B37" s="76" t="s">
        <v>84</v>
      </c>
      <c r="C37" s="76" t="s">
        <v>2226</v>
      </c>
      <c r="D37" s="77">
        <v>3</v>
      </c>
      <c r="E37" s="78"/>
      <c r="F37" s="78" t="s">
        <v>206</v>
      </c>
      <c r="G37" s="78" t="s">
        <v>538</v>
      </c>
      <c r="H37" s="78" t="s">
        <v>538</v>
      </c>
      <c r="I37" s="218" t="s">
        <v>538</v>
      </c>
      <c r="J37" s="78" t="s">
        <v>538</v>
      </c>
      <c r="K37" s="218" t="s">
        <v>538</v>
      </c>
      <c r="L37" s="583"/>
      <c r="M37" s="584"/>
      <c r="N37" s="584"/>
      <c r="O37" s="584"/>
      <c r="P37" s="584"/>
      <c r="Q37" s="585"/>
    </row>
    <row r="38" spans="1:17">
      <c r="A38" s="76" t="s">
        <v>2227</v>
      </c>
      <c r="B38" s="76" t="s">
        <v>84</v>
      </c>
      <c r="C38" s="76" t="s">
        <v>2228</v>
      </c>
      <c r="D38" s="77">
        <v>3</v>
      </c>
      <c r="E38" s="624" t="s">
        <v>2197</v>
      </c>
      <c r="F38" s="625"/>
      <c r="G38" s="625"/>
      <c r="H38" s="625"/>
      <c r="I38" s="625"/>
      <c r="J38" s="625"/>
      <c r="K38" s="626"/>
      <c r="L38" s="586"/>
      <c r="M38" s="587"/>
      <c r="N38" s="587"/>
      <c r="O38" s="587"/>
      <c r="P38" s="587"/>
      <c r="Q38" s="588"/>
    </row>
    <row r="39" spans="1:17">
      <c r="A39" s="69" t="s">
        <v>2229</v>
      </c>
      <c r="B39" s="69" t="s">
        <v>121</v>
      </c>
      <c r="C39" s="69" t="s">
        <v>2230</v>
      </c>
      <c r="D39" s="70">
        <v>60</v>
      </c>
      <c r="E39" s="69"/>
      <c r="F39" s="69"/>
      <c r="G39" s="69"/>
      <c r="H39" s="69"/>
      <c r="I39" s="70"/>
      <c r="J39" s="69"/>
      <c r="K39" s="69"/>
      <c r="L39" s="69"/>
      <c r="M39" s="69"/>
      <c r="N39" s="71"/>
      <c r="O39" s="71"/>
      <c r="P39" s="69"/>
      <c r="Q39" s="69"/>
    </row>
    <row r="40" spans="1:17">
      <c r="A40" s="72" t="s">
        <v>2231</v>
      </c>
      <c r="B40" s="72" t="s">
        <v>124</v>
      </c>
      <c r="C40" s="72" t="s">
        <v>2232</v>
      </c>
      <c r="D40" s="73">
        <v>30</v>
      </c>
      <c r="E40" s="72"/>
      <c r="F40" s="72"/>
      <c r="G40" s="72"/>
      <c r="H40" s="72"/>
      <c r="I40" s="73"/>
      <c r="J40" s="72"/>
      <c r="K40" s="72"/>
      <c r="L40" s="683" t="s">
        <v>7450</v>
      </c>
      <c r="M40" s="581"/>
      <c r="N40" s="581"/>
      <c r="O40" s="581"/>
      <c r="P40" s="581"/>
      <c r="Q40" s="582"/>
    </row>
    <row r="41" spans="1:17">
      <c r="A41" s="74" t="s">
        <v>2233</v>
      </c>
      <c r="B41" s="74" t="s">
        <v>127</v>
      </c>
      <c r="C41" s="74" t="s">
        <v>2234</v>
      </c>
      <c r="D41" s="75" t="s">
        <v>101</v>
      </c>
      <c r="E41" s="74"/>
      <c r="F41" s="74"/>
      <c r="G41" s="74"/>
      <c r="H41" s="74"/>
      <c r="I41" s="75"/>
      <c r="J41" s="74"/>
      <c r="K41" s="74"/>
      <c r="L41" s="583"/>
      <c r="M41" s="584"/>
      <c r="N41" s="584"/>
      <c r="O41" s="584"/>
      <c r="P41" s="584"/>
      <c r="Q41" s="585"/>
    </row>
    <row r="42" spans="1:17">
      <c r="A42" s="76" t="s">
        <v>2235</v>
      </c>
      <c r="B42" s="76" t="s">
        <v>84</v>
      </c>
      <c r="C42" s="76" t="s">
        <v>2236</v>
      </c>
      <c r="D42" s="77">
        <v>4</v>
      </c>
      <c r="E42" s="78"/>
      <c r="F42" s="78" t="s">
        <v>133</v>
      </c>
      <c r="G42" s="79" t="s">
        <v>2237</v>
      </c>
      <c r="H42" s="78"/>
      <c r="I42" s="79"/>
      <c r="J42" s="81"/>
      <c r="K42" s="80" t="s">
        <v>135</v>
      </c>
      <c r="L42" s="583"/>
      <c r="M42" s="584"/>
      <c r="N42" s="584"/>
      <c r="O42" s="584"/>
      <c r="P42" s="584"/>
      <c r="Q42" s="585"/>
    </row>
    <row r="43" spans="1:17">
      <c r="A43" s="76" t="s">
        <v>2238</v>
      </c>
      <c r="B43" s="76" t="s">
        <v>84</v>
      </c>
      <c r="C43" s="76" t="s">
        <v>2239</v>
      </c>
      <c r="D43" s="77">
        <v>4</v>
      </c>
      <c r="E43" s="78"/>
      <c r="F43" s="78" t="s">
        <v>133</v>
      </c>
      <c r="G43" s="79" t="s">
        <v>2240</v>
      </c>
      <c r="H43" s="78"/>
      <c r="I43" s="79"/>
      <c r="J43" s="81"/>
      <c r="K43" s="80" t="s">
        <v>135</v>
      </c>
      <c r="L43" s="583"/>
      <c r="M43" s="584"/>
      <c r="N43" s="584"/>
      <c r="O43" s="584"/>
      <c r="P43" s="584"/>
      <c r="Q43" s="585"/>
    </row>
    <row r="44" spans="1:17">
      <c r="A44" s="90" t="s">
        <v>2241</v>
      </c>
      <c r="B44" s="90" t="s">
        <v>586</v>
      </c>
      <c r="C44" s="90" t="s">
        <v>2242</v>
      </c>
      <c r="D44" s="91">
        <v>2</v>
      </c>
      <c r="E44" s="92"/>
      <c r="F44" s="92"/>
      <c r="G44" s="92"/>
      <c r="H44" s="92"/>
      <c r="I44" s="91"/>
      <c r="J44" s="96"/>
      <c r="K44" s="90"/>
      <c r="L44" s="583"/>
      <c r="M44" s="584"/>
      <c r="N44" s="584"/>
      <c r="O44" s="584"/>
      <c r="P44" s="584"/>
      <c r="Q44" s="585"/>
    </row>
    <row r="45" spans="1:17">
      <c r="A45" s="76" t="s">
        <v>633</v>
      </c>
      <c r="B45" s="76" t="s">
        <v>99</v>
      </c>
      <c r="C45" s="76" t="s">
        <v>589</v>
      </c>
      <c r="D45" s="77" t="s">
        <v>101</v>
      </c>
      <c r="E45" s="78"/>
      <c r="F45" s="78" t="s">
        <v>185</v>
      </c>
      <c r="G45" s="78"/>
      <c r="H45" s="78" t="s">
        <v>590</v>
      </c>
      <c r="I45" s="79" t="s">
        <v>395</v>
      </c>
      <c r="J45" s="78" t="s">
        <v>591</v>
      </c>
      <c r="K45" s="80" t="s">
        <v>2206</v>
      </c>
      <c r="L45" s="583"/>
      <c r="M45" s="584"/>
      <c r="N45" s="584"/>
      <c r="O45" s="584"/>
      <c r="P45" s="584"/>
      <c r="Q45" s="585"/>
    </row>
    <row r="46" spans="1:17">
      <c r="A46" s="76" t="s">
        <v>634</v>
      </c>
      <c r="B46" s="76" t="s">
        <v>99</v>
      </c>
      <c r="C46" s="76" t="s">
        <v>594</v>
      </c>
      <c r="D46" s="77" t="s">
        <v>101</v>
      </c>
      <c r="E46" s="78"/>
      <c r="F46" s="78" t="s">
        <v>185</v>
      </c>
      <c r="G46" s="78"/>
      <c r="H46" s="78" t="s">
        <v>590</v>
      </c>
      <c r="I46" s="79" t="s">
        <v>395</v>
      </c>
      <c r="J46" s="78" t="s">
        <v>591</v>
      </c>
      <c r="K46" s="80" t="s">
        <v>2206</v>
      </c>
      <c r="L46" s="583"/>
      <c r="M46" s="584"/>
      <c r="N46" s="584"/>
      <c r="O46" s="584"/>
      <c r="P46" s="584"/>
      <c r="Q46" s="585"/>
    </row>
    <row r="47" spans="1:17">
      <c r="A47" s="76" t="s">
        <v>635</v>
      </c>
      <c r="B47" s="76" t="s">
        <v>99</v>
      </c>
      <c r="C47" s="76" t="s">
        <v>596</v>
      </c>
      <c r="D47" s="77" t="s">
        <v>101</v>
      </c>
      <c r="E47" s="78"/>
      <c r="F47" s="78" t="s">
        <v>538</v>
      </c>
      <c r="G47" s="78" t="s">
        <v>597</v>
      </c>
      <c r="H47" s="78" t="s">
        <v>590</v>
      </c>
      <c r="I47" s="79" t="s">
        <v>598</v>
      </c>
      <c r="J47" s="78" t="s">
        <v>599</v>
      </c>
      <c r="K47" s="80" t="s">
        <v>741</v>
      </c>
      <c r="L47" s="583"/>
      <c r="M47" s="584"/>
      <c r="N47" s="584"/>
      <c r="O47" s="584"/>
      <c r="P47" s="584"/>
      <c r="Q47" s="585"/>
    </row>
    <row r="48" spans="1:17">
      <c r="A48" s="76" t="s">
        <v>636</v>
      </c>
      <c r="B48" s="76" t="s">
        <v>99</v>
      </c>
      <c r="C48" s="76" t="s">
        <v>602</v>
      </c>
      <c r="D48" s="77" t="s">
        <v>101</v>
      </c>
      <c r="E48" s="78"/>
      <c r="F48" s="78" t="s">
        <v>538</v>
      </c>
      <c r="G48" s="78" t="s">
        <v>597</v>
      </c>
      <c r="H48" s="78" t="s">
        <v>590</v>
      </c>
      <c r="I48" s="79" t="s">
        <v>598</v>
      </c>
      <c r="J48" s="78" t="s">
        <v>603</v>
      </c>
      <c r="K48" s="80" t="s">
        <v>741</v>
      </c>
      <c r="L48" s="583"/>
      <c r="M48" s="584"/>
      <c r="N48" s="584"/>
      <c r="O48" s="584"/>
      <c r="P48" s="584"/>
      <c r="Q48" s="585"/>
    </row>
    <row r="49" spans="1:17">
      <c r="A49" s="74" t="s">
        <v>2243</v>
      </c>
      <c r="B49" s="74" t="s">
        <v>127</v>
      </c>
      <c r="C49" s="74" t="s">
        <v>2244</v>
      </c>
      <c r="D49" s="75" t="s">
        <v>101</v>
      </c>
      <c r="E49" s="74"/>
      <c r="F49" s="74"/>
      <c r="G49" s="74"/>
      <c r="H49" s="74"/>
      <c r="I49" s="75"/>
      <c r="J49" s="74"/>
      <c r="K49" s="74"/>
      <c r="L49" s="583"/>
      <c r="M49" s="584"/>
      <c r="N49" s="584"/>
      <c r="O49" s="584"/>
      <c r="P49" s="584"/>
      <c r="Q49" s="585"/>
    </row>
    <row r="50" spans="1:17">
      <c r="A50" s="76" t="s">
        <v>2245</v>
      </c>
      <c r="B50" s="76" t="s">
        <v>84</v>
      </c>
      <c r="C50" s="76" t="s">
        <v>2246</v>
      </c>
      <c r="D50" s="77">
        <v>4</v>
      </c>
      <c r="E50" s="78"/>
      <c r="F50" s="78" t="s">
        <v>206</v>
      </c>
      <c r="G50" s="79" t="s">
        <v>2192</v>
      </c>
      <c r="H50" s="78" t="s">
        <v>199</v>
      </c>
      <c r="I50" s="79"/>
      <c r="J50" s="81" t="s">
        <v>200</v>
      </c>
      <c r="K50" s="80" t="s">
        <v>2167</v>
      </c>
      <c r="L50" s="583"/>
      <c r="M50" s="584"/>
      <c r="N50" s="584"/>
      <c r="O50" s="584"/>
      <c r="P50" s="584"/>
      <c r="Q50" s="585"/>
    </row>
    <row r="51" spans="1:17">
      <c r="A51" s="76" t="s">
        <v>2247</v>
      </c>
      <c r="B51" s="76" t="s">
        <v>84</v>
      </c>
      <c r="C51" s="76" t="s">
        <v>2248</v>
      </c>
      <c r="D51" s="77">
        <v>4</v>
      </c>
      <c r="E51" s="78"/>
      <c r="F51" s="78" t="s">
        <v>206</v>
      </c>
      <c r="G51" s="79" t="s">
        <v>2213</v>
      </c>
      <c r="H51" s="78" t="s">
        <v>872</v>
      </c>
      <c r="I51" s="79" t="s">
        <v>207</v>
      </c>
      <c r="J51" s="81" t="s">
        <v>2216</v>
      </c>
      <c r="K51" s="80" t="s">
        <v>378</v>
      </c>
      <c r="L51" s="583"/>
      <c r="M51" s="584"/>
      <c r="N51" s="584"/>
      <c r="O51" s="584"/>
      <c r="P51" s="584"/>
      <c r="Q51" s="585"/>
    </row>
    <row r="52" spans="1:17">
      <c r="A52" s="76" t="s">
        <v>2249</v>
      </c>
      <c r="B52" s="76" t="s">
        <v>84</v>
      </c>
      <c r="C52" s="76" t="s">
        <v>2250</v>
      </c>
      <c r="D52" s="77">
        <v>4</v>
      </c>
      <c r="E52" s="78"/>
      <c r="F52" s="78" t="s">
        <v>206</v>
      </c>
      <c r="G52" s="79" t="s">
        <v>2192</v>
      </c>
      <c r="H52" s="78" t="s">
        <v>199</v>
      </c>
      <c r="I52" s="79"/>
      <c r="J52" s="81" t="s">
        <v>200</v>
      </c>
      <c r="K52" s="80" t="s">
        <v>2167</v>
      </c>
      <c r="L52" s="583"/>
      <c r="M52" s="584"/>
      <c r="N52" s="584"/>
      <c r="O52" s="584"/>
      <c r="P52" s="584"/>
      <c r="Q52" s="585"/>
    </row>
    <row r="53" spans="1:17">
      <c r="A53" s="74" t="s">
        <v>2251</v>
      </c>
      <c r="B53" s="74" t="s">
        <v>127</v>
      </c>
      <c r="C53" s="74" t="s">
        <v>2252</v>
      </c>
      <c r="D53" s="75" t="s">
        <v>101</v>
      </c>
      <c r="E53" s="74"/>
      <c r="F53" s="74"/>
      <c r="G53" s="74"/>
      <c r="H53" s="74"/>
      <c r="I53" s="75"/>
      <c r="J53" s="74"/>
      <c r="K53" s="74"/>
      <c r="L53" s="583"/>
      <c r="M53" s="584"/>
      <c r="N53" s="584"/>
      <c r="O53" s="584"/>
      <c r="P53" s="584"/>
      <c r="Q53" s="585"/>
    </row>
    <row r="54" spans="1:17">
      <c r="A54" s="76" t="s">
        <v>2253</v>
      </c>
      <c r="B54" s="76" t="s">
        <v>84</v>
      </c>
      <c r="C54" s="76" t="s">
        <v>2254</v>
      </c>
      <c r="D54" s="77">
        <v>4</v>
      </c>
      <c r="E54" s="78"/>
      <c r="F54" s="78" t="s">
        <v>206</v>
      </c>
      <c r="G54" s="219" t="s">
        <v>2213</v>
      </c>
      <c r="H54" s="78" t="s">
        <v>199</v>
      </c>
      <c r="I54" s="79"/>
      <c r="J54" s="192" t="s">
        <v>200</v>
      </c>
      <c r="K54" s="80" t="s">
        <v>2255</v>
      </c>
      <c r="L54" s="583"/>
      <c r="M54" s="584"/>
      <c r="N54" s="584"/>
      <c r="O54" s="584"/>
      <c r="P54" s="584"/>
      <c r="Q54" s="585"/>
    </row>
    <row r="55" spans="1:17">
      <c r="A55" s="76" t="s">
        <v>2256</v>
      </c>
      <c r="B55" s="76" t="s">
        <v>84</v>
      </c>
      <c r="C55" s="76" t="s">
        <v>2257</v>
      </c>
      <c r="D55" s="77">
        <v>4</v>
      </c>
      <c r="E55" s="78"/>
      <c r="F55" s="78" t="s">
        <v>206</v>
      </c>
      <c r="G55" s="79" t="s">
        <v>2258</v>
      </c>
      <c r="H55" s="78" t="s">
        <v>199</v>
      </c>
      <c r="I55" s="79"/>
      <c r="J55" s="246" t="s">
        <v>200</v>
      </c>
      <c r="K55" s="80" t="s">
        <v>2259</v>
      </c>
      <c r="L55" s="583"/>
      <c r="M55" s="584"/>
      <c r="N55" s="584"/>
      <c r="O55" s="584"/>
      <c r="P55" s="584"/>
      <c r="Q55" s="585"/>
    </row>
    <row r="56" spans="1:17">
      <c r="A56" s="82" t="s">
        <v>2260</v>
      </c>
      <c r="B56" s="82" t="s">
        <v>1655</v>
      </c>
      <c r="C56" s="82" t="s">
        <v>2194</v>
      </c>
      <c r="D56" s="83">
        <v>0</v>
      </c>
      <c r="E56" s="84"/>
      <c r="F56" s="84"/>
      <c r="G56" s="84"/>
      <c r="H56" s="84"/>
      <c r="I56" s="83"/>
      <c r="J56" s="84"/>
      <c r="K56" s="82"/>
      <c r="L56" s="583"/>
      <c r="M56" s="584"/>
      <c r="N56" s="584"/>
      <c r="O56" s="584"/>
      <c r="P56" s="584"/>
      <c r="Q56" s="585"/>
    </row>
    <row r="57" spans="1:17">
      <c r="A57" s="76" t="s">
        <v>2261</v>
      </c>
      <c r="B57" s="76" t="s">
        <v>84</v>
      </c>
      <c r="C57" s="76" t="s">
        <v>2262</v>
      </c>
      <c r="D57" s="77">
        <v>4</v>
      </c>
      <c r="E57" s="624" t="s">
        <v>2197</v>
      </c>
      <c r="F57" s="625"/>
      <c r="G57" s="625"/>
      <c r="H57" s="625"/>
      <c r="I57" s="625"/>
      <c r="J57" s="625"/>
      <c r="K57" s="626"/>
      <c r="L57" s="583"/>
      <c r="M57" s="584"/>
      <c r="N57" s="584"/>
      <c r="O57" s="584"/>
      <c r="P57" s="584"/>
      <c r="Q57" s="585"/>
    </row>
    <row r="58" spans="1:17">
      <c r="A58" s="76" t="s">
        <v>2263</v>
      </c>
      <c r="B58" s="76" t="s">
        <v>84</v>
      </c>
      <c r="C58" s="76" t="s">
        <v>2264</v>
      </c>
      <c r="D58" s="77">
        <v>2</v>
      </c>
      <c r="E58" s="624" t="s">
        <v>2197</v>
      </c>
      <c r="F58" s="625"/>
      <c r="G58" s="625"/>
      <c r="H58" s="625"/>
      <c r="I58" s="625"/>
      <c r="J58" s="625"/>
      <c r="K58" s="626"/>
      <c r="L58" s="583"/>
      <c r="M58" s="584"/>
      <c r="N58" s="584"/>
      <c r="O58" s="584"/>
      <c r="P58" s="584"/>
      <c r="Q58" s="585"/>
    </row>
    <row r="59" spans="1:17">
      <c r="A59" s="72" t="s">
        <v>2265</v>
      </c>
      <c r="B59" s="72" t="s">
        <v>124</v>
      </c>
      <c r="C59" s="72" t="s">
        <v>2266</v>
      </c>
      <c r="D59" s="73">
        <v>30</v>
      </c>
      <c r="E59" s="72"/>
      <c r="F59" s="72"/>
      <c r="G59" s="72"/>
      <c r="H59" s="72"/>
      <c r="I59" s="73"/>
      <c r="J59" s="72"/>
      <c r="K59" s="72"/>
      <c r="L59" s="583"/>
      <c r="M59" s="584"/>
      <c r="N59" s="584"/>
      <c r="O59" s="584"/>
      <c r="P59" s="584"/>
      <c r="Q59" s="585"/>
    </row>
    <row r="60" spans="1:17">
      <c r="A60" s="74" t="s">
        <v>2267</v>
      </c>
      <c r="B60" s="74" t="s">
        <v>127</v>
      </c>
      <c r="C60" s="74" t="s">
        <v>2268</v>
      </c>
      <c r="D60" s="75" t="s">
        <v>101</v>
      </c>
      <c r="E60" s="74"/>
      <c r="F60" s="74"/>
      <c r="G60" s="74"/>
      <c r="H60" s="74"/>
      <c r="I60" s="75"/>
      <c r="J60" s="74"/>
      <c r="K60" s="74"/>
      <c r="L60" s="583"/>
      <c r="M60" s="584"/>
      <c r="N60" s="584"/>
      <c r="O60" s="584"/>
      <c r="P60" s="584"/>
      <c r="Q60" s="585"/>
    </row>
    <row r="61" spans="1:17">
      <c r="A61" s="76" t="s">
        <v>2269</v>
      </c>
      <c r="B61" s="76" t="s">
        <v>84</v>
      </c>
      <c r="C61" s="76" t="s">
        <v>2270</v>
      </c>
      <c r="D61" s="77">
        <v>30</v>
      </c>
      <c r="E61" s="78"/>
      <c r="F61" s="78" t="s">
        <v>185</v>
      </c>
      <c r="G61" s="79" t="s">
        <v>2271</v>
      </c>
      <c r="H61" s="78" t="s">
        <v>872</v>
      </c>
      <c r="I61" s="79" t="s">
        <v>252</v>
      </c>
      <c r="J61" s="78"/>
      <c r="K61" s="80" t="s">
        <v>2272</v>
      </c>
      <c r="L61" s="583"/>
      <c r="M61" s="584"/>
      <c r="N61" s="584"/>
      <c r="O61" s="584"/>
      <c r="P61" s="584"/>
      <c r="Q61" s="585"/>
    </row>
    <row r="62" spans="1:17">
      <c r="A62" s="82" t="s">
        <v>2273</v>
      </c>
      <c r="B62" s="82" t="s">
        <v>1655</v>
      </c>
      <c r="C62" s="82" t="s">
        <v>2194</v>
      </c>
      <c r="D62" s="83">
        <v>0</v>
      </c>
      <c r="E62" s="84"/>
      <c r="F62" s="84"/>
      <c r="G62" s="84"/>
      <c r="H62" s="84"/>
      <c r="I62" s="83"/>
      <c r="J62" s="84"/>
      <c r="K62" s="82"/>
      <c r="L62" s="583"/>
      <c r="M62" s="584"/>
      <c r="N62" s="584"/>
      <c r="O62" s="584"/>
      <c r="P62" s="584"/>
      <c r="Q62" s="585"/>
    </row>
    <row r="63" spans="1:17">
      <c r="A63" s="76" t="s">
        <v>2274</v>
      </c>
      <c r="B63" s="76" t="s">
        <v>84</v>
      </c>
      <c r="C63" s="76" t="s">
        <v>2275</v>
      </c>
      <c r="D63" s="77">
        <v>3</v>
      </c>
      <c r="E63" s="624" t="s">
        <v>2197</v>
      </c>
      <c r="F63" s="625"/>
      <c r="G63" s="625"/>
      <c r="H63" s="625"/>
      <c r="I63" s="625"/>
      <c r="J63" s="625"/>
      <c r="K63" s="626"/>
      <c r="L63" s="583"/>
      <c r="M63" s="584"/>
      <c r="N63" s="584"/>
      <c r="O63" s="584"/>
      <c r="P63" s="584"/>
      <c r="Q63" s="585"/>
    </row>
    <row r="64" spans="1:17">
      <c r="A64" s="76" t="s">
        <v>2276</v>
      </c>
      <c r="B64" s="76" t="s">
        <v>84</v>
      </c>
      <c r="C64" s="76" t="s">
        <v>2277</v>
      </c>
      <c r="D64" s="77">
        <v>3</v>
      </c>
      <c r="E64" s="624" t="s">
        <v>2197</v>
      </c>
      <c r="F64" s="625"/>
      <c r="G64" s="625"/>
      <c r="H64" s="625"/>
      <c r="I64" s="625"/>
      <c r="J64" s="625"/>
      <c r="K64" s="626"/>
      <c r="L64" s="586"/>
      <c r="M64" s="587"/>
      <c r="N64" s="587"/>
      <c r="O64" s="587"/>
      <c r="P64" s="587"/>
      <c r="Q64" s="588"/>
    </row>
    <row r="65" spans="1:17">
      <c r="A65" s="76"/>
      <c r="B65" s="76"/>
      <c r="C65" s="76"/>
      <c r="D65" s="77"/>
      <c r="E65" s="88"/>
      <c r="F65" s="88"/>
      <c r="G65" s="88"/>
      <c r="H65" s="88"/>
      <c r="I65" s="77"/>
      <c r="J65" s="88"/>
      <c r="K65" s="76"/>
      <c r="L65" s="76"/>
      <c r="M65" s="76"/>
      <c r="N65" s="89"/>
      <c r="O65" s="88"/>
      <c r="P65" s="76"/>
      <c r="Q65" s="76"/>
    </row>
    <row r="66" spans="1:17">
      <c r="A66" s="76"/>
      <c r="B66" s="76"/>
      <c r="C66" s="76"/>
      <c r="D66" s="77"/>
      <c r="E66" s="88"/>
      <c r="F66" s="88"/>
      <c r="G66" s="88"/>
      <c r="H66" s="88"/>
      <c r="I66" s="77"/>
      <c r="J66" s="88"/>
      <c r="K66" s="76"/>
      <c r="L66" s="76"/>
      <c r="M66" s="76"/>
      <c r="N66" s="89"/>
      <c r="O66" s="88"/>
      <c r="P66" s="76"/>
      <c r="Q66" s="76"/>
    </row>
  </sheetData>
  <sheetProtection formatCells="0" formatColumns="0" formatRows="0" insertColumns="0" insertRows="0" insertHyperlinks="0" deleteColumns="0" deleteRows="0" sort="0" autoFilter="0" pivotTables="0"/>
  <autoFilter ref="A1:Q64" xr:uid="{00000000-0009-0000-0000-00000C000000}"/>
  <mergeCells count="9">
    <mergeCell ref="L6:Q38"/>
    <mergeCell ref="L40:Q64"/>
    <mergeCell ref="E19:K19"/>
    <mergeCell ref="E20:K20"/>
    <mergeCell ref="E38:K38"/>
    <mergeCell ref="E57:K57"/>
    <mergeCell ref="E58:K58"/>
    <mergeCell ref="E63:K63"/>
    <mergeCell ref="E64:K64"/>
  </mergeCells>
  <hyperlinks>
    <hyperlink ref="C2" location="'Sommaire masters'!A1" display="Retour au sommair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70"/>
  <sheetViews>
    <sheetView topLeftCell="A5" zoomScaleNormal="100" workbookViewId="0">
      <selection activeCell="P6" sqref="P6:U39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54.28515625" style="63" bestFit="1" customWidth="1"/>
    <col min="4" max="4" width="9.140625" style="63"/>
    <col min="5" max="5" width="16.7109375" style="63" bestFit="1" customWidth="1"/>
    <col min="6" max="6" width="5.7109375" style="63" bestFit="1" customWidth="1"/>
    <col min="7" max="7" width="6.140625" style="63" bestFit="1" customWidth="1"/>
    <col min="8" max="9" width="5.7109375" style="63" bestFit="1" customWidth="1"/>
    <col min="10" max="10" width="29" style="350" customWidth="1"/>
    <col min="11" max="11" width="20.5703125" style="238" customWidth="1"/>
    <col min="12" max="12" width="21.28515625" style="238" customWidth="1"/>
    <col min="13" max="13" width="21.28515625" style="238" bestFit="1" customWidth="1"/>
    <col min="14" max="14" width="11" style="238" customWidth="1"/>
    <col min="15" max="15" width="19" style="238" customWidth="1"/>
    <col min="16" max="21" width="48.85546875" style="63" customWidth="1"/>
    <col min="22" max="16384" width="9.140625" style="63"/>
  </cols>
  <sheetData>
    <row r="1" spans="1:21" ht="187.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1278</v>
      </c>
      <c r="F1" s="627" t="s">
        <v>1279</v>
      </c>
      <c r="G1" s="628"/>
      <c r="H1" s="628"/>
      <c r="I1" s="628"/>
      <c r="J1" s="61" t="s">
        <v>65</v>
      </c>
      <c r="K1" s="62" t="s">
        <v>66</v>
      </c>
      <c r="L1" s="62" t="s">
        <v>67</v>
      </c>
      <c r="M1" s="62" t="s">
        <v>68</v>
      </c>
      <c r="N1" s="62" t="s">
        <v>70</v>
      </c>
      <c r="O1" s="62" t="s">
        <v>71</v>
      </c>
      <c r="P1" s="61" t="s">
        <v>72</v>
      </c>
      <c r="Q1" s="61" t="s">
        <v>73</v>
      </c>
      <c r="R1" s="61" t="s">
        <v>74</v>
      </c>
      <c r="S1" s="62" t="s">
        <v>69</v>
      </c>
      <c r="T1" s="61" t="s">
        <v>75</v>
      </c>
      <c r="U1" s="61" t="s">
        <v>76</v>
      </c>
    </row>
    <row r="2" spans="1:21">
      <c r="A2" s="60"/>
      <c r="B2" s="60"/>
      <c r="C2" s="112" t="s">
        <v>77</v>
      </c>
      <c r="D2" s="60"/>
      <c r="E2" s="60"/>
      <c r="F2" s="60" t="s">
        <v>1280</v>
      </c>
      <c r="G2" s="60" t="s">
        <v>1679</v>
      </c>
      <c r="H2" s="60" t="s">
        <v>1680</v>
      </c>
      <c r="I2" s="60" t="s">
        <v>1681</v>
      </c>
      <c r="J2" s="344"/>
      <c r="K2" s="196"/>
      <c r="L2" s="196"/>
      <c r="M2" s="196"/>
      <c r="N2" s="192"/>
      <c r="O2" s="196"/>
      <c r="P2" s="111" t="s">
        <v>79</v>
      </c>
      <c r="Q2" s="111"/>
      <c r="R2" s="111"/>
      <c r="S2" s="111"/>
      <c r="T2" s="111"/>
      <c r="U2" s="111"/>
    </row>
    <row r="3" spans="1:21">
      <c r="A3" s="125" t="s">
        <v>31</v>
      </c>
      <c r="B3" s="126" t="s">
        <v>80</v>
      </c>
      <c r="C3" s="126" t="s">
        <v>2278</v>
      </c>
      <c r="D3" s="127">
        <v>120</v>
      </c>
      <c r="E3" s="127" t="s">
        <v>82</v>
      </c>
      <c r="F3" s="127"/>
      <c r="G3" s="127"/>
      <c r="H3" s="127"/>
      <c r="I3" s="127"/>
      <c r="J3" s="345"/>
      <c r="K3" s="235"/>
      <c r="L3" s="235"/>
      <c r="M3" s="235"/>
      <c r="N3" s="128"/>
      <c r="O3" s="235"/>
      <c r="P3" s="129"/>
      <c r="Q3" s="129"/>
      <c r="R3" s="129"/>
      <c r="S3" s="129"/>
      <c r="T3" s="129"/>
      <c r="U3" s="129"/>
    </row>
    <row r="4" spans="1:21">
      <c r="A4" s="66" t="s">
        <v>2279</v>
      </c>
      <c r="B4" s="66" t="s">
        <v>117</v>
      </c>
      <c r="C4" s="66" t="s">
        <v>2280</v>
      </c>
      <c r="D4" s="67">
        <v>120</v>
      </c>
      <c r="E4" s="67" t="s">
        <v>82</v>
      </c>
      <c r="F4" s="67"/>
      <c r="G4" s="67"/>
      <c r="H4" s="67"/>
      <c r="I4" s="67"/>
      <c r="J4" s="346"/>
      <c r="K4" s="67"/>
      <c r="L4" s="67"/>
      <c r="M4" s="67"/>
      <c r="N4" s="67"/>
      <c r="O4" s="67"/>
      <c r="P4" s="66"/>
      <c r="Q4" s="66"/>
      <c r="R4" s="68"/>
      <c r="S4" s="66"/>
      <c r="T4" s="66"/>
      <c r="U4" s="66"/>
    </row>
    <row r="5" spans="1:21">
      <c r="A5" s="69" t="s">
        <v>2281</v>
      </c>
      <c r="B5" s="69" t="s">
        <v>121</v>
      </c>
      <c r="C5" s="69" t="s">
        <v>2282</v>
      </c>
      <c r="D5" s="70">
        <v>60</v>
      </c>
      <c r="E5" s="70" t="s">
        <v>82</v>
      </c>
      <c r="F5" s="70"/>
      <c r="G5" s="70"/>
      <c r="H5" s="70"/>
      <c r="I5" s="70"/>
      <c r="J5" s="347"/>
      <c r="K5" s="70"/>
      <c r="L5" s="70"/>
      <c r="M5" s="70"/>
      <c r="N5" s="70"/>
      <c r="O5" s="70"/>
      <c r="P5" s="69"/>
      <c r="Q5" s="69"/>
      <c r="R5" s="71"/>
      <c r="S5" s="71"/>
      <c r="T5" s="71"/>
      <c r="U5" s="69"/>
    </row>
    <row r="6" spans="1:21">
      <c r="A6" s="72" t="s">
        <v>2283</v>
      </c>
      <c r="B6" s="72" t="s">
        <v>124</v>
      </c>
      <c r="C6" s="72" t="s">
        <v>2284</v>
      </c>
      <c r="D6" s="73">
        <v>30</v>
      </c>
      <c r="E6" s="73" t="s">
        <v>82</v>
      </c>
      <c r="F6" s="73"/>
      <c r="G6" s="73"/>
      <c r="H6" s="73"/>
      <c r="I6" s="73"/>
      <c r="J6" s="348"/>
      <c r="K6" s="73"/>
      <c r="L6" s="73"/>
      <c r="M6" s="73"/>
      <c r="N6" s="73"/>
      <c r="O6" s="73"/>
      <c r="P6" s="683" t="s">
        <v>7450</v>
      </c>
      <c r="Q6" s="581"/>
      <c r="R6" s="581"/>
      <c r="S6" s="581"/>
      <c r="T6" s="581"/>
      <c r="U6" s="582"/>
    </row>
    <row r="7" spans="1:21">
      <c r="A7" s="74" t="s">
        <v>2285</v>
      </c>
      <c r="B7" s="74" t="s">
        <v>127</v>
      </c>
      <c r="C7" s="74" t="s">
        <v>2286</v>
      </c>
      <c r="D7" s="75" t="s">
        <v>101</v>
      </c>
      <c r="E7" s="75" t="s">
        <v>82</v>
      </c>
      <c r="F7" s="75"/>
      <c r="G7" s="75"/>
      <c r="H7" s="75"/>
      <c r="I7" s="75"/>
      <c r="J7" s="308" t="s">
        <v>2287</v>
      </c>
      <c r="K7" s="629" t="s">
        <v>2288</v>
      </c>
      <c r="L7" s="630"/>
      <c r="M7" s="631"/>
      <c r="N7" s="75"/>
      <c r="O7" s="75"/>
      <c r="P7" s="583"/>
      <c r="Q7" s="584"/>
      <c r="R7" s="584"/>
      <c r="S7" s="584"/>
      <c r="T7" s="584"/>
      <c r="U7" s="585"/>
    </row>
    <row r="8" spans="1:21">
      <c r="A8" s="76" t="s">
        <v>2289</v>
      </c>
      <c r="B8" s="76" t="s">
        <v>84</v>
      </c>
      <c r="C8" s="76" t="s">
        <v>2286</v>
      </c>
      <c r="D8" s="77">
        <v>8</v>
      </c>
      <c r="E8" s="77" t="s">
        <v>82</v>
      </c>
      <c r="F8" s="77"/>
      <c r="G8" s="77"/>
      <c r="H8" s="77"/>
      <c r="I8" s="77"/>
      <c r="J8" s="349"/>
      <c r="K8" s="81"/>
      <c r="L8" s="81"/>
      <c r="M8" s="79"/>
      <c r="N8" s="81"/>
      <c r="O8" s="79"/>
      <c r="P8" s="583"/>
      <c r="Q8" s="584"/>
      <c r="R8" s="584"/>
      <c r="S8" s="584"/>
      <c r="T8" s="584"/>
      <c r="U8" s="585"/>
    </row>
    <row r="9" spans="1:21">
      <c r="A9" s="76" t="s">
        <v>2290</v>
      </c>
      <c r="B9" s="76" t="s">
        <v>99</v>
      </c>
      <c r="C9" s="76" t="s">
        <v>2291</v>
      </c>
      <c r="D9" s="77" t="s">
        <v>101</v>
      </c>
      <c r="E9" s="77">
        <v>3</v>
      </c>
      <c r="F9" s="169">
        <v>35</v>
      </c>
      <c r="G9" s="169"/>
      <c r="H9" s="169">
        <v>65</v>
      </c>
      <c r="I9" s="169"/>
      <c r="J9" s="349" t="s">
        <v>133</v>
      </c>
      <c r="K9" s="81"/>
      <c r="L9" s="81" t="s">
        <v>323</v>
      </c>
      <c r="M9" s="79" t="s">
        <v>704</v>
      </c>
      <c r="N9" s="81"/>
      <c r="O9" s="79" t="s">
        <v>140</v>
      </c>
      <c r="P9" s="583"/>
      <c r="Q9" s="584"/>
      <c r="R9" s="584"/>
      <c r="S9" s="584"/>
      <c r="T9" s="584"/>
      <c r="U9" s="585"/>
    </row>
    <row r="10" spans="1:21">
      <c r="A10" s="76" t="s">
        <v>2292</v>
      </c>
      <c r="B10" s="76" t="s">
        <v>99</v>
      </c>
      <c r="C10" s="76" t="s">
        <v>2293</v>
      </c>
      <c r="D10" s="77" t="s">
        <v>101</v>
      </c>
      <c r="E10" s="77">
        <v>3</v>
      </c>
      <c r="F10" s="169">
        <v>35</v>
      </c>
      <c r="G10" s="169"/>
      <c r="H10" s="169">
        <v>65</v>
      </c>
      <c r="I10" s="169"/>
      <c r="J10" s="349" t="s">
        <v>133</v>
      </c>
      <c r="K10" s="81"/>
      <c r="L10" s="81" t="s">
        <v>323</v>
      </c>
      <c r="M10" s="79" t="s">
        <v>704</v>
      </c>
      <c r="N10" s="81"/>
      <c r="O10" s="219" t="s">
        <v>140</v>
      </c>
      <c r="P10" s="583"/>
      <c r="Q10" s="584"/>
      <c r="R10" s="584"/>
      <c r="S10" s="584"/>
      <c r="T10" s="584"/>
      <c r="U10" s="585"/>
    </row>
    <row r="11" spans="1:21">
      <c r="A11" s="76" t="s">
        <v>2294</v>
      </c>
      <c r="B11" s="76" t="s">
        <v>99</v>
      </c>
      <c r="C11" s="76" t="s">
        <v>2295</v>
      </c>
      <c r="D11" s="77" t="s">
        <v>101</v>
      </c>
      <c r="E11" s="77">
        <v>6</v>
      </c>
      <c r="F11" s="169">
        <v>100</v>
      </c>
      <c r="G11" s="169"/>
      <c r="H11" s="169"/>
      <c r="I11" s="169"/>
      <c r="J11" s="349" t="s">
        <v>133</v>
      </c>
      <c r="K11" s="81"/>
      <c r="L11" s="81" t="s">
        <v>323</v>
      </c>
      <c r="M11" s="79" t="s">
        <v>704</v>
      </c>
      <c r="N11" s="81"/>
      <c r="O11" s="219" t="s">
        <v>140</v>
      </c>
      <c r="P11" s="583"/>
      <c r="Q11" s="584"/>
      <c r="R11" s="584"/>
      <c r="S11" s="584"/>
      <c r="T11" s="584"/>
      <c r="U11" s="585"/>
    </row>
    <row r="12" spans="1:21">
      <c r="A12" s="74" t="s">
        <v>2296</v>
      </c>
      <c r="B12" s="74" t="s">
        <v>127</v>
      </c>
      <c r="C12" s="74" t="s">
        <v>2297</v>
      </c>
      <c r="D12" s="75" t="s">
        <v>101</v>
      </c>
      <c r="E12" s="75" t="s">
        <v>82</v>
      </c>
      <c r="F12" s="75"/>
      <c r="G12" s="75"/>
      <c r="H12" s="75"/>
      <c r="I12" s="75"/>
      <c r="J12" s="308" t="s">
        <v>2298</v>
      </c>
      <c r="K12" s="632" t="s">
        <v>2299</v>
      </c>
      <c r="L12" s="633"/>
      <c r="M12" s="634"/>
      <c r="N12" s="75"/>
      <c r="O12" s="75"/>
      <c r="P12" s="583"/>
      <c r="Q12" s="584"/>
      <c r="R12" s="584"/>
      <c r="S12" s="584"/>
      <c r="T12" s="584"/>
      <c r="U12" s="585"/>
    </row>
    <row r="13" spans="1:21">
      <c r="A13" s="76" t="s">
        <v>2300</v>
      </c>
      <c r="B13" s="76" t="s">
        <v>84</v>
      </c>
      <c r="C13" s="76" t="s">
        <v>2297</v>
      </c>
      <c r="D13" s="77">
        <v>11</v>
      </c>
      <c r="E13" s="77" t="s">
        <v>82</v>
      </c>
      <c r="F13" s="77"/>
      <c r="G13" s="77"/>
      <c r="H13" s="77"/>
      <c r="I13" s="77"/>
      <c r="J13" s="349"/>
      <c r="K13" s="81"/>
      <c r="L13" s="81"/>
      <c r="M13" s="79"/>
      <c r="N13" s="81"/>
      <c r="O13" s="79"/>
      <c r="P13" s="583"/>
      <c r="Q13" s="584"/>
      <c r="R13" s="584"/>
      <c r="S13" s="584"/>
      <c r="T13" s="584"/>
      <c r="U13" s="585"/>
    </row>
    <row r="14" spans="1:21">
      <c r="A14" s="76" t="s">
        <v>2301</v>
      </c>
      <c r="B14" s="76" t="s">
        <v>99</v>
      </c>
      <c r="C14" s="76" t="s">
        <v>2302</v>
      </c>
      <c r="D14" s="77" t="s">
        <v>101</v>
      </c>
      <c r="E14" s="77">
        <v>3</v>
      </c>
      <c r="F14" s="169"/>
      <c r="G14" s="169">
        <v>100</v>
      </c>
      <c r="H14" s="169"/>
      <c r="I14" s="169"/>
      <c r="J14" s="349" t="s">
        <v>133</v>
      </c>
      <c r="K14" s="81"/>
      <c r="L14" s="81" t="s">
        <v>323</v>
      </c>
      <c r="M14" s="79" t="s">
        <v>704</v>
      </c>
      <c r="N14" s="81"/>
      <c r="O14" s="219" t="s">
        <v>140</v>
      </c>
      <c r="P14" s="583"/>
      <c r="Q14" s="584"/>
      <c r="R14" s="584"/>
      <c r="S14" s="584"/>
      <c r="T14" s="584"/>
      <c r="U14" s="585"/>
    </row>
    <row r="15" spans="1:21">
      <c r="A15" s="117" t="s">
        <v>2303</v>
      </c>
      <c r="B15" s="118" t="s">
        <v>99</v>
      </c>
      <c r="C15" s="118" t="s">
        <v>2304</v>
      </c>
      <c r="D15" s="77"/>
      <c r="E15" s="77">
        <v>4</v>
      </c>
      <c r="F15" s="169"/>
      <c r="G15" s="169">
        <v>100</v>
      </c>
      <c r="H15" s="169"/>
      <c r="I15" s="169"/>
      <c r="J15" s="349" t="s">
        <v>133</v>
      </c>
      <c r="K15" s="81"/>
      <c r="L15" s="81"/>
      <c r="M15" s="79"/>
      <c r="N15" s="81"/>
      <c r="O15" s="219" t="s">
        <v>140</v>
      </c>
      <c r="P15" s="583"/>
      <c r="Q15" s="584"/>
      <c r="R15" s="584"/>
      <c r="S15" s="584"/>
      <c r="T15" s="584"/>
      <c r="U15" s="585"/>
    </row>
    <row r="16" spans="1:21">
      <c r="A16" s="119" t="s">
        <v>2305</v>
      </c>
      <c r="B16" s="120" t="s">
        <v>99</v>
      </c>
      <c r="C16" s="120" t="s">
        <v>2306</v>
      </c>
      <c r="D16" s="77"/>
      <c r="E16" s="77">
        <v>4</v>
      </c>
      <c r="F16" s="169"/>
      <c r="G16" s="169">
        <v>100</v>
      </c>
      <c r="H16" s="169"/>
      <c r="I16" s="169"/>
      <c r="J16" s="349" t="s">
        <v>133</v>
      </c>
      <c r="K16" s="81"/>
      <c r="L16" s="81"/>
      <c r="M16" s="79"/>
      <c r="N16" s="81"/>
      <c r="O16" s="219" t="s">
        <v>140</v>
      </c>
      <c r="P16" s="583"/>
      <c r="Q16" s="584"/>
      <c r="R16" s="584"/>
      <c r="S16" s="584"/>
      <c r="T16" s="584"/>
      <c r="U16" s="585"/>
    </row>
    <row r="17" spans="1:21">
      <c r="A17" s="74" t="s">
        <v>2307</v>
      </c>
      <c r="B17" s="74" t="s">
        <v>127</v>
      </c>
      <c r="C17" s="74" t="s">
        <v>2308</v>
      </c>
      <c r="D17" s="75" t="s">
        <v>101</v>
      </c>
      <c r="E17" s="75" t="s">
        <v>82</v>
      </c>
      <c r="F17" s="75"/>
      <c r="G17" s="75"/>
      <c r="H17" s="75"/>
      <c r="I17" s="75"/>
      <c r="J17" s="308" t="s">
        <v>2309</v>
      </c>
      <c r="K17" s="632" t="s">
        <v>2310</v>
      </c>
      <c r="L17" s="633"/>
      <c r="M17" s="634"/>
      <c r="N17" s="75"/>
      <c r="O17" s="75"/>
      <c r="P17" s="583"/>
      <c r="Q17" s="584"/>
      <c r="R17" s="584"/>
      <c r="S17" s="584"/>
      <c r="T17" s="584"/>
      <c r="U17" s="585"/>
    </row>
    <row r="18" spans="1:21">
      <c r="A18" s="76" t="s">
        <v>2311</v>
      </c>
      <c r="B18" s="76" t="s">
        <v>84</v>
      </c>
      <c r="C18" s="76" t="s">
        <v>2308</v>
      </c>
      <c r="D18" s="77">
        <v>4</v>
      </c>
      <c r="E18" s="77" t="s">
        <v>82</v>
      </c>
      <c r="F18" s="77"/>
      <c r="G18" s="77"/>
      <c r="H18" s="77"/>
      <c r="I18" s="77"/>
      <c r="J18" s="349"/>
      <c r="K18" s="81"/>
      <c r="L18" s="81"/>
      <c r="M18" s="79"/>
      <c r="N18" s="81"/>
      <c r="O18" s="79"/>
      <c r="P18" s="583"/>
      <c r="Q18" s="584"/>
      <c r="R18" s="584"/>
      <c r="S18" s="584"/>
      <c r="T18" s="584"/>
      <c r="U18" s="585"/>
    </row>
    <row r="19" spans="1:21">
      <c r="A19" s="74" t="s">
        <v>2312</v>
      </c>
      <c r="B19" s="74" t="s">
        <v>127</v>
      </c>
      <c r="C19" s="74" t="s">
        <v>545</v>
      </c>
      <c r="D19" s="75" t="s">
        <v>101</v>
      </c>
      <c r="E19" s="75" t="s">
        <v>82</v>
      </c>
      <c r="F19" s="75"/>
      <c r="G19" s="75"/>
      <c r="H19" s="75"/>
      <c r="I19" s="75"/>
      <c r="J19" s="308" t="s">
        <v>2313</v>
      </c>
      <c r="K19" s="632" t="s">
        <v>2314</v>
      </c>
      <c r="L19" s="633"/>
      <c r="M19" s="634"/>
      <c r="N19" s="75"/>
      <c r="O19" s="75"/>
      <c r="P19" s="583"/>
      <c r="Q19" s="584"/>
      <c r="R19" s="584"/>
      <c r="S19" s="584"/>
      <c r="T19" s="584"/>
      <c r="U19" s="585"/>
    </row>
    <row r="20" spans="1:21">
      <c r="A20" s="76" t="s">
        <v>2315</v>
      </c>
      <c r="B20" s="76" t="s">
        <v>84</v>
      </c>
      <c r="C20" s="76" t="s">
        <v>545</v>
      </c>
      <c r="D20" s="77">
        <v>7</v>
      </c>
      <c r="E20" s="77" t="s">
        <v>82</v>
      </c>
      <c r="F20" s="77"/>
      <c r="G20" s="77"/>
      <c r="H20" s="77"/>
      <c r="I20" s="77"/>
      <c r="J20" s="349"/>
      <c r="K20" s="81"/>
      <c r="L20" s="81"/>
      <c r="M20" s="79"/>
      <c r="N20" s="81"/>
      <c r="O20" s="79"/>
      <c r="P20" s="583"/>
      <c r="Q20" s="584"/>
      <c r="R20" s="584"/>
      <c r="S20" s="584"/>
      <c r="T20" s="584"/>
      <c r="U20" s="585"/>
    </row>
    <row r="21" spans="1:21">
      <c r="A21" s="117" t="s">
        <v>2316</v>
      </c>
      <c r="B21" s="117" t="s">
        <v>99</v>
      </c>
      <c r="C21" s="118" t="s">
        <v>2317</v>
      </c>
      <c r="D21" s="77"/>
      <c r="E21" s="77">
        <v>2</v>
      </c>
      <c r="F21" s="169"/>
      <c r="G21" s="169"/>
      <c r="H21" s="169"/>
      <c r="I21" s="169">
        <v>100</v>
      </c>
      <c r="J21" s="349" t="s">
        <v>133</v>
      </c>
      <c r="K21" s="81"/>
      <c r="L21" s="81"/>
      <c r="M21" s="79"/>
      <c r="N21" s="81"/>
      <c r="O21" s="79" t="s">
        <v>140</v>
      </c>
      <c r="P21" s="583"/>
      <c r="Q21" s="584"/>
      <c r="R21" s="584"/>
      <c r="S21" s="584"/>
      <c r="T21" s="584"/>
      <c r="U21" s="585"/>
    </row>
    <row r="22" spans="1:21">
      <c r="A22" s="119" t="s">
        <v>2318</v>
      </c>
      <c r="B22" s="119" t="s">
        <v>99</v>
      </c>
      <c r="C22" s="120" t="s">
        <v>2319</v>
      </c>
      <c r="D22" s="77"/>
      <c r="E22" s="77">
        <v>2</v>
      </c>
      <c r="F22" s="169"/>
      <c r="G22" s="169"/>
      <c r="H22" s="169"/>
      <c r="I22" s="169">
        <v>100</v>
      </c>
      <c r="J22" s="349" t="s">
        <v>133</v>
      </c>
      <c r="K22" s="81"/>
      <c r="L22" s="81"/>
      <c r="M22" s="79"/>
      <c r="N22" s="81"/>
      <c r="O22" s="79" t="s">
        <v>140</v>
      </c>
      <c r="P22" s="583"/>
      <c r="Q22" s="584"/>
      <c r="R22" s="584"/>
      <c r="S22" s="584"/>
      <c r="T22" s="584"/>
      <c r="U22" s="585"/>
    </row>
    <row r="23" spans="1:21">
      <c r="A23" s="76" t="s">
        <v>2320</v>
      </c>
      <c r="B23" s="76" t="s">
        <v>99</v>
      </c>
      <c r="C23" s="76" t="s">
        <v>1293</v>
      </c>
      <c r="D23" s="77"/>
      <c r="E23" s="77">
        <v>3</v>
      </c>
      <c r="F23" s="169"/>
      <c r="G23" s="169"/>
      <c r="H23" s="169"/>
      <c r="I23" s="169">
        <v>100</v>
      </c>
      <c r="J23" s="349" t="s">
        <v>538</v>
      </c>
      <c r="K23" s="81"/>
      <c r="L23" s="81" t="s">
        <v>565</v>
      </c>
      <c r="M23" s="79" t="s">
        <v>207</v>
      </c>
      <c r="N23" s="81" t="s">
        <v>1297</v>
      </c>
      <c r="O23" s="219" t="s">
        <v>2321</v>
      </c>
      <c r="P23" s="583"/>
      <c r="Q23" s="584"/>
      <c r="R23" s="584"/>
      <c r="S23" s="584"/>
      <c r="T23" s="584"/>
      <c r="U23" s="585"/>
    </row>
    <row r="24" spans="1:21">
      <c r="A24" s="72" t="s">
        <v>2322</v>
      </c>
      <c r="B24" s="72" t="s">
        <v>124</v>
      </c>
      <c r="C24" s="72" t="s">
        <v>2323</v>
      </c>
      <c r="D24" s="73">
        <v>30</v>
      </c>
      <c r="E24" s="73" t="s">
        <v>82</v>
      </c>
      <c r="F24" s="73"/>
      <c r="G24" s="73"/>
      <c r="H24" s="73"/>
      <c r="I24" s="73"/>
      <c r="J24" s="348"/>
      <c r="K24" s="73"/>
      <c r="L24" s="73"/>
      <c r="M24" s="73"/>
      <c r="N24" s="73"/>
      <c r="O24" s="295"/>
      <c r="P24" s="583"/>
      <c r="Q24" s="584"/>
      <c r="R24" s="584"/>
      <c r="S24" s="584"/>
      <c r="T24" s="584"/>
      <c r="U24" s="585"/>
    </row>
    <row r="25" spans="1:21">
      <c r="A25" s="74" t="s">
        <v>2324</v>
      </c>
      <c r="B25" s="74" t="s">
        <v>127</v>
      </c>
      <c r="C25" s="74" t="s">
        <v>2286</v>
      </c>
      <c r="D25" s="75" t="s">
        <v>101</v>
      </c>
      <c r="E25" s="75" t="s">
        <v>82</v>
      </c>
      <c r="F25" s="75"/>
      <c r="G25" s="75"/>
      <c r="H25" s="75"/>
      <c r="I25" s="75"/>
      <c r="J25" s="308" t="s">
        <v>2325</v>
      </c>
      <c r="K25" s="632" t="s">
        <v>2326</v>
      </c>
      <c r="L25" s="633"/>
      <c r="M25" s="634"/>
      <c r="N25" s="75"/>
      <c r="O25" s="75"/>
      <c r="P25" s="583"/>
      <c r="Q25" s="584"/>
      <c r="R25" s="584"/>
      <c r="S25" s="584"/>
      <c r="T25" s="584"/>
      <c r="U25" s="585"/>
    </row>
    <row r="26" spans="1:21">
      <c r="A26" s="76" t="s">
        <v>2327</v>
      </c>
      <c r="B26" s="76" t="s">
        <v>84</v>
      </c>
      <c r="C26" s="76" t="s">
        <v>2286</v>
      </c>
      <c r="D26" s="77">
        <v>9</v>
      </c>
      <c r="E26" s="77" t="s">
        <v>82</v>
      </c>
      <c r="F26" s="77"/>
      <c r="G26" s="77"/>
      <c r="H26" s="77"/>
      <c r="I26" s="77"/>
      <c r="J26" s="349"/>
      <c r="K26" s="81"/>
      <c r="L26" s="81"/>
      <c r="M26" s="79"/>
      <c r="N26" s="81"/>
      <c r="O26" s="79"/>
      <c r="P26" s="583"/>
      <c r="Q26" s="584"/>
      <c r="R26" s="584"/>
      <c r="S26" s="584"/>
      <c r="T26" s="584"/>
      <c r="U26" s="585"/>
    </row>
    <row r="27" spans="1:21">
      <c r="A27" s="76" t="s">
        <v>2328</v>
      </c>
      <c r="B27" s="76" t="s">
        <v>99</v>
      </c>
      <c r="C27" s="76" t="s">
        <v>2329</v>
      </c>
      <c r="D27" s="77" t="s">
        <v>101</v>
      </c>
      <c r="E27" s="77">
        <v>6</v>
      </c>
      <c r="F27" s="169">
        <v>100</v>
      </c>
      <c r="G27" s="169"/>
      <c r="H27" s="169"/>
      <c r="I27" s="169"/>
      <c r="J27" s="349" t="s">
        <v>133</v>
      </c>
      <c r="K27" s="81"/>
      <c r="L27" s="81" t="s">
        <v>565</v>
      </c>
      <c r="M27" s="79" t="s">
        <v>704</v>
      </c>
      <c r="N27" s="81"/>
      <c r="O27" s="296" t="s">
        <v>2330</v>
      </c>
      <c r="P27" s="583"/>
      <c r="Q27" s="584"/>
      <c r="R27" s="584"/>
      <c r="S27" s="584"/>
      <c r="T27" s="584"/>
      <c r="U27" s="585"/>
    </row>
    <row r="28" spans="1:21">
      <c r="A28" s="324" t="s">
        <v>2331</v>
      </c>
      <c r="B28" s="325" t="s">
        <v>99</v>
      </c>
      <c r="C28" s="325" t="s">
        <v>2332</v>
      </c>
      <c r="D28" s="77"/>
      <c r="E28" s="77">
        <v>3</v>
      </c>
      <c r="F28" s="169">
        <v>100</v>
      </c>
      <c r="G28" s="169"/>
      <c r="H28" s="169"/>
      <c r="I28" s="169"/>
      <c r="J28" s="635" t="s">
        <v>2333</v>
      </c>
      <c r="K28" s="636"/>
      <c r="L28" s="636"/>
      <c r="M28" s="636"/>
      <c r="N28" s="636"/>
      <c r="O28" s="637"/>
      <c r="P28" s="583"/>
      <c r="Q28" s="584"/>
      <c r="R28" s="584"/>
      <c r="S28" s="584"/>
      <c r="T28" s="584"/>
      <c r="U28" s="585"/>
    </row>
    <row r="29" spans="1:21">
      <c r="A29" s="74" t="s">
        <v>2334</v>
      </c>
      <c r="B29" s="74" t="s">
        <v>127</v>
      </c>
      <c r="C29" s="74" t="s">
        <v>2297</v>
      </c>
      <c r="D29" s="75" t="s">
        <v>101</v>
      </c>
      <c r="E29" s="75" t="s">
        <v>82</v>
      </c>
      <c r="F29" s="75"/>
      <c r="G29" s="75"/>
      <c r="H29" s="75"/>
      <c r="I29" s="75"/>
      <c r="J29" s="308" t="s">
        <v>2335</v>
      </c>
      <c r="K29" s="632" t="s">
        <v>2336</v>
      </c>
      <c r="L29" s="633"/>
      <c r="M29" s="633"/>
      <c r="N29" s="634"/>
      <c r="O29" s="244"/>
      <c r="P29" s="583"/>
      <c r="Q29" s="584"/>
      <c r="R29" s="584"/>
      <c r="S29" s="584"/>
      <c r="T29" s="584"/>
      <c r="U29" s="585"/>
    </row>
    <row r="30" spans="1:21">
      <c r="A30" s="76" t="s">
        <v>2337</v>
      </c>
      <c r="B30" s="76" t="s">
        <v>84</v>
      </c>
      <c r="C30" s="76" t="s">
        <v>2297</v>
      </c>
      <c r="D30" s="77">
        <v>9</v>
      </c>
      <c r="E30" s="77" t="s">
        <v>82</v>
      </c>
      <c r="F30" s="77"/>
      <c r="G30" s="77"/>
      <c r="H30" s="77"/>
      <c r="I30" s="77"/>
      <c r="J30" s="349"/>
      <c r="K30" s="81"/>
      <c r="L30" s="81"/>
      <c r="M30" s="79"/>
      <c r="N30" s="81"/>
      <c r="O30" s="79"/>
      <c r="P30" s="583"/>
      <c r="Q30" s="584"/>
      <c r="R30" s="584"/>
      <c r="S30" s="584"/>
      <c r="T30" s="584"/>
      <c r="U30" s="585"/>
    </row>
    <row r="31" spans="1:21">
      <c r="A31" s="76" t="s">
        <v>2338</v>
      </c>
      <c r="B31" s="76" t="s">
        <v>99</v>
      </c>
      <c r="C31" s="76" t="s">
        <v>2339</v>
      </c>
      <c r="D31" s="77" t="s">
        <v>101</v>
      </c>
      <c r="E31" s="77">
        <v>3</v>
      </c>
      <c r="F31" s="169"/>
      <c r="G31" s="169">
        <v>100</v>
      </c>
      <c r="H31" s="169"/>
      <c r="I31" s="169"/>
      <c r="J31" s="349" t="s">
        <v>133</v>
      </c>
      <c r="K31" s="81"/>
      <c r="L31" s="81"/>
      <c r="M31" s="79" t="s">
        <v>704</v>
      </c>
      <c r="N31" s="81"/>
      <c r="O31" s="79" t="s">
        <v>140</v>
      </c>
      <c r="P31" s="583"/>
      <c r="Q31" s="584"/>
      <c r="R31" s="584"/>
      <c r="S31" s="584"/>
      <c r="T31" s="584"/>
      <c r="U31" s="585"/>
    </row>
    <row r="32" spans="1:21">
      <c r="A32" s="117" t="s">
        <v>2340</v>
      </c>
      <c r="B32" s="118" t="s">
        <v>99</v>
      </c>
      <c r="C32" s="118" t="s">
        <v>2341</v>
      </c>
      <c r="D32" s="77"/>
      <c r="E32" s="77">
        <v>3</v>
      </c>
      <c r="F32" s="169"/>
      <c r="G32" s="169">
        <v>100</v>
      </c>
      <c r="H32" s="169"/>
      <c r="I32" s="169"/>
      <c r="J32" s="349" t="s">
        <v>133</v>
      </c>
      <c r="K32" s="81"/>
      <c r="L32" s="81"/>
      <c r="M32" s="79"/>
      <c r="N32" s="81"/>
      <c r="O32" s="79" t="s">
        <v>140</v>
      </c>
      <c r="P32" s="583"/>
      <c r="Q32" s="584"/>
      <c r="R32" s="584"/>
      <c r="S32" s="584"/>
      <c r="T32" s="584"/>
      <c r="U32" s="585"/>
    </row>
    <row r="33" spans="1:21">
      <c r="A33" s="119" t="s">
        <v>2342</v>
      </c>
      <c r="B33" s="120" t="s">
        <v>99</v>
      </c>
      <c r="C33" s="120" t="s">
        <v>2343</v>
      </c>
      <c r="D33" s="77"/>
      <c r="E33" s="77">
        <v>3</v>
      </c>
      <c r="F33" s="169"/>
      <c r="G33" s="169">
        <v>100</v>
      </c>
      <c r="H33" s="169"/>
      <c r="I33" s="169"/>
      <c r="J33" s="349" t="s">
        <v>133</v>
      </c>
      <c r="K33" s="81"/>
      <c r="L33" s="81"/>
      <c r="M33" s="79"/>
      <c r="N33" s="81"/>
      <c r="O33" s="79" t="s">
        <v>140</v>
      </c>
      <c r="P33" s="583"/>
      <c r="Q33" s="584"/>
      <c r="R33" s="584"/>
      <c r="S33" s="584"/>
      <c r="T33" s="584"/>
      <c r="U33" s="585"/>
    </row>
    <row r="34" spans="1:21">
      <c r="A34" s="74" t="s">
        <v>2344</v>
      </c>
      <c r="B34" s="74" t="s">
        <v>127</v>
      </c>
      <c r="C34" s="74" t="s">
        <v>2308</v>
      </c>
      <c r="D34" s="75" t="s">
        <v>101</v>
      </c>
      <c r="E34" s="75" t="s">
        <v>82</v>
      </c>
      <c r="F34" s="75"/>
      <c r="G34" s="75"/>
      <c r="H34" s="75"/>
      <c r="I34" s="75"/>
      <c r="J34" s="308" t="s">
        <v>2345</v>
      </c>
      <c r="K34" s="632" t="s">
        <v>2346</v>
      </c>
      <c r="L34" s="633"/>
      <c r="M34" s="633"/>
      <c r="N34" s="634"/>
      <c r="O34" s="75"/>
      <c r="P34" s="583"/>
      <c r="Q34" s="584"/>
      <c r="R34" s="584"/>
      <c r="S34" s="584"/>
      <c r="T34" s="584"/>
      <c r="U34" s="585"/>
    </row>
    <row r="35" spans="1:21">
      <c r="A35" s="76" t="s">
        <v>2347</v>
      </c>
      <c r="B35" s="76" t="s">
        <v>84</v>
      </c>
      <c r="C35" s="76" t="s">
        <v>2308</v>
      </c>
      <c r="D35" s="77">
        <v>7</v>
      </c>
      <c r="E35" s="77" t="s">
        <v>82</v>
      </c>
      <c r="F35" s="77"/>
      <c r="G35" s="77"/>
      <c r="H35" s="77"/>
      <c r="I35" s="77"/>
      <c r="J35" s="349"/>
      <c r="K35" s="81"/>
      <c r="L35" s="81"/>
      <c r="M35" s="79"/>
      <c r="N35" s="81"/>
      <c r="O35" s="79"/>
      <c r="P35" s="583"/>
      <c r="Q35" s="584"/>
      <c r="R35" s="584"/>
      <c r="S35" s="584"/>
      <c r="T35" s="584"/>
      <c r="U35" s="585"/>
    </row>
    <row r="36" spans="1:21">
      <c r="A36" s="76" t="s">
        <v>2348</v>
      </c>
      <c r="B36" s="76" t="s">
        <v>99</v>
      </c>
      <c r="C36" s="76" t="s">
        <v>2349</v>
      </c>
      <c r="D36" s="77" t="s">
        <v>101</v>
      </c>
      <c r="E36" s="77">
        <v>3</v>
      </c>
      <c r="F36" s="169"/>
      <c r="G36" s="169"/>
      <c r="H36" s="169">
        <v>100</v>
      </c>
      <c r="I36" s="169"/>
      <c r="J36" s="349" t="s">
        <v>133</v>
      </c>
      <c r="K36" s="81"/>
      <c r="L36" s="81"/>
      <c r="M36" s="79" t="s">
        <v>704</v>
      </c>
      <c r="N36" s="81"/>
      <c r="O36" s="296" t="s">
        <v>140</v>
      </c>
      <c r="P36" s="583"/>
      <c r="Q36" s="584"/>
      <c r="R36" s="584"/>
      <c r="S36" s="584"/>
      <c r="T36" s="584"/>
      <c r="U36" s="585"/>
    </row>
    <row r="37" spans="1:21">
      <c r="A37" s="76" t="s">
        <v>2350</v>
      </c>
      <c r="B37" s="76" t="s">
        <v>99</v>
      </c>
      <c r="C37" s="76" t="s">
        <v>2351</v>
      </c>
      <c r="D37" s="77" t="s">
        <v>101</v>
      </c>
      <c r="E37" s="77">
        <v>6</v>
      </c>
      <c r="F37" s="169"/>
      <c r="G37" s="169"/>
      <c r="H37" s="169">
        <v>67</v>
      </c>
      <c r="I37" s="169">
        <v>33</v>
      </c>
      <c r="J37" s="349" t="s">
        <v>185</v>
      </c>
      <c r="K37" s="81"/>
      <c r="L37" s="81" t="s">
        <v>2352</v>
      </c>
      <c r="M37" s="79" t="s">
        <v>2353</v>
      </c>
      <c r="N37" s="81"/>
      <c r="O37" s="79" t="s">
        <v>2354</v>
      </c>
      <c r="P37" s="583"/>
      <c r="Q37" s="584"/>
      <c r="R37" s="584"/>
      <c r="S37" s="584"/>
      <c r="T37" s="584"/>
      <c r="U37" s="585"/>
    </row>
    <row r="38" spans="1:21">
      <c r="A38" s="74" t="s">
        <v>2355</v>
      </c>
      <c r="B38" s="74" t="s">
        <v>127</v>
      </c>
      <c r="C38" s="74" t="s">
        <v>545</v>
      </c>
      <c r="D38" s="75" t="s">
        <v>101</v>
      </c>
      <c r="E38" s="75" t="s">
        <v>82</v>
      </c>
      <c r="F38" s="75"/>
      <c r="G38" s="75"/>
      <c r="H38" s="75"/>
      <c r="I38" s="75"/>
      <c r="J38" s="308" t="s">
        <v>2356</v>
      </c>
      <c r="K38" s="632" t="s">
        <v>2357</v>
      </c>
      <c r="L38" s="633"/>
      <c r="M38" s="634"/>
      <c r="N38" s="75"/>
      <c r="O38" s="75"/>
      <c r="P38" s="583"/>
      <c r="Q38" s="584"/>
      <c r="R38" s="584"/>
      <c r="S38" s="584"/>
      <c r="T38" s="584"/>
      <c r="U38" s="585"/>
    </row>
    <row r="39" spans="1:21">
      <c r="A39" s="76" t="s">
        <v>2358</v>
      </c>
      <c r="B39" s="76" t="s">
        <v>84</v>
      </c>
      <c r="C39" s="76" t="s">
        <v>545</v>
      </c>
      <c r="D39" s="77">
        <v>5</v>
      </c>
      <c r="E39" s="77" t="s">
        <v>82</v>
      </c>
      <c r="F39" s="77"/>
      <c r="G39" s="77"/>
      <c r="H39" s="77"/>
      <c r="I39" s="77"/>
      <c r="J39" s="349"/>
      <c r="K39" s="81"/>
      <c r="L39" s="81"/>
      <c r="M39" s="79"/>
      <c r="N39" s="81"/>
      <c r="O39" s="79"/>
      <c r="P39" s="586"/>
      <c r="Q39" s="587"/>
      <c r="R39" s="587"/>
      <c r="S39" s="587"/>
      <c r="T39" s="587"/>
      <c r="U39" s="588"/>
    </row>
    <row r="40" spans="1:21">
      <c r="A40" s="117" t="s">
        <v>2359</v>
      </c>
      <c r="B40" s="118" t="s">
        <v>99</v>
      </c>
      <c r="C40" s="118" t="s">
        <v>2360</v>
      </c>
      <c r="D40" s="77"/>
      <c r="E40" s="77"/>
      <c r="F40" s="169"/>
      <c r="G40" s="169"/>
      <c r="H40" s="169"/>
      <c r="I40" s="169">
        <v>100</v>
      </c>
      <c r="J40" s="349" t="s">
        <v>133</v>
      </c>
      <c r="K40" s="81"/>
      <c r="L40" s="81"/>
      <c r="M40" s="79"/>
      <c r="N40" s="81"/>
      <c r="O40" s="79" t="s">
        <v>140</v>
      </c>
      <c r="P40" s="523"/>
      <c r="Q40" s="524"/>
      <c r="R40" s="524"/>
      <c r="S40" s="524"/>
      <c r="T40" s="524"/>
      <c r="U40" s="525"/>
    </row>
    <row r="41" spans="1:21">
      <c r="A41" s="69" t="s">
        <v>2361</v>
      </c>
      <c r="B41" s="69" t="s">
        <v>121</v>
      </c>
      <c r="C41" s="69" t="s">
        <v>2362</v>
      </c>
      <c r="D41" s="70">
        <v>60</v>
      </c>
      <c r="E41" s="70" t="s">
        <v>82</v>
      </c>
      <c r="F41" s="70"/>
      <c r="G41" s="70"/>
      <c r="H41" s="70"/>
      <c r="I41" s="70"/>
      <c r="J41" s="347"/>
      <c r="K41" s="70"/>
      <c r="L41" s="70"/>
      <c r="M41" s="70"/>
      <c r="N41" s="70"/>
      <c r="O41" s="70"/>
      <c r="P41" s="69"/>
      <c r="Q41" s="69"/>
      <c r="R41" s="71"/>
      <c r="S41" s="71"/>
      <c r="T41" s="71"/>
      <c r="U41" s="69"/>
    </row>
    <row r="42" spans="1:21" ht="15" customHeight="1">
      <c r="A42" s="72" t="s">
        <v>2363</v>
      </c>
      <c r="B42" s="72" t="s">
        <v>124</v>
      </c>
      <c r="C42" s="72" t="s">
        <v>2364</v>
      </c>
      <c r="D42" s="73">
        <v>30</v>
      </c>
      <c r="E42" s="73" t="s">
        <v>82</v>
      </c>
      <c r="F42" s="73"/>
      <c r="G42" s="73"/>
      <c r="H42" s="73"/>
      <c r="I42" s="73"/>
      <c r="J42" s="348"/>
      <c r="K42" s="73"/>
      <c r="L42" s="73"/>
      <c r="M42" s="73"/>
      <c r="N42" s="73"/>
      <c r="O42" s="73"/>
      <c r="P42" s="683" t="s">
        <v>7450</v>
      </c>
      <c r="Q42" s="616"/>
      <c r="R42" s="616"/>
      <c r="S42" s="616"/>
      <c r="T42" s="616"/>
      <c r="U42" s="617"/>
    </row>
    <row r="43" spans="1:21">
      <c r="A43" s="74" t="s">
        <v>2365</v>
      </c>
      <c r="B43" s="74" t="s">
        <v>127</v>
      </c>
      <c r="C43" s="74" t="s">
        <v>2366</v>
      </c>
      <c r="D43" s="75" t="s">
        <v>101</v>
      </c>
      <c r="E43" s="75" t="s">
        <v>82</v>
      </c>
      <c r="F43" s="75"/>
      <c r="G43" s="75"/>
      <c r="H43" s="75"/>
      <c r="I43" s="75"/>
      <c r="J43" s="308" t="s">
        <v>2367</v>
      </c>
      <c r="K43" s="75"/>
      <c r="L43" s="75"/>
      <c r="M43" s="75"/>
      <c r="N43" s="75"/>
      <c r="O43" s="75"/>
      <c r="P43" s="618"/>
      <c r="Q43" s="619"/>
      <c r="R43" s="619"/>
      <c r="S43" s="619"/>
      <c r="T43" s="619"/>
      <c r="U43" s="620"/>
    </row>
    <row r="44" spans="1:21">
      <c r="A44" s="76" t="s">
        <v>2368</v>
      </c>
      <c r="B44" s="76" t="s">
        <v>84</v>
      </c>
      <c r="C44" s="76" t="s">
        <v>2366</v>
      </c>
      <c r="D44" s="77">
        <v>7</v>
      </c>
      <c r="E44" s="77" t="s">
        <v>82</v>
      </c>
      <c r="F44" s="77"/>
      <c r="G44" s="77"/>
      <c r="H44" s="77"/>
      <c r="I44" s="77"/>
      <c r="J44" s="349"/>
      <c r="K44" s="81"/>
      <c r="L44" s="81"/>
      <c r="M44" s="79"/>
      <c r="N44" s="81"/>
      <c r="O44" s="79"/>
      <c r="P44" s="618"/>
      <c r="Q44" s="619"/>
      <c r="R44" s="619"/>
      <c r="S44" s="619"/>
      <c r="T44" s="619"/>
      <c r="U44" s="620"/>
    </row>
    <row r="45" spans="1:21">
      <c r="A45" s="76" t="s">
        <v>2369</v>
      </c>
      <c r="B45" s="76" t="s">
        <v>99</v>
      </c>
      <c r="C45" s="76" t="s">
        <v>2370</v>
      </c>
      <c r="D45" s="77" t="s">
        <v>101</v>
      </c>
      <c r="E45" s="77">
        <v>3</v>
      </c>
      <c r="F45" s="169">
        <v>100</v>
      </c>
      <c r="G45" s="169"/>
      <c r="H45" s="169"/>
      <c r="I45" s="169"/>
      <c r="J45" s="349" t="s">
        <v>133</v>
      </c>
      <c r="K45" s="81"/>
      <c r="L45" s="81"/>
      <c r="M45" s="79" t="s">
        <v>207</v>
      </c>
      <c r="N45" s="81"/>
      <c r="O45" s="296" t="s">
        <v>2371</v>
      </c>
      <c r="P45" s="618"/>
      <c r="Q45" s="619"/>
      <c r="R45" s="619"/>
      <c r="S45" s="619"/>
      <c r="T45" s="619"/>
      <c r="U45" s="620"/>
    </row>
    <row r="46" spans="1:21">
      <c r="A46" s="76" t="s">
        <v>2372</v>
      </c>
      <c r="B46" s="76" t="s">
        <v>99</v>
      </c>
      <c r="C46" s="76" t="s">
        <v>2373</v>
      </c>
      <c r="D46" s="77" t="s">
        <v>101</v>
      </c>
      <c r="E46" s="77">
        <v>4</v>
      </c>
      <c r="F46" s="169">
        <v>100</v>
      </c>
      <c r="G46" s="169"/>
      <c r="H46" s="169"/>
      <c r="I46" s="169"/>
      <c r="J46" s="349" t="s">
        <v>133</v>
      </c>
      <c r="K46" s="81"/>
      <c r="L46" s="81"/>
      <c r="M46" s="79" t="s">
        <v>704</v>
      </c>
      <c r="N46" s="81"/>
      <c r="O46" s="219" t="s">
        <v>140</v>
      </c>
      <c r="P46" s="618"/>
      <c r="Q46" s="619"/>
      <c r="R46" s="619"/>
      <c r="S46" s="619"/>
      <c r="T46" s="619"/>
      <c r="U46" s="620"/>
    </row>
    <row r="47" spans="1:21">
      <c r="A47" s="74" t="s">
        <v>2374</v>
      </c>
      <c r="B47" s="74" t="s">
        <v>127</v>
      </c>
      <c r="C47" s="74" t="s">
        <v>2375</v>
      </c>
      <c r="D47" s="75" t="s">
        <v>101</v>
      </c>
      <c r="E47" s="75" t="s">
        <v>82</v>
      </c>
      <c r="F47" s="75"/>
      <c r="G47" s="75"/>
      <c r="H47" s="75"/>
      <c r="I47" s="75"/>
      <c r="J47" s="632" t="s">
        <v>2376</v>
      </c>
      <c r="K47" s="634"/>
      <c r="L47" s="75"/>
      <c r="M47" s="75"/>
      <c r="N47" s="75"/>
      <c r="O47" s="75"/>
      <c r="P47" s="618"/>
      <c r="Q47" s="619"/>
      <c r="R47" s="619"/>
      <c r="S47" s="619"/>
      <c r="T47" s="619"/>
      <c r="U47" s="620"/>
    </row>
    <row r="48" spans="1:21">
      <c r="A48" s="76" t="s">
        <v>2377</v>
      </c>
      <c r="B48" s="76" t="s">
        <v>84</v>
      </c>
      <c r="C48" s="76" t="s">
        <v>2375</v>
      </c>
      <c r="D48" s="77">
        <v>10</v>
      </c>
      <c r="E48" s="77" t="s">
        <v>82</v>
      </c>
      <c r="F48" s="77"/>
      <c r="G48" s="77"/>
      <c r="H48" s="77"/>
      <c r="I48" s="77"/>
      <c r="J48" s="349"/>
      <c r="K48" s="81"/>
      <c r="L48" s="81"/>
      <c r="M48" s="79"/>
      <c r="N48" s="81"/>
      <c r="O48" s="79"/>
      <c r="P48" s="618"/>
      <c r="Q48" s="619"/>
      <c r="R48" s="619"/>
      <c r="S48" s="619"/>
      <c r="T48" s="619"/>
      <c r="U48" s="620"/>
    </row>
    <row r="49" spans="1:21">
      <c r="A49" s="76" t="s">
        <v>2378</v>
      </c>
      <c r="B49" s="76" t="s">
        <v>99</v>
      </c>
      <c r="C49" s="76" t="s">
        <v>2379</v>
      </c>
      <c r="D49" s="77" t="s">
        <v>101</v>
      </c>
      <c r="E49" s="77">
        <v>1</v>
      </c>
      <c r="F49" s="169"/>
      <c r="G49" s="169">
        <v>100</v>
      </c>
      <c r="H49" s="169"/>
      <c r="I49" s="169"/>
      <c r="J49" s="349" t="s">
        <v>133</v>
      </c>
      <c r="K49" s="81"/>
      <c r="L49" s="81"/>
      <c r="M49" s="79" t="s">
        <v>704</v>
      </c>
      <c r="N49" s="81"/>
      <c r="O49" s="79" t="s">
        <v>140</v>
      </c>
      <c r="P49" s="618"/>
      <c r="Q49" s="619"/>
      <c r="R49" s="619"/>
      <c r="S49" s="619"/>
      <c r="T49" s="619"/>
      <c r="U49" s="620"/>
    </row>
    <row r="50" spans="1:21">
      <c r="A50" s="76" t="s">
        <v>2380</v>
      </c>
      <c r="B50" s="76" t="s">
        <v>99</v>
      </c>
      <c r="C50" s="76" t="s">
        <v>2381</v>
      </c>
      <c r="D50" s="77" t="s">
        <v>101</v>
      </c>
      <c r="E50" s="77">
        <v>2</v>
      </c>
      <c r="F50" s="169"/>
      <c r="G50" s="169">
        <v>100</v>
      </c>
      <c r="H50" s="169"/>
      <c r="I50" s="169"/>
      <c r="J50" s="349" t="s">
        <v>133</v>
      </c>
      <c r="K50" s="81"/>
      <c r="L50" s="81"/>
      <c r="M50" s="79" t="s">
        <v>704</v>
      </c>
      <c r="N50" s="81"/>
      <c r="O50" s="79" t="s">
        <v>140</v>
      </c>
      <c r="P50" s="618"/>
      <c r="Q50" s="619"/>
      <c r="R50" s="619"/>
      <c r="S50" s="619"/>
      <c r="T50" s="619"/>
      <c r="U50" s="620"/>
    </row>
    <row r="51" spans="1:21">
      <c r="A51" s="76" t="s">
        <v>2382</v>
      </c>
      <c r="B51" s="76" t="s">
        <v>99</v>
      </c>
      <c r="C51" s="76" t="s">
        <v>2383</v>
      </c>
      <c r="D51" s="77" t="s">
        <v>101</v>
      </c>
      <c r="E51" s="77">
        <v>2</v>
      </c>
      <c r="F51" s="169"/>
      <c r="G51" s="169">
        <v>100</v>
      </c>
      <c r="H51" s="169"/>
      <c r="I51" s="169"/>
      <c r="J51" s="349" t="s">
        <v>133</v>
      </c>
      <c r="K51" s="81"/>
      <c r="L51" s="81"/>
      <c r="M51" s="79" t="s">
        <v>704</v>
      </c>
      <c r="N51" s="81"/>
      <c r="O51" s="79" t="s">
        <v>140</v>
      </c>
      <c r="P51" s="618"/>
      <c r="Q51" s="619"/>
      <c r="R51" s="619"/>
      <c r="S51" s="619"/>
      <c r="T51" s="619"/>
      <c r="U51" s="620"/>
    </row>
    <row r="52" spans="1:21">
      <c r="A52" s="76" t="s">
        <v>2384</v>
      </c>
      <c r="B52" s="76" t="s">
        <v>99</v>
      </c>
      <c r="C52" s="76" t="s">
        <v>2385</v>
      </c>
      <c r="D52" s="77" t="s">
        <v>101</v>
      </c>
      <c r="E52" s="77">
        <v>2</v>
      </c>
      <c r="F52" s="169"/>
      <c r="G52" s="169">
        <v>100</v>
      </c>
      <c r="H52" s="169"/>
      <c r="I52" s="169"/>
      <c r="J52" s="349" t="s">
        <v>133</v>
      </c>
      <c r="K52" s="81"/>
      <c r="L52" s="81"/>
      <c r="M52" s="79" t="s">
        <v>704</v>
      </c>
      <c r="N52" s="81"/>
      <c r="O52" s="79" t="s">
        <v>140</v>
      </c>
      <c r="P52" s="618"/>
      <c r="Q52" s="619"/>
      <c r="R52" s="619"/>
      <c r="S52" s="619"/>
      <c r="T52" s="619"/>
      <c r="U52" s="620"/>
    </row>
    <row r="53" spans="1:21">
      <c r="A53" s="76" t="s">
        <v>2386</v>
      </c>
      <c r="B53" s="76" t="s">
        <v>99</v>
      </c>
      <c r="C53" s="76" t="s">
        <v>2387</v>
      </c>
      <c r="D53" s="77" t="s">
        <v>101</v>
      </c>
      <c r="E53" s="77">
        <v>1</v>
      </c>
      <c r="F53" s="169"/>
      <c r="G53" s="169">
        <v>100</v>
      </c>
      <c r="H53" s="169"/>
      <c r="I53" s="169"/>
      <c r="J53" s="349" t="s">
        <v>133</v>
      </c>
      <c r="K53" s="81"/>
      <c r="L53" s="81"/>
      <c r="M53" s="79" t="s">
        <v>704</v>
      </c>
      <c r="N53" s="81"/>
      <c r="O53" s="79" t="s">
        <v>140</v>
      </c>
      <c r="P53" s="618"/>
      <c r="Q53" s="619"/>
      <c r="R53" s="619"/>
      <c r="S53" s="619"/>
      <c r="T53" s="619"/>
      <c r="U53" s="620"/>
    </row>
    <row r="54" spans="1:21">
      <c r="A54" s="76" t="s">
        <v>2388</v>
      </c>
      <c r="B54" s="76" t="s">
        <v>99</v>
      </c>
      <c r="C54" s="76" t="s">
        <v>2389</v>
      </c>
      <c r="D54" s="77" t="s">
        <v>101</v>
      </c>
      <c r="E54" s="77">
        <v>2</v>
      </c>
      <c r="F54" s="169"/>
      <c r="G54" s="169">
        <v>100</v>
      </c>
      <c r="H54" s="169"/>
      <c r="I54" s="169"/>
      <c r="J54" s="349" t="s">
        <v>133</v>
      </c>
      <c r="K54" s="81"/>
      <c r="L54" s="81"/>
      <c r="M54" s="79" t="s">
        <v>704</v>
      </c>
      <c r="N54" s="81"/>
      <c r="O54" s="79" t="s">
        <v>140</v>
      </c>
      <c r="P54" s="618"/>
      <c r="Q54" s="619"/>
      <c r="R54" s="619"/>
      <c r="S54" s="619"/>
      <c r="T54" s="619"/>
      <c r="U54" s="620"/>
    </row>
    <row r="55" spans="1:21">
      <c r="A55" s="74" t="s">
        <v>2390</v>
      </c>
      <c r="B55" s="74" t="s">
        <v>127</v>
      </c>
      <c r="C55" s="74" t="s">
        <v>545</v>
      </c>
      <c r="D55" s="75" t="s">
        <v>101</v>
      </c>
      <c r="E55" s="75" t="s">
        <v>82</v>
      </c>
      <c r="F55" s="75"/>
      <c r="G55" s="75"/>
      <c r="H55" s="75"/>
      <c r="I55" s="75"/>
      <c r="J55" s="308" t="s">
        <v>2391</v>
      </c>
      <c r="K55" s="75"/>
      <c r="L55" s="75"/>
      <c r="M55" s="75"/>
      <c r="N55" s="75"/>
      <c r="O55" s="75"/>
      <c r="P55" s="618"/>
      <c r="Q55" s="619"/>
      <c r="R55" s="619"/>
      <c r="S55" s="619"/>
      <c r="T55" s="619"/>
      <c r="U55" s="620"/>
    </row>
    <row r="56" spans="1:21">
      <c r="A56" s="76" t="s">
        <v>2392</v>
      </c>
      <c r="B56" s="76" t="s">
        <v>84</v>
      </c>
      <c r="C56" s="76" t="s">
        <v>545</v>
      </c>
      <c r="D56" s="77">
        <v>6</v>
      </c>
      <c r="E56" s="77" t="s">
        <v>82</v>
      </c>
      <c r="F56" s="77"/>
      <c r="G56" s="77"/>
      <c r="H56" s="77"/>
      <c r="I56" s="77"/>
      <c r="J56" s="349"/>
      <c r="K56" s="81"/>
      <c r="L56" s="81"/>
      <c r="M56" s="79"/>
      <c r="N56" s="81"/>
      <c r="O56" s="79"/>
      <c r="P56" s="618"/>
      <c r="Q56" s="619"/>
      <c r="R56" s="619"/>
      <c r="S56" s="619"/>
      <c r="T56" s="619"/>
      <c r="U56" s="620"/>
    </row>
    <row r="57" spans="1:21">
      <c r="A57" s="76" t="s">
        <v>2393</v>
      </c>
      <c r="B57" s="76" t="s">
        <v>99</v>
      </c>
      <c r="C57" s="76" t="s">
        <v>1293</v>
      </c>
      <c r="D57" s="77" t="s">
        <v>101</v>
      </c>
      <c r="E57" s="77">
        <v>3</v>
      </c>
      <c r="F57" s="169"/>
      <c r="G57" s="169"/>
      <c r="H57" s="169">
        <v>100</v>
      </c>
      <c r="I57" s="169"/>
      <c r="J57" s="349" t="s">
        <v>538</v>
      </c>
      <c r="K57" s="81"/>
      <c r="L57" s="81"/>
      <c r="M57" s="79" t="s">
        <v>207</v>
      </c>
      <c r="N57" s="81" t="s">
        <v>200</v>
      </c>
      <c r="O57" s="79" t="s">
        <v>2321</v>
      </c>
      <c r="P57" s="618"/>
      <c r="Q57" s="619"/>
      <c r="R57" s="619"/>
      <c r="S57" s="619"/>
      <c r="T57" s="619"/>
      <c r="U57" s="620"/>
    </row>
    <row r="58" spans="1:21">
      <c r="A58" s="76" t="s">
        <v>2394</v>
      </c>
      <c r="B58" s="76" t="s">
        <v>99</v>
      </c>
      <c r="C58" s="76" t="s">
        <v>587</v>
      </c>
      <c r="D58" s="77" t="s">
        <v>101</v>
      </c>
      <c r="E58" s="77">
        <v>3</v>
      </c>
      <c r="F58" s="169"/>
      <c r="G58" s="169"/>
      <c r="H58" s="169">
        <v>100</v>
      </c>
      <c r="I58" s="169"/>
      <c r="J58" s="349" t="s">
        <v>133</v>
      </c>
      <c r="K58" s="81"/>
      <c r="L58" s="81"/>
      <c r="M58" s="79" t="s">
        <v>704</v>
      </c>
      <c r="N58" s="81"/>
      <c r="O58" s="79" t="s">
        <v>140</v>
      </c>
      <c r="P58" s="618"/>
      <c r="Q58" s="619"/>
      <c r="R58" s="619"/>
      <c r="S58" s="619"/>
      <c r="T58" s="619"/>
      <c r="U58" s="620"/>
    </row>
    <row r="59" spans="1:21">
      <c r="A59" s="74" t="s">
        <v>2395</v>
      </c>
      <c r="B59" s="74" t="s">
        <v>127</v>
      </c>
      <c r="C59" s="74" t="s">
        <v>2396</v>
      </c>
      <c r="D59" s="75" t="s">
        <v>101</v>
      </c>
      <c r="E59" s="75" t="s">
        <v>82</v>
      </c>
      <c r="F59" s="75"/>
      <c r="G59" s="75"/>
      <c r="H59" s="75"/>
      <c r="I59" s="75"/>
      <c r="J59" s="308" t="s">
        <v>2397</v>
      </c>
      <c r="K59" s="75"/>
      <c r="L59" s="75"/>
      <c r="M59" s="75"/>
      <c r="N59" s="75"/>
      <c r="O59" s="75"/>
      <c r="P59" s="618"/>
      <c r="Q59" s="619"/>
      <c r="R59" s="619"/>
      <c r="S59" s="619"/>
      <c r="T59" s="619"/>
      <c r="U59" s="620"/>
    </row>
    <row r="60" spans="1:21">
      <c r="A60" s="76" t="s">
        <v>2398</v>
      </c>
      <c r="B60" s="76" t="s">
        <v>84</v>
      </c>
      <c r="C60" s="76" t="s">
        <v>2396</v>
      </c>
      <c r="D60" s="77">
        <v>7</v>
      </c>
      <c r="E60" s="77" t="s">
        <v>82</v>
      </c>
      <c r="F60" s="77"/>
      <c r="G60" s="77"/>
      <c r="H60" s="77"/>
      <c r="I60" s="77"/>
      <c r="J60" s="349"/>
      <c r="K60" s="81"/>
      <c r="L60" s="81"/>
      <c r="M60" s="79"/>
      <c r="N60" s="81"/>
      <c r="O60" s="79"/>
      <c r="P60" s="618"/>
      <c r="Q60" s="619"/>
      <c r="R60" s="619"/>
      <c r="S60" s="619"/>
      <c r="T60" s="619"/>
      <c r="U60" s="620"/>
    </row>
    <row r="61" spans="1:21">
      <c r="A61" s="76" t="s">
        <v>2399</v>
      </c>
      <c r="B61" s="76" t="s">
        <v>99</v>
      </c>
      <c r="C61" s="76" t="s">
        <v>2400</v>
      </c>
      <c r="D61" s="77" t="s">
        <v>101</v>
      </c>
      <c r="E61" s="77">
        <v>3</v>
      </c>
      <c r="F61" s="169"/>
      <c r="G61" s="169"/>
      <c r="H61" s="169"/>
      <c r="I61" s="169">
        <v>100</v>
      </c>
      <c r="J61" s="349" t="s">
        <v>133</v>
      </c>
      <c r="K61" s="81"/>
      <c r="L61" s="81"/>
      <c r="M61" s="79" t="s">
        <v>704</v>
      </c>
      <c r="N61" s="81"/>
      <c r="O61" s="79"/>
      <c r="P61" s="618"/>
      <c r="Q61" s="619"/>
      <c r="R61" s="619"/>
      <c r="S61" s="619"/>
      <c r="T61" s="619"/>
      <c r="U61" s="620"/>
    </row>
    <row r="62" spans="1:21">
      <c r="A62" s="76" t="s">
        <v>2401</v>
      </c>
      <c r="B62" s="76" t="s">
        <v>99</v>
      </c>
      <c r="C62" s="76" t="s">
        <v>2402</v>
      </c>
      <c r="D62" s="77" t="s">
        <v>101</v>
      </c>
      <c r="E62" s="77">
        <v>2</v>
      </c>
      <c r="F62" s="169"/>
      <c r="G62" s="169"/>
      <c r="H62" s="169"/>
      <c r="I62" s="169">
        <v>100</v>
      </c>
      <c r="J62" s="349" t="s">
        <v>133</v>
      </c>
      <c r="K62" s="81"/>
      <c r="L62" s="81"/>
      <c r="M62" s="79" t="s">
        <v>704</v>
      </c>
      <c r="N62" s="81"/>
      <c r="O62" s="79" t="s">
        <v>140</v>
      </c>
      <c r="P62" s="618"/>
      <c r="Q62" s="619"/>
      <c r="R62" s="619"/>
      <c r="S62" s="619"/>
      <c r="T62" s="619"/>
      <c r="U62" s="620"/>
    </row>
    <row r="63" spans="1:21">
      <c r="A63" s="76" t="s">
        <v>2403</v>
      </c>
      <c r="B63" s="76" t="s">
        <v>99</v>
      </c>
      <c r="C63" s="76" t="s">
        <v>2404</v>
      </c>
      <c r="D63" s="77" t="s">
        <v>101</v>
      </c>
      <c r="E63" s="77">
        <v>2</v>
      </c>
      <c r="F63" s="169"/>
      <c r="G63" s="169"/>
      <c r="H63" s="169"/>
      <c r="I63" s="169">
        <v>100</v>
      </c>
      <c r="J63" s="349" t="s">
        <v>133</v>
      </c>
      <c r="K63" s="81"/>
      <c r="L63" s="81"/>
      <c r="M63" s="79" t="s">
        <v>704</v>
      </c>
      <c r="N63" s="81"/>
      <c r="O63" s="79" t="s">
        <v>140</v>
      </c>
      <c r="P63" s="618"/>
      <c r="Q63" s="619"/>
      <c r="R63" s="619"/>
      <c r="S63" s="619"/>
      <c r="T63" s="619"/>
      <c r="U63" s="620"/>
    </row>
    <row r="64" spans="1:21">
      <c r="A64" s="72" t="s">
        <v>2405</v>
      </c>
      <c r="B64" s="72" t="s">
        <v>124</v>
      </c>
      <c r="C64" s="72" t="s">
        <v>2406</v>
      </c>
      <c r="D64" s="73">
        <v>30</v>
      </c>
      <c r="E64" s="73" t="s">
        <v>82</v>
      </c>
      <c r="F64" s="73"/>
      <c r="G64" s="73"/>
      <c r="H64" s="73"/>
      <c r="I64" s="73"/>
      <c r="J64" s="348"/>
      <c r="K64" s="73"/>
      <c r="L64" s="73"/>
      <c r="M64" s="73"/>
      <c r="N64" s="73"/>
      <c r="O64" s="73"/>
      <c r="P64" s="618"/>
      <c r="Q64" s="619"/>
      <c r="R64" s="619"/>
      <c r="S64" s="619"/>
      <c r="T64" s="619"/>
      <c r="U64" s="620"/>
    </row>
    <row r="65" spans="1:21">
      <c r="A65" s="74" t="s">
        <v>2407</v>
      </c>
      <c r="B65" s="74" t="s">
        <v>127</v>
      </c>
      <c r="C65" s="74" t="s">
        <v>2375</v>
      </c>
      <c r="D65" s="75" t="s">
        <v>101</v>
      </c>
      <c r="E65" s="75" t="s">
        <v>82</v>
      </c>
      <c r="F65" s="75"/>
      <c r="G65" s="75"/>
      <c r="H65" s="75"/>
      <c r="I65" s="75"/>
      <c r="J65" s="308" t="s">
        <v>2408</v>
      </c>
      <c r="K65" s="75"/>
      <c r="L65" s="75"/>
      <c r="M65" s="75"/>
      <c r="N65" s="75"/>
      <c r="O65" s="75"/>
      <c r="P65" s="618"/>
      <c r="Q65" s="619"/>
      <c r="R65" s="619"/>
      <c r="S65" s="619"/>
      <c r="T65" s="619"/>
      <c r="U65" s="620"/>
    </row>
    <row r="66" spans="1:21">
      <c r="A66" s="76" t="s">
        <v>2409</v>
      </c>
      <c r="B66" s="76" t="s">
        <v>84</v>
      </c>
      <c r="C66" s="76" t="s">
        <v>2375</v>
      </c>
      <c r="D66" s="77">
        <v>30</v>
      </c>
      <c r="E66" s="77" t="s">
        <v>82</v>
      </c>
      <c r="F66" s="77"/>
      <c r="G66" s="77"/>
      <c r="H66" s="77"/>
      <c r="I66" s="77"/>
      <c r="J66" s="349"/>
      <c r="K66" s="81"/>
      <c r="L66" s="81"/>
      <c r="M66" s="79"/>
      <c r="N66" s="81"/>
      <c r="O66" s="79"/>
      <c r="P66" s="618"/>
      <c r="Q66" s="619"/>
      <c r="R66" s="619"/>
      <c r="S66" s="619"/>
      <c r="T66" s="619"/>
      <c r="U66" s="620"/>
    </row>
    <row r="67" spans="1:21">
      <c r="A67" s="76" t="s">
        <v>2410</v>
      </c>
      <c r="B67" s="76" t="s">
        <v>99</v>
      </c>
      <c r="C67" s="76" t="s">
        <v>2411</v>
      </c>
      <c r="D67" s="77" t="s">
        <v>101</v>
      </c>
      <c r="E67" s="77">
        <v>2</v>
      </c>
      <c r="F67" s="169"/>
      <c r="G67" s="169"/>
      <c r="H67" s="169"/>
      <c r="I67" s="169">
        <v>100</v>
      </c>
      <c r="J67" s="349" t="s">
        <v>133</v>
      </c>
      <c r="K67" s="81"/>
      <c r="L67" s="81"/>
      <c r="M67" s="79" t="s">
        <v>704</v>
      </c>
      <c r="N67" s="81"/>
      <c r="O67" s="79" t="s">
        <v>140</v>
      </c>
      <c r="P67" s="618"/>
      <c r="Q67" s="619"/>
      <c r="R67" s="619"/>
      <c r="S67" s="619"/>
      <c r="T67" s="619"/>
      <c r="U67" s="620"/>
    </row>
    <row r="68" spans="1:21">
      <c r="A68" s="76" t="s">
        <v>2412</v>
      </c>
      <c r="B68" s="76" t="s">
        <v>99</v>
      </c>
      <c r="C68" s="76" t="s">
        <v>2413</v>
      </c>
      <c r="D68" s="77" t="s">
        <v>101</v>
      </c>
      <c r="E68" s="77">
        <v>4</v>
      </c>
      <c r="F68" s="169"/>
      <c r="G68" s="169"/>
      <c r="H68" s="169"/>
      <c r="I68" s="169">
        <v>100</v>
      </c>
      <c r="J68" s="349" t="s">
        <v>185</v>
      </c>
      <c r="K68" s="81"/>
      <c r="L68" s="81"/>
      <c r="M68" s="79" t="s">
        <v>2353</v>
      </c>
      <c r="N68" s="81"/>
      <c r="O68" s="79" t="s">
        <v>2354</v>
      </c>
      <c r="P68" s="618"/>
      <c r="Q68" s="619"/>
      <c r="R68" s="619"/>
      <c r="S68" s="619"/>
      <c r="T68" s="619"/>
      <c r="U68" s="620"/>
    </row>
    <row r="69" spans="1:21">
      <c r="A69" s="76" t="s">
        <v>2414</v>
      </c>
      <c r="B69" s="76" t="s">
        <v>99</v>
      </c>
      <c r="C69" s="76" t="s">
        <v>2415</v>
      </c>
      <c r="D69" s="77" t="s">
        <v>101</v>
      </c>
      <c r="E69" s="77">
        <v>6</v>
      </c>
      <c r="F69" s="169"/>
      <c r="G69" s="169"/>
      <c r="H69" s="169"/>
      <c r="I69" s="169">
        <v>100</v>
      </c>
      <c r="J69" s="349" t="s">
        <v>538</v>
      </c>
      <c r="K69" s="81"/>
      <c r="L69" s="81"/>
      <c r="M69" s="79" t="s">
        <v>2353</v>
      </c>
      <c r="N69" s="81"/>
      <c r="O69" s="79" t="s">
        <v>2354</v>
      </c>
      <c r="P69" s="618"/>
      <c r="Q69" s="619"/>
      <c r="R69" s="619"/>
      <c r="S69" s="619"/>
      <c r="T69" s="619"/>
      <c r="U69" s="620"/>
    </row>
    <row r="70" spans="1:21">
      <c r="A70" s="76" t="s">
        <v>2416</v>
      </c>
      <c r="B70" s="76" t="s">
        <v>99</v>
      </c>
      <c r="C70" s="76" t="s">
        <v>184</v>
      </c>
      <c r="D70" s="77" t="s">
        <v>101</v>
      </c>
      <c r="E70" s="77">
        <v>18</v>
      </c>
      <c r="F70" s="169"/>
      <c r="G70" s="169"/>
      <c r="H70" s="169"/>
      <c r="I70" s="169">
        <v>100</v>
      </c>
      <c r="J70" s="349" t="s">
        <v>185</v>
      </c>
      <c r="K70" s="81"/>
      <c r="L70" s="81"/>
      <c r="M70" s="79" t="s">
        <v>2353</v>
      </c>
      <c r="N70" s="81"/>
      <c r="O70" s="79" t="s">
        <v>2354</v>
      </c>
      <c r="P70" s="621"/>
      <c r="Q70" s="622"/>
      <c r="R70" s="622"/>
      <c r="S70" s="622"/>
      <c r="T70" s="622"/>
      <c r="U70" s="623"/>
    </row>
  </sheetData>
  <sheetProtection formatCells="0" formatColumns="0" formatRows="0" insertColumns="0" insertRows="0" insertHyperlinks="0" deleteColumns="0" deleteRows="0" sort="0" autoFilter="0" pivotTables="0"/>
  <autoFilter ref="A1:U70" xr:uid="{00000000-0009-0000-0000-00000D000000}"/>
  <mergeCells count="13">
    <mergeCell ref="P6:U39"/>
    <mergeCell ref="P42:U70"/>
    <mergeCell ref="F1:I1"/>
    <mergeCell ref="K7:M7"/>
    <mergeCell ref="K12:M12"/>
    <mergeCell ref="K19:M19"/>
    <mergeCell ref="K25:M25"/>
    <mergeCell ref="J28:O28"/>
    <mergeCell ref="K29:N29"/>
    <mergeCell ref="K34:N34"/>
    <mergeCell ref="K38:M38"/>
    <mergeCell ref="J47:K47"/>
    <mergeCell ref="K17:M17"/>
  </mergeCells>
  <hyperlinks>
    <hyperlink ref="C2" location="'Sommaire masters'!A1" display="Retour au sommair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412"/>
  <sheetViews>
    <sheetView workbookViewId="0">
      <pane xSplit="3" ySplit="2" topLeftCell="D124" activePane="bottomRight" state="frozen"/>
      <selection pane="topRight"/>
      <selection pane="bottomLeft"/>
      <selection pane="bottomRight" activeCell="N406" sqref="N406"/>
    </sheetView>
  </sheetViews>
  <sheetFormatPr baseColWidth="10" defaultColWidth="9.140625" defaultRowHeight="15"/>
  <cols>
    <col min="1" max="1" width="11.7109375" style="63" customWidth="1"/>
    <col min="2" max="2" width="8.140625" style="63" customWidth="1"/>
    <col min="3" max="3" width="54.7109375" style="63" customWidth="1"/>
    <col min="4" max="4" width="11.85546875" style="63" bestFit="1" customWidth="1"/>
    <col min="5" max="5" width="12.28515625" style="63" bestFit="1" customWidth="1"/>
    <col min="6" max="9" width="5.7109375" style="63" bestFit="1" customWidth="1"/>
    <col min="10" max="21" width="11.5703125" style="63" customWidth="1"/>
    <col min="22" max="16384" width="9.140625" style="63"/>
  </cols>
  <sheetData>
    <row r="1" spans="1:21" ht="189.7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1278</v>
      </c>
      <c r="F1" s="627" t="s">
        <v>1279</v>
      </c>
      <c r="G1" s="628"/>
      <c r="H1" s="628"/>
      <c r="I1" s="628"/>
      <c r="J1" s="61" t="s">
        <v>65</v>
      </c>
      <c r="K1" s="61" t="s">
        <v>66</v>
      </c>
      <c r="L1" s="61" t="s">
        <v>67</v>
      </c>
      <c r="M1" s="61" t="s">
        <v>68</v>
      </c>
      <c r="N1" s="61" t="s">
        <v>70</v>
      </c>
      <c r="O1" s="62" t="s">
        <v>71</v>
      </c>
      <c r="P1" s="61" t="s">
        <v>72</v>
      </c>
      <c r="Q1" s="61" t="s">
        <v>73</v>
      </c>
      <c r="R1" s="61" t="s">
        <v>74</v>
      </c>
      <c r="S1" s="62" t="s">
        <v>69</v>
      </c>
      <c r="T1" s="61" t="s">
        <v>75</v>
      </c>
      <c r="U1" s="61" t="s">
        <v>76</v>
      </c>
    </row>
    <row r="2" spans="1:21">
      <c r="A2" s="60"/>
      <c r="B2" s="60"/>
      <c r="C2" s="112" t="s">
        <v>77</v>
      </c>
      <c r="D2" s="60"/>
      <c r="E2" s="60"/>
      <c r="F2" s="60" t="s">
        <v>1280</v>
      </c>
      <c r="G2" s="60" t="s">
        <v>1679</v>
      </c>
      <c r="H2" s="60" t="s">
        <v>1680</v>
      </c>
      <c r="I2" s="60" t="s">
        <v>1681</v>
      </c>
      <c r="J2" s="65"/>
      <c r="K2" s="65"/>
      <c r="L2" s="65"/>
      <c r="M2" s="65"/>
      <c r="N2" s="64"/>
      <c r="O2" s="65"/>
      <c r="P2" s="111" t="s">
        <v>79</v>
      </c>
      <c r="Q2" s="111"/>
      <c r="R2" s="111"/>
      <c r="S2" s="111"/>
      <c r="T2" s="111"/>
      <c r="U2" s="111"/>
    </row>
    <row r="3" spans="1:21">
      <c r="A3" s="135" t="s">
        <v>34</v>
      </c>
      <c r="B3" s="135" t="s">
        <v>80</v>
      </c>
      <c r="C3" s="135" t="s">
        <v>2417</v>
      </c>
      <c r="D3" s="127">
        <v>120</v>
      </c>
      <c r="E3" s="127" t="s">
        <v>82</v>
      </c>
      <c r="F3" s="127"/>
      <c r="G3" s="127"/>
      <c r="H3" s="127"/>
      <c r="I3" s="127"/>
      <c r="J3" s="130"/>
      <c r="K3" s="130"/>
      <c r="L3" s="130"/>
      <c r="M3" s="130"/>
      <c r="N3" s="129"/>
      <c r="O3" s="130"/>
      <c r="P3" s="129"/>
      <c r="Q3" s="129"/>
      <c r="R3" s="129"/>
      <c r="S3" s="129"/>
      <c r="T3" s="129"/>
      <c r="U3" s="129"/>
    </row>
    <row r="4" spans="1:21">
      <c r="A4" s="453" t="s">
        <v>2418</v>
      </c>
      <c r="B4" s="453" t="s">
        <v>117</v>
      </c>
      <c r="C4" s="453" t="s">
        <v>2419</v>
      </c>
      <c r="D4" s="453">
        <v>120</v>
      </c>
      <c r="E4" s="453" t="s">
        <v>82</v>
      </c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</row>
    <row r="5" spans="1:21">
      <c r="A5" s="455" t="s">
        <v>2420</v>
      </c>
      <c r="B5" s="455" t="s">
        <v>121</v>
      </c>
      <c r="C5" s="455" t="s">
        <v>2421</v>
      </c>
      <c r="D5" s="455">
        <v>60</v>
      </c>
      <c r="E5" s="455" t="s">
        <v>82</v>
      </c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</row>
    <row r="6" spans="1:21">
      <c r="A6" s="457" t="s">
        <v>2422</v>
      </c>
      <c r="B6" s="457" t="s">
        <v>124</v>
      </c>
      <c r="C6" s="457" t="s">
        <v>2423</v>
      </c>
      <c r="D6" s="457">
        <v>30</v>
      </c>
      <c r="E6" s="457" t="s">
        <v>82</v>
      </c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</row>
    <row r="7" spans="1:21">
      <c r="A7" s="459" t="s">
        <v>2424</v>
      </c>
      <c r="B7" s="459" t="s">
        <v>127</v>
      </c>
      <c r="C7" s="459" t="s">
        <v>2425</v>
      </c>
      <c r="D7" s="460" t="s">
        <v>101</v>
      </c>
      <c r="E7" s="459" t="s">
        <v>82</v>
      </c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</row>
    <row r="8" spans="1:21" ht="15" customHeight="1">
      <c r="A8" s="461" t="s">
        <v>2426</v>
      </c>
      <c r="B8" s="461" t="s">
        <v>84</v>
      </c>
      <c r="C8" s="461" t="s">
        <v>2425</v>
      </c>
      <c r="D8" s="461">
        <v>8</v>
      </c>
      <c r="E8" s="461" t="s">
        <v>82</v>
      </c>
      <c r="F8" s="462"/>
      <c r="G8" s="462"/>
      <c r="H8" s="462"/>
      <c r="I8" s="462"/>
      <c r="J8" s="463" t="s">
        <v>2427</v>
      </c>
      <c r="K8" s="462"/>
      <c r="L8" s="365"/>
      <c r="M8" s="365"/>
      <c r="N8" s="365"/>
      <c r="O8" s="365"/>
      <c r="P8" s="638" t="s">
        <v>7450</v>
      </c>
      <c r="Q8" s="639"/>
      <c r="R8" s="639"/>
      <c r="S8" s="639"/>
      <c r="T8" s="639"/>
      <c r="U8" s="640"/>
    </row>
    <row r="9" spans="1:21">
      <c r="A9" s="461" t="s">
        <v>2428</v>
      </c>
      <c r="B9" s="461" t="s">
        <v>99</v>
      </c>
      <c r="C9" s="461" t="s">
        <v>2429</v>
      </c>
      <c r="D9" s="464" t="s">
        <v>101</v>
      </c>
      <c r="E9" s="461">
        <v>3</v>
      </c>
      <c r="F9" s="479">
        <v>1</v>
      </c>
      <c r="G9" s="479">
        <v>2</v>
      </c>
      <c r="H9" s="480"/>
      <c r="I9" s="480"/>
      <c r="J9" s="365" t="s">
        <v>2430</v>
      </c>
      <c r="K9" s="365" t="s">
        <v>838</v>
      </c>
      <c r="L9" s="365" t="s">
        <v>838</v>
      </c>
      <c r="M9" s="365" t="s">
        <v>838</v>
      </c>
      <c r="N9" s="365" t="s">
        <v>838</v>
      </c>
      <c r="O9" s="365" t="s">
        <v>2431</v>
      </c>
      <c r="P9" s="641"/>
      <c r="Q9" s="642"/>
      <c r="R9" s="642"/>
      <c r="S9" s="642"/>
      <c r="T9" s="642"/>
      <c r="U9" s="643"/>
    </row>
    <row r="10" spans="1:21">
      <c r="A10" s="461" t="s">
        <v>2432</v>
      </c>
      <c r="B10" s="461" t="s">
        <v>99</v>
      </c>
      <c r="C10" s="461" t="s">
        <v>2433</v>
      </c>
      <c r="D10" s="464" t="s">
        <v>101</v>
      </c>
      <c r="E10" s="461">
        <v>3</v>
      </c>
      <c r="F10" s="479" t="s">
        <v>2434</v>
      </c>
      <c r="G10" s="479" t="s">
        <v>2435</v>
      </c>
      <c r="H10" s="480"/>
      <c r="I10" s="480"/>
      <c r="J10" s="365" t="s">
        <v>2430</v>
      </c>
      <c r="K10" s="365" t="s">
        <v>838</v>
      </c>
      <c r="L10" s="365" t="s">
        <v>838</v>
      </c>
      <c r="M10" s="365" t="s">
        <v>838</v>
      </c>
      <c r="N10" s="365" t="s">
        <v>838</v>
      </c>
      <c r="O10" s="365" t="s">
        <v>2436</v>
      </c>
      <c r="P10" s="641"/>
      <c r="Q10" s="642"/>
      <c r="R10" s="642"/>
      <c r="S10" s="642"/>
      <c r="T10" s="642"/>
      <c r="U10" s="643"/>
    </row>
    <row r="11" spans="1:21">
      <c r="A11" s="461" t="s">
        <v>2437</v>
      </c>
      <c r="B11" s="461" t="s">
        <v>99</v>
      </c>
      <c r="C11" s="461" t="s">
        <v>2438</v>
      </c>
      <c r="D11" s="464" t="s">
        <v>101</v>
      </c>
      <c r="E11" s="461">
        <v>4</v>
      </c>
      <c r="F11" s="479">
        <v>1</v>
      </c>
      <c r="G11" s="479">
        <v>1</v>
      </c>
      <c r="H11" s="479">
        <v>2</v>
      </c>
      <c r="I11" s="480"/>
      <c r="J11" s="365" t="s">
        <v>133</v>
      </c>
      <c r="K11" s="365" t="s">
        <v>838</v>
      </c>
      <c r="L11" s="365" t="s">
        <v>838</v>
      </c>
      <c r="M11" s="365" t="s">
        <v>838</v>
      </c>
      <c r="N11" s="365" t="s">
        <v>838</v>
      </c>
      <c r="O11" s="365" t="s">
        <v>2439</v>
      </c>
      <c r="P11" s="641"/>
      <c r="Q11" s="642"/>
      <c r="R11" s="642"/>
      <c r="S11" s="642"/>
      <c r="T11" s="642"/>
      <c r="U11" s="643"/>
    </row>
    <row r="12" spans="1:21">
      <c r="A12" s="461" t="s">
        <v>2440</v>
      </c>
      <c r="B12" s="461" t="s">
        <v>99</v>
      </c>
      <c r="C12" s="461" t="s">
        <v>2441</v>
      </c>
      <c r="D12" s="464" t="s">
        <v>101</v>
      </c>
      <c r="E12" s="461">
        <v>3</v>
      </c>
      <c r="F12" s="479">
        <v>2</v>
      </c>
      <c r="G12" s="479">
        <v>1</v>
      </c>
      <c r="H12" s="480"/>
      <c r="I12" s="480"/>
      <c r="J12" s="365" t="s">
        <v>2430</v>
      </c>
      <c r="K12" s="365" t="s">
        <v>838</v>
      </c>
      <c r="L12" s="365" t="s">
        <v>838</v>
      </c>
      <c r="M12" s="365" t="s">
        <v>838</v>
      </c>
      <c r="N12" s="365" t="s">
        <v>838</v>
      </c>
      <c r="O12" s="365" t="s">
        <v>2442</v>
      </c>
      <c r="P12" s="641"/>
      <c r="Q12" s="642"/>
      <c r="R12" s="642"/>
      <c r="S12" s="642"/>
      <c r="T12" s="642"/>
      <c r="U12" s="643"/>
    </row>
    <row r="13" spans="1:21">
      <c r="A13" s="461" t="s">
        <v>2443</v>
      </c>
      <c r="B13" s="461" t="s">
        <v>99</v>
      </c>
      <c r="C13" s="461" t="s">
        <v>2444</v>
      </c>
      <c r="D13" s="464" t="s">
        <v>101</v>
      </c>
      <c r="E13" s="461">
        <v>3</v>
      </c>
      <c r="F13" s="479" t="s">
        <v>2435</v>
      </c>
      <c r="G13" s="479" t="s">
        <v>2434</v>
      </c>
      <c r="H13" s="480"/>
      <c r="I13" s="480"/>
      <c r="J13" s="365" t="s">
        <v>2430</v>
      </c>
      <c r="K13" s="365" t="s">
        <v>838</v>
      </c>
      <c r="L13" s="365" t="s">
        <v>838</v>
      </c>
      <c r="M13" s="365" t="s">
        <v>838</v>
      </c>
      <c r="N13" s="365" t="s">
        <v>838</v>
      </c>
      <c r="O13" s="365" t="s">
        <v>2445</v>
      </c>
      <c r="P13" s="641"/>
      <c r="Q13" s="642"/>
      <c r="R13" s="642"/>
      <c r="S13" s="642"/>
      <c r="T13" s="642"/>
      <c r="U13" s="643"/>
    </row>
    <row r="14" spans="1:21">
      <c r="A14" s="461" t="s">
        <v>2446</v>
      </c>
      <c r="B14" s="461" t="s">
        <v>99</v>
      </c>
      <c r="C14" s="461" t="s">
        <v>2447</v>
      </c>
      <c r="D14" s="464" t="s">
        <v>101</v>
      </c>
      <c r="E14" s="461">
        <v>3</v>
      </c>
      <c r="F14" s="479">
        <v>1</v>
      </c>
      <c r="G14" s="480"/>
      <c r="H14" s="480"/>
      <c r="I14" s="479">
        <v>2</v>
      </c>
      <c r="J14" s="365" t="s">
        <v>2430</v>
      </c>
      <c r="K14" s="365" t="s">
        <v>838</v>
      </c>
      <c r="L14" s="365" t="s">
        <v>838</v>
      </c>
      <c r="M14" s="365" t="s">
        <v>838</v>
      </c>
      <c r="N14" s="365" t="s">
        <v>838</v>
      </c>
      <c r="O14" s="365" t="s">
        <v>2442</v>
      </c>
      <c r="P14" s="641"/>
      <c r="Q14" s="642"/>
      <c r="R14" s="642"/>
      <c r="S14" s="642"/>
      <c r="T14" s="642"/>
      <c r="U14" s="643"/>
    </row>
    <row r="15" spans="1:21">
      <c r="A15" s="459" t="s">
        <v>2448</v>
      </c>
      <c r="B15" s="459" t="s">
        <v>127</v>
      </c>
      <c r="C15" s="459" t="s">
        <v>2449</v>
      </c>
      <c r="D15" s="460" t="s">
        <v>101</v>
      </c>
      <c r="E15" s="459" t="s">
        <v>82</v>
      </c>
      <c r="F15" s="368"/>
      <c r="G15" s="368"/>
      <c r="H15" s="368"/>
      <c r="I15" s="368"/>
      <c r="J15" s="368" t="s">
        <v>838</v>
      </c>
      <c r="K15" s="368" t="s">
        <v>838</v>
      </c>
      <c r="L15" s="368" t="s">
        <v>838</v>
      </c>
      <c r="M15" s="368" t="s">
        <v>838</v>
      </c>
      <c r="N15" s="368" t="s">
        <v>838</v>
      </c>
      <c r="O15" s="368" t="s">
        <v>838</v>
      </c>
      <c r="P15" s="641"/>
      <c r="Q15" s="642"/>
      <c r="R15" s="642"/>
      <c r="S15" s="642"/>
      <c r="T15" s="642"/>
      <c r="U15" s="643"/>
    </row>
    <row r="16" spans="1:21">
      <c r="A16" s="461" t="s">
        <v>2450</v>
      </c>
      <c r="B16" s="461" t="s">
        <v>84</v>
      </c>
      <c r="C16" s="461" t="s">
        <v>2449</v>
      </c>
      <c r="D16" s="461">
        <v>9</v>
      </c>
      <c r="E16" s="461" t="s">
        <v>82</v>
      </c>
      <c r="F16" s="467"/>
      <c r="G16" s="467"/>
      <c r="H16" s="467"/>
      <c r="I16" s="467"/>
      <c r="J16" s="468" t="s">
        <v>2451</v>
      </c>
      <c r="K16" s="365" t="s">
        <v>838</v>
      </c>
      <c r="L16" s="365" t="s">
        <v>838</v>
      </c>
      <c r="M16" s="365" t="s">
        <v>838</v>
      </c>
      <c r="N16" s="365" t="s">
        <v>838</v>
      </c>
      <c r="O16" s="365" t="s">
        <v>838</v>
      </c>
      <c r="P16" s="641"/>
      <c r="Q16" s="642"/>
      <c r="R16" s="642"/>
      <c r="S16" s="642"/>
      <c r="T16" s="642"/>
      <c r="U16" s="643"/>
    </row>
    <row r="17" spans="1:21">
      <c r="A17" s="461" t="s">
        <v>2452</v>
      </c>
      <c r="B17" s="461" t="s">
        <v>99</v>
      </c>
      <c r="C17" s="461" t="s">
        <v>2453</v>
      </c>
      <c r="D17" s="464" t="s">
        <v>101</v>
      </c>
      <c r="E17" s="461">
        <v>3</v>
      </c>
      <c r="F17" s="466"/>
      <c r="G17" s="465">
        <v>1</v>
      </c>
      <c r="H17" s="466"/>
      <c r="I17" s="465">
        <v>2</v>
      </c>
      <c r="J17" s="365" t="s">
        <v>2430</v>
      </c>
      <c r="K17" s="365" t="s">
        <v>838</v>
      </c>
      <c r="L17" s="365" t="s">
        <v>838</v>
      </c>
      <c r="M17" s="365" t="s">
        <v>838</v>
      </c>
      <c r="N17" s="365" t="s">
        <v>838</v>
      </c>
      <c r="O17" s="365" t="s">
        <v>2454</v>
      </c>
      <c r="P17" s="641"/>
      <c r="Q17" s="642"/>
      <c r="R17" s="642"/>
      <c r="S17" s="642"/>
      <c r="T17" s="642"/>
      <c r="U17" s="643"/>
    </row>
    <row r="18" spans="1:21">
      <c r="A18" s="461" t="s">
        <v>2455</v>
      </c>
      <c r="B18" s="461" t="s">
        <v>99</v>
      </c>
      <c r="C18" s="461" t="s">
        <v>2456</v>
      </c>
      <c r="D18" s="464" t="s">
        <v>101</v>
      </c>
      <c r="E18" s="461">
        <v>3</v>
      </c>
      <c r="F18" s="466"/>
      <c r="G18" s="465">
        <v>1</v>
      </c>
      <c r="H18" s="466"/>
      <c r="I18" s="465">
        <v>2</v>
      </c>
      <c r="J18" s="365" t="s">
        <v>2430</v>
      </c>
      <c r="K18" s="365" t="s">
        <v>838</v>
      </c>
      <c r="L18" s="365" t="s">
        <v>838</v>
      </c>
      <c r="M18" s="365" t="s">
        <v>838</v>
      </c>
      <c r="N18" s="365" t="s">
        <v>838</v>
      </c>
      <c r="O18" s="365" t="s">
        <v>2457</v>
      </c>
      <c r="P18" s="641"/>
      <c r="Q18" s="642"/>
      <c r="R18" s="642"/>
      <c r="S18" s="642"/>
      <c r="T18" s="642"/>
      <c r="U18" s="643"/>
    </row>
    <row r="19" spans="1:21">
      <c r="A19" s="459" t="s">
        <v>2458</v>
      </c>
      <c r="B19" s="459" t="s">
        <v>127</v>
      </c>
      <c r="C19" s="459" t="s">
        <v>2459</v>
      </c>
      <c r="D19" s="460" t="s">
        <v>101</v>
      </c>
      <c r="E19" s="459" t="s">
        <v>82</v>
      </c>
      <c r="F19" s="368"/>
      <c r="G19" s="368"/>
      <c r="H19" s="368"/>
      <c r="I19" s="368"/>
      <c r="J19" s="368" t="s">
        <v>838</v>
      </c>
      <c r="K19" s="368" t="s">
        <v>838</v>
      </c>
      <c r="L19" s="368" t="s">
        <v>838</v>
      </c>
      <c r="M19" s="368" t="s">
        <v>838</v>
      </c>
      <c r="N19" s="368" t="s">
        <v>838</v>
      </c>
      <c r="O19" s="368" t="s">
        <v>838</v>
      </c>
      <c r="P19" s="641"/>
      <c r="Q19" s="642"/>
      <c r="R19" s="642"/>
      <c r="S19" s="642"/>
      <c r="T19" s="642"/>
      <c r="U19" s="643"/>
    </row>
    <row r="20" spans="1:21">
      <c r="A20" s="461" t="s">
        <v>2460</v>
      </c>
      <c r="B20" s="461" t="s">
        <v>84</v>
      </c>
      <c r="C20" s="461" t="s">
        <v>2459</v>
      </c>
      <c r="D20" s="461">
        <v>4</v>
      </c>
      <c r="E20" s="461" t="s">
        <v>82</v>
      </c>
      <c r="F20" s="467"/>
      <c r="G20" s="467"/>
      <c r="H20" s="467"/>
      <c r="I20" s="467"/>
      <c r="J20" s="365" t="s">
        <v>2461</v>
      </c>
      <c r="K20" s="365" t="s">
        <v>838</v>
      </c>
      <c r="L20" s="365" t="s">
        <v>838</v>
      </c>
      <c r="M20" s="365" t="s">
        <v>838</v>
      </c>
      <c r="N20" s="365" t="s">
        <v>838</v>
      </c>
      <c r="O20" s="365" t="s">
        <v>838</v>
      </c>
      <c r="P20" s="641"/>
      <c r="Q20" s="642"/>
      <c r="R20" s="642"/>
      <c r="S20" s="642"/>
      <c r="T20" s="642"/>
      <c r="U20" s="643"/>
    </row>
    <row r="21" spans="1:21">
      <c r="A21" s="461" t="s">
        <v>2462</v>
      </c>
      <c r="B21" s="461" t="s">
        <v>99</v>
      </c>
      <c r="C21" s="461" t="s">
        <v>2463</v>
      </c>
      <c r="D21" s="464" t="s">
        <v>101</v>
      </c>
      <c r="E21" s="461">
        <v>0</v>
      </c>
      <c r="F21" s="466"/>
      <c r="G21" s="466"/>
      <c r="H21" s="466"/>
      <c r="I21" s="466"/>
      <c r="J21" s="365" t="s">
        <v>2464</v>
      </c>
      <c r="K21" s="365" t="s">
        <v>838</v>
      </c>
      <c r="L21" s="365" t="s">
        <v>838</v>
      </c>
      <c r="M21" s="365" t="s">
        <v>838</v>
      </c>
      <c r="N21" s="365" t="s">
        <v>838</v>
      </c>
      <c r="O21" s="365" t="s">
        <v>838</v>
      </c>
      <c r="P21" s="641"/>
      <c r="Q21" s="642"/>
      <c r="R21" s="642"/>
      <c r="S21" s="642"/>
      <c r="T21" s="642"/>
      <c r="U21" s="643"/>
    </row>
    <row r="22" spans="1:21">
      <c r="A22" s="461" t="s">
        <v>2465</v>
      </c>
      <c r="B22" s="461" t="s">
        <v>99</v>
      </c>
      <c r="C22" s="461" t="s">
        <v>2466</v>
      </c>
      <c r="D22" s="464" t="s">
        <v>101</v>
      </c>
      <c r="E22" s="461">
        <v>2</v>
      </c>
      <c r="F22" s="466"/>
      <c r="G22" s="466"/>
      <c r="H22" s="465">
        <v>2</v>
      </c>
      <c r="I22" s="466"/>
      <c r="J22" s="365" t="s">
        <v>2430</v>
      </c>
      <c r="K22" s="365" t="s">
        <v>838</v>
      </c>
      <c r="L22" s="365" t="s">
        <v>838</v>
      </c>
      <c r="M22" s="365" t="s">
        <v>838</v>
      </c>
      <c r="N22" s="365" t="s">
        <v>838</v>
      </c>
      <c r="O22" s="365" t="s">
        <v>2445</v>
      </c>
      <c r="P22" s="641"/>
      <c r="Q22" s="642"/>
      <c r="R22" s="642"/>
      <c r="S22" s="642"/>
      <c r="T22" s="642"/>
      <c r="U22" s="643"/>
    </row>
    <row r="23" spans="1:21">
      <c r="A23" s="459" t="s">
        <v>2467</v>
      </c>
      <c r="B23" s="459" t="s">
        <v>127</v>
      </c>
      <c r="C23" s="459" t="s">
        <v>2468</v>
      </c>
      <c r="D23" s="460" t="s">
        <v>101</v>
      </c>
      <c r="E23" s="459" t="s">
        <v>82</v>
      </c>
      <c r="F23" s="368"/>
      <c r="G23" s="368"/>
      <c r="H23" s="368"/>
      <c r="I23" s="368"/>
      <c r="J23" s="368" t="s">
        <v>838</v>
      </c>
      <c r="K23" s="368" t="s">
        <v>838</v>
      </c>
      <c r="L23" s="368" t="s">
        <v>838</v>
      </c>
      <c r="M23" s="368" t="s">
        <v>838</v>
      </c>
      <c r="N23" s="368" t="s">
        <v>838</v>
      </c>
      <c r="O23" s="368" t="s">
        <v>838</v>
      </c>
      <c r="P23" s="641"/>
      <c r="Q23" s="642"/>
      <c r="R23" s="642"/>
      <c r="S23" s="642"/>
      <c r="T23" s="642"/>
      <c r="U23" s="643"/>
    </row>
    <row r="24" spans="1:21">
      <c r="A24" s="461" t="s">
        <v>2469</v>
      </c>
      <c r="B24" s="461" t="s">
        <v>84</v>
      </c>
      <c r="C24" s="461" t="s">
        <v>2468</v>
      </c>
      <c r="D24" s="461">
        <v>9</v>
      </c>
      <c r="E24" s="461" t="s">
        <v>82</v>
      </c>
      <c r="F24" s="467"/>
      <c r="G24" s="467"/>
      <c r="H24" s="467"/>
      <c r="I24" s="467"/>
      <c r="J24" s="365" t="s">
        <v>838</v>
      </c>
      <c r="K24" s="365" t="s">
        <v>838</v>
      </c>
      <c r="L24" s="365" t="s">
        <v>838</v>
      </c>
      <c r="M24" s="365" t="s">
        <v>838</v>
      </c>
      <c r="N24" s="365" t="s">
        <v>838</v>
      </c>
      <c r="O24" s="365" t="s">
        <v>838</v>
      </c>
      <c r="P24" s="641"/>
      <c r="Q24" s="642"/>
      <c r="R24" s="642"/>
      <c r="S24" s="642"/>
      <c r="T24" s="642"/>
      <c r="U24" s="643"/>
    </row>
    <row r="25" spans="1:21">
      <c r="A25" s="469" t="s">
        <v>2470</v>
      </c>
      <c r="B25" s="469" t="s">
        <v>1360</v>
      </c>
      <c r="C25" s="469" t="s">
        <v>2471</v>
      </c>
      <c r="D25" s="470" t="s">
        <v>101</v>
      </c>
      <c r="E25" s="469">
        <v>3</v>
      </c>
      <c r="F25" s="469">
        <v>0</v>
      </c>
      <c r="G25" s="469">
        <v>0</v>
      </c>
      <c r="H25" s="469">
        <v>0</v>
      </c>
      <c r="I25" s="469">
        <v>3</v>
      </c>
      <c r="J25" s="469" t="s">
        <v>2472</v>
      </c>
      <c r="K25" s="369" t="s">
        <v>838</v>
      </c>
      <c r="L25" s="365" t="s">
        <v>838</v>
      </c>
      <c r="M25" s="365" t="s">
        <v>838</v>
      </c>
      <c r="N25" s="365" t="s">
        <v>838</v>
      </c>
      <c r="O25" s="365" t="s">
        <v>838</v>
      </c>
      <c r="P25" s="641"/>
      <c r="Q25" s="642"/>
      <c r="R25" s="642"/>
      <c r="S25" s="642"/>
      <c r="T25" s="642"/>
      <c r="U25" s="643"/>
    </row>
    <row r="26" spans="1:21">
      <c r="A26" s="461" t="s">
        <v>2473</v>
      </c>
      <c r="B26" s="461" t="s">
        <v>99</v>
      </c>
      <c r="C26" s="461" t="s">
        <v>2474</v>
      </c>
      <c r="D26" s="464" t="s">
        <v>101</v>
      </c>
      <c r="E26" s="461">
        <v>3</v>
      </c>
      <c r="F26" s="466"/>
      <c r="G26" s="466"/>
      <c r="H26" s="466"/>
      <c r="I26" s="465">
        <v>3</v>
      </c>
      <c r="J26" s="365" t="s">
        <v>2430</v>
      </c>
      <c r="K26" s="365" t="s">
        <v>838</v>
      </c>
      <c r="L26" s="365" t="s">
        <v>838</v>
      </c>
      <c r="M26" s="365" t="s">
        <v>838</v>
      </c>
      <c r="N26" s="365" t="s">
        <v>838</v>
      </c>
      <c r="O26" s="365" t="s">
        <v>2442</v>
      </c>
      <c r="P26" s="641"/>
      <c r="Q26" s="642"/>
      <c r="R26" s="642"/>
      <c r="S26" s="642"/>
      <c r="T26" s="642"/>
      <c r="U26" s="643"/>
    </row>
    <row r="27" spans="1:21">
      <c r="A27" s="461" t="s">
        <v>2475</v>
      </c>
      <c r="B27" s="461" t="s">
        <v>99</v>
      </c>
      <c r="C27" s="461" t="s">
        <v>2476</v>
      </c>
      <c r="D27" s="464" t="s">
        <v>101</v>
      </c>
      <c r="E27" s="461">
        <v>3</v>
      </c>
      <c r="F27" s="466"/>
      <c r="G27" s="466"/>
      <c r="H27" s="466"/>
      <c r="I27" s="465">
        <v>3</v>
      </c>
      <c r="J27" s="365" t="s">
        <v>2430</v>
      </c>
      <c r="K27" s="365" t="s">
        <v>838</v>
      </c>
      <c r="L27" s="365" t="s">
        <v>838</v>
      </c>
      <c r="M27" s="365" t="s">
        <v>838</v>
      </c>
      <c r="N27" s="365" t="s">
        <v>200</v>
      </c>
      <c r="O27" s="365" t="s">
        <v>2477</v>
      </c>
      <c r="P27" s="641"/>
      <c r="Q27" s="642"/>
      <c r="R27" s="642"/>
      <c r="S27" s="642"/>
      <c r="T27" s="642"/>
      <c r="U27" s="643"/>
    </row>
    <row r="28" spans="1:21">
      <c r="A28" s="471" t="s">
        <v>2478</v>
      </c>
      <c r="B28" s="471" t="s">
        <v>124</v>
      </c>
      <c r="C28" s="471" t="s">
        <v>2479</v>
      </c>
      <c r="D28" s="471">
        <v>30</v>
      </c>
      <c r="E28" s="471" t="s">
        <v>82</v>
      </c>
      <c r="F28" s="367"/>
      <c r="G28" s="367"/>
      <c r="H28" s="367"/>
      <c r="I28" s="367"/>
      <c r="J28" s="367" t="s">
        <v>838</v>
      </c>
      <c r="K28" s="367" t="s">
        <v>838</v>
      </c>
      <c r="L28" s="365" t="s">
        <v>838</v>
      </c>
      <c r="M28" s="365" t="s">
        <v>838</v>
      </c>
      <c r="N28" s="365" t="s">
        <v>838</v>
      </c>
      <c r="O28" s="365" t="s">
        <v>838</v>
      </c>
      <c r="P28" s="641"/>
      <c r="Q28" s="642"/>
      <c r="R28" s="642"/>
      <c r="S28" s="642"/>
      <c r="T28" s="642"/>
      <c r="U28" s="643"/>
    </row>
    <row r="29" spans="1:21">
      <c r="A29" s="459" t="s">
        <v>2480</v>
      </c>
      <c r="B29" s="459" t="s">
        <v>127</v>
      </c>
      <c r="C29" s="459" t="s">
        <v>2425</v>
      </c>
      <c r="D29" s="460" t="s">
        <v>101</v>
      </c>
      <c r="E29" s="459" t="s">
        <v>82</v>
      </c>
      <c r="F29" s="368"/>
      <c r="G29" s="368"/>
      <c r="H29" s="368"/>
      <c r="I29" s="368"/>
      <c r="J29" s="368" t="s">
        <v>838</v>
      </c>
      <c r="K29" s="368" t="s">
        <v>838</v>
      </c>
      <c r="L29" s="368" t="s">
        <v>838</v>
      </c>
      <c r="M29" s="368" t="s">
        <v>838</v>
      </c>
      <c r="N29" s="368" t="s">
        <v>838</v>
      </c>
      <c r="O29" s="368" t="s">
        <v>838</v>
      </c>
      <c r="P29" s="641"/>
      <c r="Q29" s="642"/>
      <c r="R29" s="642"/>
      <c r="S29" s="642"/>
      <c r="T29" s="642"/>
      <c r="U29" s="643"/>
    </row>
    <row r="30" spans="1:21">
      <c r="A30" s="461" t="s">
        <v>2481</v>
      </c>
      <c r="B30" s="461" t="s">
        <v>84</v>
      </c>
      <c r="C30" s="461" t="s">
        <v>2425</v>
      </c>
      <c r="D30" s="461">
        <v>6</v>
      </c>
      <c r="E30" s="461" t="s">
        <v>82</v>
      </c>
      <c r="F30" s="467"/>
      <c r="G30" s="467"/>
      <c r="H30" s="467"/>
      <c r="I30" s="467"/>
      <c r="J30" s="516"/>
      <c r="K30" s="516"/>
      <c r="L30" s="516"/>
      <c r="M30" s="516"/>
      <c r="N30" s="516"/>
      <c r="O30" s="516"/>
      <c r="P30" s="641"/>
      <c r="Q30" s="642"/>
      <c r="R30" s="642"/>
      <c r="S30" s="642"/>
      <c r="T30" s="642"/>
      <c r="U30" s="643"/>
    </row>
    <row r="31" spans="1:21">
      <c r="A31" s="461" t="s">
        <v>2482</v>
      </c>
      <c r="B31" s="461" t="s">
        <v>99</v>
      </c>
      <c r="C31" s="461" t="s">
        <v>2483</v>
      </c>
      <c r="D31" s="464" t="s">
        <v>101</v>
      </c>
      <c r="E31" s="461">
        <v>3</v>
      </c>
      <c r="F31" s="465">
        <v>2</v>
      </c>
      <c r="G31" s="465">
        <v>1</v>
      </c>
      <c r="H31" s="466"/>
      <c r="I31" s="466"/>
      <c r="J31" s="365" t="s">
        <v>2430</v>
      </c>
      <c r="K31" s="365" t="s">
        <v>838</v>
      </c>
      <c r="L31" s="365" t="s">
        <v>838</v>
      </c>
      <c r="M31" s="365" t="s">
        <v>838</v>
      </c>
      <c r="N31" s="365" t="s">
        <v>838</v>
      </c>
      <c r="O31" s="365" t="s">
        <v>2484</v>
      </c>
      <c r="P31" s="641"/>
      <c r="Q31" s="642"/>
      <c r="R31" s="642"/>
      <c r="S31" s="642"/>
      <c r="T31" s="642"/>
      <c r="U31" s="643"/>
    </row>
    <row r="32" spans="1:21">
      <c r="A32" s="461" t="s">
        <v>2485</v>
      </c>
      <c r="B32" s="461" t="s">
        <v>99</v>
      </c>
      <c r="C32" s="461" t="s">
        <v>2486</v>
      </c>
      <c r="D32" s="464" t="s">
        <v>101</v>
      </c>
      <c r="E32" s="461">
        <v>4</v>
      </c>
      <c r="F32" s="465">
        <v>1</v>
      </c>
      <c r="G32" s="465">
        <v>1</v>
      </c>
      <c r="H32" s="465">
        <v>2</v>
      </c>
      <c r="I32" s="466"/>
      <c r="J32" s="365" t="s">
        <v>2430</v>
      </c>
      <c r="K32" s="365"/>
      <c r="L32" s="365" t="s">
        <v>872</v>
      </c>
      <c r="M32" s="365" t="s">
        <v>838</v>
      </c>
      <c r="N32" s="365" t="s">
        <v>838</v>
      </c>
      <c r="O32" s="365" t="s">
        <v>2487</v>
      </c>
      <c r="P32" s="641"/>
      <c r="Q32" s="642"/>
      <c r="R32" s="642"/>
      <c r="S32" s="642"/>
      <c r="T32" s="642"/>
      <c r="U32" s="643"/>
    </row>
    <row r="33" spans="1:21">
      <c r="A33" s="461" t="s">
        <v>2488</v>
      </c>
      <c r="B33" s="461" t="s">
        <v>99</v>
      </c>
      <c r="C33" s="461" t="s">
        <v>2489</v>
      </c>
      <c r="D33" s="464" t="s">
        <v>101</v>
      </c>
      <c r="E33" s="461">
        <v>3</v>
      </c>
      <c r="F33" s="465">
        <v>1</v>
      </c>
      <c r="G33" s="466"/>
      <c r="H33" s="466"/>
      <c r="I33" s="465">
        <v>2</v>
      </c>
      <c r="J33" s="365" t="s">
        <v>2430</v>
      </c>
      <c r="K33" s="365" t="s">
        <v>838</v>
      </c>
      <c r="L33" s="365" t="s">
        <v>838</v>
      </c>
      <c r="M33" s="365" t="s">
        <v>838</v>
      </c>
      <c r="N33" s="365" t="s">
        <v>838</v>
      </c>
      <c r="O33" s="365" t="s">
        <v>2490</v>
      </c>
      <c r="P33" s="641"/>
      <c r="Q33" s="642"/>
      <c r="R33" s="642"/>
      <c r="S33" s="642"/>
      <c r="T33" s="642"/>
      <c r="U33" s="643"/>
    </row>
    <row r="34" spans="1:21">
      <c r="A34" s="461" t="s">
        <v>2491</v>
      </c>
      <c r="B34" s="461" t="s">
        <v>99</v>
      </c>
      <c r="C34" s="461" t="s">
        <v>2492</v>
      </c>
      <c r="D34" s="464" t="s">
        <v>101</v>
      </c>
      <c r="E34" s="461">
        <v>3</v>
      </c>
      <c r="F34" s="465">
        <v>1</v>
      </c>
      <c r="G34" s="466"/>
      <c r="H34" s="466"/>
      <c r="I34" s="465">
        <v>2</v>
      </c>
      <c r="J34" s="365" t="s">
        <v>2430</v>
      </c>
      <c r="K34" s="365" t="s">
        <v>838</v>
      </c>
      <c r="L34" s="365" t="s">
        <v>838</v>
      </c>
      <c r="M34" s="365" t="s">
        <v>838</v>
      </c>
      <c r="N34" s="365" t="s">
        <v>838</v>
      </c>
      <c r="O34" s="365" t="s">
        <v>2484</v>
      </c>
      <c r="P34" s="641"/>
      <c r="Q34" s="642"/>
      <c r="R34" s="642"/>
      <c r="S34" s="642"/>
      <c r="T34" s="642"/>
      <c r="U34" s="643"/>
    </row>
    <row r="35" spans="1:21">
      <c r="A35" s="469" t="s">
        <v>2493</v>
      </c>
      <c r="B35" s="469" t="s">
        <v>1360</v>
      </c>
      <c r="C35" s="469" t="s">
        <v>2494</v>
      </c>
      <c r="D35" s="470" t="s">
        <v>101</v>
      </c>
      <c r="E35" s="469" t="s">
        <v>82</v>
      </c>
      <c r="F35" s="469">
        <v>1</v>
      </c>
      <c r="G35" s="469">
        <v>1</v>
      </c>
      <c r="H35" s="469">
        <v>0</v>
      </c>
      <c r="I35" s="469">
        <v>1</v>
      </c>
      <c r="J35" s="369" t="s">
        <v>2472</v>
      </c>
      <c r="K35" s="369" t="s">
        <v>838</v>
      </c>
      <c r="L35" s="365" t="s">
        <v>838</v>
      </c>
      <c r="M35" s="365" t="s">
        <v>838</v>
      </c>
      <c r="N35" s="365" t="s">
        <v>838</v>
      </c>
      <c r="O35" s="365" t="s">
        <v>838</v>
      </c>
      <c r="P35" s="641"/>
      <c r="Q35" s="642"/>
      <c r="R35" s="642"/>
      <c r="S35" s="642"/>
      <c r="T35" s="642"/>
      <c r="U35" s="643"/>
    </row>
    <row r="36" spans="1:21">
      <c r="A36" s="461" t="s">
        <v>2495</v>
      </c>
      <c r="B36" s="461" t="s">
        <v>99</v>
      </c>
      <c r="C36" s="461" t="s">
        <v>2496</v>
      </c>
      <c r="D36" s="464" t="s">
        <v>101</v>
      </c>
      <c r="E36" s="461">
        <v>3</v>
      </c>
      <c r="F36" s="465">
        <v>1</v>
      </c>
      <c r="G36" s="465">
        <v>1</v>
      </c>
      <c r="H36" s="466"/>
      <c r="I36" s="465">
        <v>1</v>
      </c>
      <c r="J36" s="365" t="s">
        <v>2430</v>
      </c>
      <c r="K36" s="365" t="s">
        <v>838</v>
      </c>
      <c r="L36" s="365" t="s">
        <v>838</v>
      </c>
      <c r="M36" s="365" t="s">
        <v>838</v>
      </c>
      <c r="N36" s="365" t="s">
        <v>838</v>
      </c>
      <c r="O36" s="365" t="s">
        <v>2484</v>
      </c>
      <c r="P36" s="641"/>
      <c r="Q36" s="642"/>
      <c r="R36" s="642"/>
      <c r="S36" s="642"/>
      <c r="T36" s="642"/>
      <c r="U36" s="643"/>
    </row>
    <row r="37" spans="1:21">
      <c r="A37" s="461" t="s">
        <v>2497</v>
      </c>
      <c r="B37" s="461" t="s">
        <v>99</v>
      </c>
      <c r="C37" s="461" t="s">
        <v>2498</v>
      </c>
      <c r="D37" s="464" t="s">
        <v>101</v>
      </c>
      <c r="E37" s="461">
        <v>3</v>
      </c>
      <c r="F37" s="465">
        <v>1</v>
      </c>
      <c r="G37" s="465">
        <v>1</v>
      </c>
      <c r="H37" s="466"/>
      <c r="I37" s="465">
        <v>1</v>
      </c>
      <c r="J37" s="365" t="s">
        <v>2430</v>
      </c>
      <c r="K37" s="365" t="s">
        <v>838</v>
      </c>
      <c r="L37" s="365" t="s">
        <v>838</v>
      </c>
      <c r="M37" s="365" t="s">
        <v>838</v>
      </c>
      <c r="N37" s="365" t="s">
        <v>838</v>
      </c>
      <c r="O37" s="365" t="s">
        <v>2484</v>
      </c>
      <c r="P37" s="641"/>
      <c r="Q37" s="642"/>
      <c r="R37" s="642"/>
      <c r="S37" s="642"/>
      <c r="T37" s="642"/>
      <c r="U37" s="643"/>
    </row>
    <row r="38" spans="1:21">
      <c r="A38" s="461" t="s">
        <v>2499</v>
      </c>
      <c r="B38" s="461" t="s">
        <v>99</v>
      </c>
      <c r="C38" s="461" t="s">
        <v>2500</v>
      </c>
      <c r="D38" s="464" t="s">
        <v>101</v>
      </c>
      <c r="E38" s="461">
        <v>3</v>
      </c>
      <c r="F38" s="465">
        <v>1</v>
      </c>
      <c r="G38" s="465">
        <v>1</v>
      </c>
      <c r="H38" s="466"/>
      <c r="I38" s="465">
        <v>1</v>
      </c>
      <c r="J38" s="365" t="s">
        <v>2430</v>
      </c>
      <c r="K38" s="365" t="s">
        <v>838</v>
      </c>
      <c r="L38" s="365" t="s">
        <v>838</v>
      </c>
      <c r="M38" s="365" t="s">
        <v>838</v>
      </c>
      <c r="N38" s="365" t="s">
        <v>838</v>
      </c>
      <c r="O38" s="365" t="s">
        <v>2436</v>
      </c>
      <c r="P38" s="641"/>
      <c r="Q38" s="642"/>
      <c r="R38" s="642"/>
      <c r="S38" s="642"/>
      <c r="T38" s="642"/>
      <c r="U38" s="643"/>
    </row>
    <row r="39" spans="1:21">
      <c r="A39" s="461" t="s">
        <v>2501</v>
      </c>
      <c r="B39" s="461" t="s">
        <v>99</v>
      </c>
      <c r="C39" s="461" t="s">
        <v>2502</v>
      </c>
      <c r="D39" s="464" t="s">
        <v>101</v>
      </c>
      <c r="E39" s="461">
        <v>3</v>
      </c>
      <c r="F39" s="465">
        <v>1</v>
      </c>
      <c r="G39" s="465">
        <v>1</v>
      </c>
      <c r="H39" s="466"/>
      <c r="I39" s="465">
        <v>1</v>
      </c>
      <c r="J39" s="365" t="s">
        <v>2430</v>
      </c>
      <c r="K39" s="365" t="s">
        <v>838</v>
      </c>
      <c r="L39" s="365" t="s">
        <v>838</v>
      </c>
      <c r="M39" s="365" t="s">
        <v>838</v>
      </c>
      <c r="N39" s="365" t="s">
        <v>200</v>
      </c>
      <c r="O39" s="365" t="s">
        <v>2445</v>
      </c>
      <c r="P39" s="641"/>
      <c r="Q39" s="642"/>
      <c r="R39" s="642"/>
      <c r="S39" s="642"/>
      <c r="T39" s="642"/>
      <c r="U39" s="643"/>
    </row>
    <row r="40" spans="1:21">
      <c r="A40" s="459" t="s">
        <v>2503</v>
      </c>
      <c r="B40" s="459" t="s">
        <v>127</v>
      </c>
      <c r="C40" s="459" t="s">
        <v>2449</v>
      </c>
      <c r="D40" s="460" t="s">
        <v>101</v>
      </c>
      <c r="E40" s="459" t="s">
        <v>82</v>
      </c>
      <c r="F40" s="368"/>
      <c r="G40" s="368"/>
      <c r="H40" s="368"/>
      <c r="I40" s="368"/>
      <c r="J40" s="368" t="s">
        <v>838</v>
      </c>
      <c r="K40" s="368" t="s">
        <v>838</v>
      </c>
      <c r="L40" s="368" t="s">
        <v>838</v>
      </c>
      <c r="M40" s="368" t="s">
        <v>838</v>
      </c>
      <c r="N40" s="368" t="s">
        <v>838</v>
      </c>
      <c r="O40" s="368" t="s">
        <v>838</v>
      </c>
      <c r="P40" s="641"/>
      <c r="Q40" s="642"/>
      <c r="R40" s="642"/>
      <c r="S40" s="642"/>
      <c r="T40" s="642"/>
      <c r="U40" s="643"/>
    </row>
    <row r="41" spans="1:21">
      <c r="A41" s="461" t="s">
        <v>2504</v>
      </c>
      <c r="B41" s="461" t="s">
        <v>84</v>
      </c>
      <c r="C41" s="461" t="s">
        <v>2449</v>
      </c>
      <c r="D41" s="461">
        <v>5</v>
      </c>
      <c r="E41" s="461" t="s">
        <v>82</v>
      </c>
      <c r="F41" s="467"/>
      <c r="G41" s="467"/>
      <c r="H41" s="467"/>
      <c r="I41" s="467"/>
      <c r="J41" s="516"/>
      <c r="K41" s="516"/>
      <c r="L41" s="516"/>
      <c r="M41" s="516"/>
      <c r="N41" s="516"/>
      <c r="O41" s="516"/>
      <c r="P41" s="641"/>
      <c r="Q41" s="642"/>
      <c r="R41" s="642"/>
      <c r="S41" s="642"/>
      <c r="T41" s="642"/>
      <c r="U41" s="643"/>
    </row>
    <row r="42" spans="1:21">
      <c r="A42" s="461" t="s">
        <v>2505</v>
      </c>
      <c r="B42" s="461" t="s">
        <v>99</v>
      </c>
      <c r="C42" s="461" t="s">
        <v>2506</v>
      </c>
      <c r="D42" s="464" t="s">
        <v>101</v>
      </c>
      <c r="E42" s="461">
        <v>3</v>
      </c>
      <c r="F42" s="465">
        <v>0</v>
      </c>
      <c r="G42" s="465">
        <v>1</v>
      </c>
      <c r="H42" s="465">
        <v>0</v>
      </c>
      <c r="I42" s="465">
        <v>2</v>
      </c>
      <c r="J42" s="365" t="s">
        <v>2430</v>
      </c>
      <c r="K42" s="365" t="s">
        <v>838</v>
      </c>
      <c r="L42" s="365" t="s">
        <v>838</v>
      </c>
      <c r="M42" s="365" t="s">
        <v>838</v>
      </c>
      <c r="N42" s="365" t="s">
        <v>838</v>
      </c>
      <c r="O42" s="365" t="s">
        <v>2490</v>
      </c>
      <c r="P42" s="641"/>
      <c r="Q42" s="642"/>
      <c r="R42" s="642"/>
      <c r="S42" s="642"/>
      <c r="T42" s="642"/>
      <c r="U42" s="643"/>
    </row>
    <row r="43" spans="1:21">
      <c r="A43" s="461" t="s">
        <v>2507</v>
      </c>
      <c r="B43" s="461" t="s">
        <v>99</v>
      </c>
      <c r="C43" s="461" t="s">
        <v>2508</v>
      </c>
      <c r="D43" s="464" t="s">
        <v>101</v>
      </c>
      <c r="E43" s="461">
        <v>3</v>
      </c>
      <c r="F43" s="465">
        <v>0</v>
      </c>
      <c r="G43" s="465">
        <v>1</v>
      </c>
      <c r="H43" s="465">
        <v>0</v>
      </c>
      <c r="I43" s="465">
        <v>2</v>
      </c>
      <c r="J43" s="365" t="s">
        <v>2430</v>
      </c>
      <c r="K43" s="365" t="s">
        <v>2509</v>
      </c>
      <c r="L43" s="365" t="s">
        <v>2137</v>
      </c>
      <c r="M43" s="365" t="s">
        <v>207</v>
      </c>
      <c r="N43" s="365" t="s">
        <v>200</v>
      </c>
      <c r="O43" s="365" t="s">
        <v>2490</v>
      </c>
      <c r="P43" s="641"/>
      <c r="Q43" s="642"/>
      <c r="R43" s="642"/>
      <c r="S43" s="642"/>
      <c r="T43" s="642"/>
      <c r="U43" s="643"/>
    </row>
    <row r="44" spans="1:21">
      <c r="A44" s="459" t="s">
        <v>2510</v>
      </c>
      <c r="B44" s="459" t="s">
        <v>127</v>
      </c>
      <c r="C44" s="459" t="s">
        <v>2459</v>
      </c>
      <c r="D44" s="460" t="s">
        <v>101</v>
      </c>
      <c r="E44" s="459" t="s">
        <v>82</v>
      </c>
      <c r="F44" s="368"/>
      <c r="G44" s="368"/>
      <c r="H44" s="368"/>
      <c r="I44" s="368"/>
      <c r="J44" s="368" t="s">
        <v>838</v>
      </c>
      <c r="K44" s="368" t="s">
        <v>838</v>
      </c>
      <c r="L44" s="368" t="s">
        <v>838</v>
      </c>
      <c r="M44" s="368" t="s">
        <v>838</v>
      </c>
      <c r="N44" s="368" t="s">
        <v>838</v>
      </c>
      <c r="O44" s="368" t="s">
        <v>838</v>
      </c>
      <c r="P44" s="641"/>
      <c r="Q44" s="642"/>
      <c r="R44" s="642"/>
      <c r="S44" s="642"/>
      <c r="T44" s="642"/>
      <c r="U44" s="643"/>
    </row>
    <row r="45" spans="1:21">
      <c r="A45" s="461" t="s">
        <v>2511</v>
      </c>
      <c r="B45" s="461" t="s">
        <v>84</v>
      </c>
      <c r="C45" s="461" t="s">
        <v>2459</v>
      </c>
      <c r="D45" s="461">
        <v>8</v>
      </c>
      <c r="E45" s="461" t="s">
        <v>82</v>
      </c>
      <c r="F45" s="467"/>
      <c r="G45" s="467"/>
      <c r="H45" s="467"/>
      <c r="I45" s="467"/>
      <c r="J45" s="516"/>
      <c r="K45" s="516"/>
      <c r="L45" s="516"/>
      <c r="M45" s="516"/>
      <c r="N45" s="516"/>
      <c r="O45" s="516"/>
      <c r="P45" s="641"/>
      <c r="Q45" s="642"/>
      <c r="R45" s="642"/>
      <c r="S45" s="642"/>
      <c r="T45" s="642"/>
      <c r="U45" s="643"/>
    </row>
    <row r="46" spans="1:21">
      <c r="A46" s="461" t="s">
        <v>2512</v>
      </c>
      <c r="B46" s="461" t="s">
        <v>99</v>
      </c>
      <c r="C46" s="461" t="s">
        <v>2513</v>
      </c>
      <c r="D46" s="464" t="s">
        <v>101</v>
      </c>
      <c r="E46" s="461">
        <v>6</v>
      </c>
      <c r="F46" s="465">
        <v>0</v>
      </c>
      <c r="G46" s="465">
        <v>0</v>
      </c>
      <c r="H46" s="465">
        <v>4</v>
      </c>
      <c r="I46" s="465">
        <v>2</v>
      </c>
      <c r="J46" s="365" t="s">
        <v>185</v>
      </c>
      <c r="K46" s="365" t="s">
        <v>838</v>
      </c>
      <c r="L46" s="365" t="s">
        <v>872</v>
      </c>
      <c r="M46" s="365" t="s">
        <v>1356</v>
      </c>
      <c r="N46" s="365" t="s">
        <v>838</v>
      </c>
      <c r="O46" s="365" t="s">
        <v>2514</v>
      </c>
      <c r="P46" s="641"/>
      <c r="Q46" s="642"/>
      <c r="R46" s="642"/>
      <c r="S46" s="642"/>
      <c r="T46" s="642"/>
      <c r="U46" s="643"/>
    </row>
    <row r="47" spans="1:21">
      <c r="A47" s="461" t="s">
        <v>2515</v>
      </c>
      <c r="B47" s="461" t="s">
        <v>99</v>
      </c>
      <c r="C47" s="461" t="s">
        <v>2516</v>
      </c>
      <c r="D47" s="464" t="s">
        <v>101</v>
      </c>
      <c r="E47" s="461">
        <v>2</v>
      </c>
      <c r="F47" s="465">
        <v>0</v>
      </c>
      <c r="G47" s="465">
        <v>0</v>
      </c>
      <c r="H47" s="465">
        <v>2</v>
      </c>
      <c r="I47" s="465">
        <v>0</v>
      </c>
      <c r="J47" s="365" t="s">
        <v>2430</v>
      </c>
      <c r="K47" s="365" t="s">
        <v>838</v>
      </c>
      <c r="L47" s="365" t="s">
        <v>838</v>
      </c>
      <c r="M47" s="365" t="s">
        <v>838</v>
      </c>
      <c r="N47" s="365" t="s">
        <v>838</v>
      </c>
      <c r="O47" s="365" t="s">
        <v>352</v>
      </c>
      <c r="P47" s="641"/>
      <c r="Q47" s="642"/>
      <c r="R47" s="642"/>
      <c r="S47" s="642"/>
      <c r="T47" s="642"/>
      <c r="U47" s="643"/>
    </row>
    <row r="48" spans="1:21">
      <c r="A48" s="459" t="s">
        <v>2517</v>
      </c>
      <c r="B48" s="459" t="s">
        <v>127</v>
      </c>
      <c r="C48" s="459" t="s">
        <v>2468</v>
      </c>
      <c r="D48" s="460" t="s">
        <v>101</v>
      </c>
      <c r="E48" s="459" t="s">
        <v>82</v>
      </c>
      <c r="F48" s="368"/>
      <c r="G48" s="368"/>
      <c r="H48" s="368"/>
      <c r="I48" s="368"/>
      <c r="J48" s="368" t="s">
        <v>838</v>
      </c>
      <c r="K48" s="368" t="s">
        <v>838</v>
      </c>
      <c r="L48" s="368" t="s">
        <v>838</v>
      </c>
      <c r="M48" s="368" t="s">
        <v>838</v>
      </c>
      <c r="N48" s="368" t="s">
        <v>838</v>
      </c>
      <c r="O48" s="368" t="s">
        <v>838</v>
      </c>
      <c r="P48" s="641"/>
      <c r="Q48" s="642"/>
      <c r="R48" s="642"/>
      <c r="S48" s="642"/>
      <c r="T48" s="642"/>
      <c r="U48" s="643"/>
    </row>
    <row r="49" spans="1:21">
      <c r="A49" s="461" t="s">
        <v>2518</v>
      </c>
      <c r="B49" s="461" t="s">
        <v>84</v>
      </c>
      <c r="C49" s="461" t="s">
        <v>2468</v>
      </c>
      <c r="D49" s="461">
        <v>11</v>
      </c>
      <c r="E49" s="461" t="s">
        <v>82</v>
      </c>
      <c r="F49" s="467"/>
      <c r="G49" s="467"/>
      <c r="H49" s="467"/>
      <c r="I49" s="467"/>
      <c r="J49" s="365" t="s">
        <v>838</v>
      </c>
      <c r="K49" s="365" t="s">
        <v>838</v>
      </c>
      <c r="L49" s="365" t="s">
        <v>838</v>
      </c>
      <c r="M49" s="365" t="s">
        <v>838</v>
      </c>
      <c r="N49" s="365" t="s">
        <v>838</v>
      </c>
      <c r="O49" s="365" t="s">
        <v>838</v>
      </c>
      <c r="P49" s="644"/>
      <c r="Q49" s="645"/>
      <c r="R49" s="645"/>
      <c r="S49" s="645"/>
      <c r="T49" s="645"/>
      <c r="U49" s="646"/>
    </row>
    <row r="50" spans="1:21">
      <c r="A50" s="472" t="s">
        <v>2519</v>
      </c>
      <c r="B50" s="472" t="s">
        <v>121</v>
      </c>
      <c r="C50" s="472" t="s">
        <v>2520</v>
      </c>
      <c r="D50" s="472">
        <v>60</v>
      </c>
      <c r="E50" s="472" t="s">
        <v>82</v>
      </c>
      <c r="F50" s="366"/>
      <c r="G50" s="366"/>
      <c r="H50" s="366"/>
      <c r="I50" s="366"/>
      <c r="J50" s="366" t="s">
        <v>838</v>
      </c>
      <c r="K50" s="366" t="s">
        <v>838</v>
      </c>
      <c r="L50" s="366" t="s">
        <v>838</v>
      </c>
      <c r="M50" s="366" t="s">
        <v>838</v>
      </c>
      <c r="N50" s="366" t="s">
        <v>838</v>
      </c>
      <c r="O50" s="366" t="s">
        <v>838</v>
      </c>
      <c r="P50" s="366"/>
      <c r="Q50" s="366"/>
      <c r="R50" s="366"/>
      <c r="S50" s="366"/>
      <c r="T50" s="366"/>
      <c r="U50" s="366"/>
    </row>
    <row r="51" spans="1:21">
      <c r="A51" s="471" t="s">
        <v>2521</v>
      </c>
      <c r="B51" s="471" t="s">
        <v>124</v>
      </c>
      <c r="C51" s="471" t="s">
        <v>2522</v>
      </c>
      <c r="D51" s="471">
        <v>30</v>
      </c>
      <c r="E51" s="471" t="s">
        <v>82</v>
      </c>
      <c r="F51" s="367"/>
      <c r="G51" s="367"/>
      <c r="H51" s="367"/>
      <c r="I51" s="367"/>
      <c r="J51" s="367" t="s">
        <v>838</v>
      </c>
      <c r="K51" s="367" t="s">
        <v>838</v>
      </c>
      <c r="L51" s="367" t="s">
        <v>838</v>
      </c>
      <c r="M51" s="367" t="s">
        <v>838</v>
      </c>
      <c r="N51" s="367" t="s">
        <v>838</v>
      </c>
      <c r="O51" s="367" t="s">
        <v>838</v>
      </c>
      <c r="P51" s="647" t="s">
        <v>7450</v>
      </c>
      <c r="Q51" s="648"/>
      <c r="R51" s="648"/>
      <c r="S51" s="648"/>
      <c r="T51" s="648"/>
      <c r="U51" s="648"/>
    </row>
    <row r="52" spans="1:21">
      <c r="A52" s="459" t="s">
        <v>2523</v>
      </c>
      <c r="B52" s="459" t="s">
        <v>127</v>
      </c>
      <c r="C52" s="459" t="s">
        <v>2524</v>
      </c>
      <c r="D52" s="460" t="s">
        <v>101</v>
      </c>
      <c r="E52" s="459" t="s">
        <v>82</v>
      </c>
      <c r="F52" s="368"/>
      <c r="G52" s="368"/>
      <c r="H52" s="368"/>
      <c r="I52" s="368"/>
      <c r="J52" s="368" t="s">
        <v>838</v>
      </c>
      <c r="K52" s="368" t="s">
        <v>838</v>
      </c>
      <c r="L52" s="368" t="s">
        <v>838</v>
      </c>
      <c r="M52" s="368" t="s">
        <v>838</v>
      </c>
      <c r="N52" s="368" t="s">
        <v>838</v>
      </c>
      <c r="O52" s="368" t="s">
        <v>838</v>
      </c>
      <c r="P52" s="648"/>
      <c r="Q52" s="648"/>
      <c r="R52" s="648"/>
      <c r="S52" s="648"/>
      <c r="T52" s="648"/>
      <c r="U52" s="648"/>
    </row>
    <row r="53" spans="1:21">
      <c r="A53" s="461" t="s">
        <v>2525</v>
      </c>
      <c r="B53" s="461" t="s">
        <v>84</v>
      </c>
      <c r="C53" s="461" t="s">
        <v>2524</v>
      </c>
      <c r="D53" s="464">
        <v>17</v>
      </c>
      <c r="E53" s="461" t="s">
        <v>82</v>
      </c>
      <c r="F53" s="467"/>
      <c r="G53" s="467"/>
      <c r="H53" s="467"/>
      <c r="I53" s="467"/>
      <c r="J53" s="516"/>
      <c r="K53" s="516"/>
      <c r="L53" s="516"/>
      <c r="M53" s="516"/>
      <c r="N53" s="516"/>
      <c r="O53" s="516"/>
      <c r="P53" s="648"/>
      <c r="Q53" s="648"/>
      <c r="R53" s="648"/>
      <c r="S53" s="648"/>
      <c r="T53" s="648"/>
      <c r="U53" s="648"/>
    </row>
    <row r="54" spans="1:21">
      <c r="A54" s="461" t="s">
        <v>2526</v>
      </c>
      <c r="B54" s="461" t="s">
        <v>99</v>
      </c>
      <c r="C54" s="461" t="s">
        <v>2527</v>
      </c>
      <c r="D54" s="464" t="s">
        <v>101</v>
      </c>
      <c r="E54" s="461">
        <v>5</v>
      </c>
      <c r="F54" s="465">
        <v>5</v>
      </c>
      <c r="G54" s="465">
        <v>0</v>
      </c>
      <c r="H54" s="465">
        <v>0</v>
      </c>
      <c r="I54" s="466"/>
      <c r="J54" s="365" t="s">
        <v>2430</v>
      </c>
      <c r="K54" s="365" t="s">
        <v>838</v>
      </c>
      <c r="L54" s="365" t="s">
        <v>323</v>
      </c>
      <c r="M54" s="365" t="s">
        <v>838</v>
      </c>
      <c r="N54" s="365" t="s">
        <v>838</v>
      </c>
      <c r="O54" s="365" t="s">
        <v>2528</v>
      </c>
      <c r="P54" s="648"/>
      <c r="Q54" s="648"/>
      <c r="R54" s="648"/>
      <c r="S54" s="648"/>
      <c r="T54" s="648"/>
      <c r="U54" s="648"/>
    </row>
    <row r="55" spans="1:21">
      <c r="A55" s="461" t="s">
        <v>2529</v>
      </c>
      <c r="B55" s="461" t="s">
        <v>99</v>
      </c>
      <c r="C55" s="461" t="s">
        <v>2530</v>
      </c>
      <c r="D55" s="464" t="s">
        <v>101</v>
      </c>
      <c r="E55" s="461">
        <v>3</v>
      </c>
      <c r="F55" s="465">
        <v>2</v>
      </c>
      <c r="G55" s="465">
        <v>0</v>
      </c>
      <c r="H55" s="465">
        <v>1</v>
      </c>
      <c r="I55" s="466"/>
      <c r="J55" s="365" t="s">
        <v>2430</v>
      </c>
      <c r="K55" s="365" t="s">
        <v>838</v>
      </c>
      <c r="L55" s="365" t="s">
        <v>838</v>
      </c>
      <c r="M55" s="365" t="s">
        <v>838</v>
      </c>
      <c r="N55" s="365" t="s">
        <v>838</v>
      </c>
      <c r="O55" s="365" t="s">
        <v>2436</v>
      </c>
      <c r="P55" s="648"/>
      <c r="Q55" s="648"/>
      <c r="R55" s="648"/>
      <c r="S55" s="648"/>
      <c r="T55" s="648"/>
      <c r="U55" s="648"/>
    </row>
    <row r="56" spans="1:21">
      <c r="A56" s="461" t="s">
        <v>2531</v>
      </c>
      <c r="B56" s="461" t="s">
        <v>99</v>
      </c>
      <c r="C56" s="461" t="s">
        <v>2532</v>
      </c>
      <c r="D56" s="464" t="s">
        <v>101</v>
      </c>
      <c r="E56" s="461">
        <v>3</v>
      </c>
      <c r="F56" s="465">
        <v>3</v>
      </c>
      <c r="G56" s="465">
        <v>0</v>
      </c>
      <c r="H56" s="465">
        <v>0</v>
      </c>
      <c r="I56" s="466"/>
      <c r="J56" s="365" t="s">
        <v>2430</v>
      </c>
      <c r="K56" s="365" t="s">
        <v>1314</v>
      </c>
      <c r="L56" s="365" t="s">
        <v>323</v>
      </c>
      <c r="M56" s="365" t="s">
        <v>838</v>
      </c>
      <c r="N56" s="365" t="s">
        <v>838</v>
      </c>
      <c r="O56" s="365" t="s">
        <v>2533</v>
      </c>
      <c r="P56" s="648"/>
      <c r="Q56" s="648"/>
      <c r="R56" s="648"/>
      <c r="S56" s="648"/>
      <c r="T56" s="648"/>
      <c r="U56" s="648"/>
    </row>
    <row r="57" spans="1:21">
      <c r="A57" s="461" t="s">
        <v>2534</v>
      </c>
      <c r="B57" s="461" t="s">
        <v>99</v>
      </c>
      <c r="C57" s="461" t="s">
        <v>2535</v>
      </c>
      <c r="D57" s="464" t="s">
        <v>101</v>
      </c>
      <c r="E57" s="461">
        <v>3</v>
      </c>
      <c r="F57" s="465">
        <v>3</v>
      </c>
      <c r="G57" s="465">
        <v>0</v>
      </c>
      <c r="H57" s="465">
        <v>0</v>
      </c>
      <c r="I57" s="466"/>
      <c r="J57" s="365" t="s">
        <v>2430</v>
      </c>
      <c r="K57" s="365" t="s">
        <v>838</v>
      </c>
      <c r="L57" s="365" t="s">
        <v>838</v>
      </c>
      <c r="M57" s="365" t="s">
        <v>838</v>
      </c>
      <c r="N57" s="365" t="s">
        <v>838</v>
      </c>
      <c r="O57" s="365" t="s">
        <v>352</v>
      </c>
      <c r="P57" s="648"/>
      <c r="Q57" s="648"/>
      <c r="R57" s="648"/>
      <c r="S57" s="648"/>
      <c r="T57" s="648"/>
      <c r="U57" s="648"/>
    </row>
    <row r="58" spans="1:21">
      <c r="A58" s="461" t="s">
        <v>2536</v>
      </c>
      <c r="B58" s="461" t="s">
        <v>99</v>
      </c>
      <c r="C58" s="461" t="s">
        <v>2537</v>
      </c>
      <c r="D58" s="464" t="s">
        <v>101</v>
      </c>
      <c r="E58" s="461">
        <v>3</v>
      </c>
      <c r="F58" s="465">
        <v>2</v>
      </c>
      <c r="G58" s="465">
        <v>0</v>
      </c>
      <c r="H58" s="465">
        <v>1</v>
      </c>
      <c r="I58" s="466"/>
      <c r="J58" s="365" t="s">
        <v>2430</v>
      </c>
      <c r="K58" s="365" t="s">
        <v>838</v>
      </c>
      <c r="L58" s="365" t="s">
        <v>838</v>
      </c>
      <c r="M58" s="365" t="s">
        <v>838</v>
      </c>
      <c r="N58" s="365" t="s">
        <v>838</v>
      </c>
      <c r="O58" s="365" t="s">
        <v>352</v>
      </c>
      <c r="P58" s="648"/>
      <c r="Q58" s="648"/>
      <c r="R58" s="648"/>
      <c r="S58" s="648"/>
      <c r="T58" s="648"/>
      <c r="U58" s="648"/>
    </row>
    <row r="59" spans="1:21">
      <c r="A59" s="469" t="s">
        <v>2538</v>
      </c>
      <c r="B59" s="469" t="s">
        <v>1360</v>
      </c>
      <c r="C59" s="469" t="s">
        <v>2539</v>
      </c>
      <c r="D59" s="470" t="s">
        <v>101</v>
      </c>
      <c r="E59" s="469" t="s">
        <v>82</v>
      </c>
      <c r="F59" s="469">
        <v>1</v>
      </c>
      <c r="G59" s="469">
        <v>0</v>
      </c>
      <c r="H59" s="469">
        <v>1</v>
      </c>
      <c r="I59" s="369"/>
      <c r="J59" s="369" t="s">
        <v>2472</v>
      </c>
      <c r="K59" s="369" t="s">
        <v>838</v>
      </c>
      <c r="L59" s="369" t="s">
        <v>838</v>
      </c>
      <c r="M59" s="369" t="s">
        <v>838</v>
      </c>
      <c r="N59" s="369" t="s">
        <v>838</v>
      </c>
      <c r="O59" s="369" t="s">
        <v>838</v>
      </c>
      <c r="P59" s="648"/>
      <c r="Q59" s="648"/>
      <c r="R59" s="648"/>
      <c r="S59" s="648"/>
      <c r="T59" s="648"/>
      <c r="U59" s="648"/>
    </row>
    <row r="60" spans="1:21">
      <c r="A60" s="461" t="s">
        <v>2540</v>
      </c>
      <c r="B60" s="461" t="s">
        <v>99</v>
      </c>
      <c r="C60" s="461" t="s">
        <v>2541</v>
      </c>
      <c r="D60" s="464" t="s">
        <v>101</v>
      </c>
      <c r="E60" s="461">
        <v>2</v>
      </c>
      <c r="F60" s="465">
        <v>1</v>
      </c>
      <c r="G60" s="465">
        <v>0</v>
      </c>
      <c r="H60" s="465">
        <v>1</v>
      </c>
      <c r="I60" s="466"/>
      <c r="J60" s="365" t="s">
        <v>2430</v>
      </c>
      <c r="K60" s="365" t="s">
        <v>838</v>
      </c>
      <c r="L60" s="365" t="s">
        <v>838</v>
      </c>
      <c r="M60" s="365" t="s">
        <v>838</v>
      </c>
      <c r="N60" s="365" t="s">
        <v>838</v>
      </c>
      <c r="O60" s="365" t="s">
        <v>2484</v>
      </c>
      <c r="P60" s="648"/>
      <c r="Q60" s="648"/>
      <c r="R60" s="648"/>
      <c r="S60" s="648"/>
      <c r="T60" s="648"/>
      <c r="U60" s="648"/>
    </row>
    <row r="61" spans="1:21">
      <c r="A61" s="461" t="s">
        <v>2542</v>
      </c>
      <c r="B61" s="461" t="s">
        <v>99</v>
      </c>
      <c r="C61" s="461" t="s">
        <v>2543</v>
      </c>
      <c r="D61" s="464" t="s">
        <v>101</v>
      </c>
      <c r="E61" s="461">
        <v>2</v>
      </c>
      <c r="F61" s="465">
        <v>1</v>
      </c>
      <c r="G61" s="465">
        <v>0</v>
      </c>
      <c r="H61" s="465">
        <v>1</v>
      </c>
      <c r="I61" s="466"/>
      <c r="J61" s="365" t="s">
        <v>185</v>
      </c>
      <c r="K61" s="365" t="s">
        <v>838</v>
      </c>
      <c r="L61" s="365" t="s">
        <v>838</v>
      </c>
      <c r="M61" s="365" t="s">
        <v>838</v>
      </c>
      <c r="N61" s="365" t="s">
        <v>838</v>
      </c>
      <c r="O61" s="365" t="s">
        <v>187</v>
      </c>
      <c r="P61" s="648"/>
      <c r="Q61" s="648"/>
      <c r="R61" s="648"/>
      <c r="S61" s="648"/>
      <c r="T61" s="648"/>
      <c r="U61" s="648"/>
    </row>
    <row r="62" spans="1:21">
      <c r="A62" s="461" t="s">
        <v>2544</v>
      </c>
      <c r="B62" s="461" t="s">
        <v>99</v>
      </c>
      <c r="C62" s="461" t="s">
        <v>2545</v>
      </c>
      <c r="D62" s="464" t="s">
        <v>101</v>
      </c>
      <c r="E62" s="461">
        <v>2</v>
      </c>
      <c r="F62" s="465">
        <v>1</v>
      </c>
      <c r="G62" s="465">
        <v>0</v>
      </c>
      <c r="H62" s="465">
        <v>1</v>
      </c>
      <c r="I62" s="466"/>
      <c r="J62" s="365" t="s">
        <v>185</v>
      </c>
      <c r="K62" s="365" t="s">
        <v>838</v>
      </c>
      <c r="L62" s="365" t="s">
        <v>838</v>
      </c>
      <c r="M62" s="365" t="s">
        <v>838</v>
      </c>
      <c r="N62" s="365" t="s">
        <v>838</v>
      </c>
      <c r="O62" s="365" t="s">
        <v>187</v>
      </c>
      <c r="P62" s="648"/>
      <c r="Q62" s="648"/>
      <c r="R62" s="648"/>
      <c r="S62" s="648"/>
      <c r="T62" s="648"/>
      <c r="U62" s="648"/>
    </row>
    <row r="63" spans="1:21">
      <c r="A63" s="461" t="s">
        <v>2546</v>
      </c>
      <c r="B63" s="461" t="s">
        <v>99</v>
      </c>
      <c r="C63" s="461" t="s">
        <v>2547</v>
      </c>
      <c r="D63" s="464" t="s">
        <v>101</v>
      </c>
      <c r="E63" s="461">
        <v>2</v>
      </c>
      <c r="F63" s="465">
        <v>1</v>
      </c>
      <c r="G63" s="465">
        <v>0</v>
      </c>
      <c r="H63" s="465">
        <v>1</v>
      </c>
      <c r="I63" s="466"/>
      <c r="J63" s="365" t="s">
        <v>185</v>
      </c>
      <c r="K63" s="365" t="s">
        <v>838</v>
      </c>
      <c r="L63" s="365" t="s">
        <v>838</v>
      </c>
      <c r="M63" s="365" t="s">
        <v>838</v>
      </c>
      <c r="N63" s="365" t="s">
        <v>838</v>
      </c>
      <c r="O63" s="365" t="s">
        <v>187</v>
      </c>
      <c r="P63" s="648"/>
      <c r="Q63" s="648"/>
      <c r="R63" s="648"/>
      <c r="S63" s="648"/>
      <c r="T63" s="648"/>
      <c r="U63" s="648"/>
    </row>
    <row r="64" spans="1:21">
      <c r="A64" s="461" t="s">
        <v>2548</v>
      </c>
      <c r="B64" s="461" t="s">
        <v>99</v>
      </c>
      <c r="C64" s="461" t="s">
        <v>2549</v>
      </c>
      <c r="D64" s="464" t="s">
        <v>101</v>
      </c>
      <c r="E64" s="461">
        <v>2</v>
      </c>
      <c r="F64" s="465">
        <v>1</v>
      </c>
      <c r="G64" s="465">
        <v>0</v>
      </c>
      <c r="H64" s="465">
        <v>1</v>
      </c>
      <c r="I64" s="466"/>
      <c r="J64" s="365" t="s">
        <v>185</v>
      </c>
      <c r="K64" s="365" t="s">
        <v>838</v>
      </c>
      <c r="L64" s="365" t="s">
        <v>838</v>
      </c>
      <c r="M64" s="365" t="s">
        <v>838</v>
      </c>
      <c r="N64" s="365" t="s">
        <v>838</v>
      </c>
      <c r="O64" s="365" t="s">
        <v>187</v>
      </c>
      <c r="P64" s="648"/>
      <c r="Q64" s="648"/>
      <c r="R64" s="648"/>
      <c r="S64" s="648"/>
      <c r="T64" s="648"/>
      <c r="U64" s="648"/>
    </row>
    <row r="65" spans="1:21">
      <c r="A65" s="469" t="s">
        <v>2550</v>
      </c>
      <c r="B65" s="469" t="s">
        <v>1360</v>
      </c>
      <c r="C65" s="469" t="s">
        <v>2551</v>
      </c>
      <c r="D65" s="470" t="s">
        <v>101</v>
      </c>
      <c r="E65" s="469" t="s">
        <v>82</v>
      </c>
      <c r="F65" s="469">
        <v>1</v>
      </c>
      <c r="G65" s="469">
        <v>1</v>
      </c>
      <c r="H65" s="469">
        <v>1</v>
      </c>
      <c r="I65" s="369"/>
      <c r="J65" s="369" t="s">
        <v>2472</v>
      </c>
      <c r="K65" s="369" t="s">
        <v>838</v>
      </c>
      <c r="L65" s="369" t="s">
        <v>838</v>
      </c>
      <c r="M65" s="369" t="s">
        <v>838</v>
      </c>
      <c r="N65" s="369" t="s">
        <v>838</v>
      </c>
      <c r="O65" s="369" t="s">
        <v>838</v>
      </c>
      <c r="P65" s="648"/>
      <c r="Q65" s="648"/>
      <c r="R65" s="648"/>
      <c r="S65" s="648"/>
      <c r="T65" s="648"/>
      <c r="U65" s="648"/>
    </row>
    <row r="66" spans="1:21">
      <c r="A66" s="461" t="s">
        <v>2552</v>
      </c>
      <c r="B66" s="461" t="s">
        <v>99</v>
      </c>
      <c r="C66" s="461" t="s">
        <v>2553</v>
      </c>
      <c r="D66" s="464" t="s">
        <v>101</v>
      </c>
      <c r="E66" s="461">
        <v>3</v>
      </c>
      <c r="F66" s="465">
        <v>1</v>
      </c>
      <c r="G66" s="465">
        <v>1</v>
      </c>
      <c r="H66" s="465">
        <v>1</v>
      </c>
      <c r="I66" s="466"/>
      <c r="J66" s="365" t="s">
        <v>185</v>
      </c>
      <c r="K66" s="365" t="s">
        <v>838</v>
      </c>
      <c r="L66" s="365" t="s">
        <v>333</v>
      </c>
      <c r="M66" s="365" t="s">
        <v>838</v>
      </c>
      <c r="N66" s="365" t="s">
        <v>838</v>
      </c>
      <c r="O66" s="365" t="s">
        <v>187</v>
      </c>
      <c r="P66" s="648"/>
      <c r="Q66" s="648"/>
      <c r="R66" s="648"/>
      <c r="S66" s="648"/>
      <c r="T66" s="648"/>
      <c r="U66" s="648"/>
    </row>
    <row r="67" spans="1:21">
      <c r="A67" s="461" t="s">
        <v>2554</v>
      </c>
      <c r="B67" s="461" t="s">
        <v>99</v>
      </c>
      <c r="C67" s="461" t="s">
        <v>2555</v>
      </c>
      <c r="D67" s="464" t="s">
        <v>101</v>
      </c>
      <c r="E67" s="461">
        <v>3</v>
      </c>
      <c r="F67" s="465">
        <v>1</v>
      </c>
      <c r="G67" s="465">
        <v>1</v>
      </c>
      <c r="H67" s="465">
        <v>1</v>
      </c>
      <c r="I67" s="466"/>
      <c r="J67" s="365" t="s">
        <v>185</v>
      </c>
      <c r="K67" s="365" t="s">
        <v>838</v>
      </c>
      <c r="L67" s="365" t="s">
        <v>838</v>
      </c>
      <c r="M67" s="365" t="s">
        <v>838</v>
      </c>
      <c r="N67" s="365" t="s">
        <v>838</v>
      </c>
      <c r="O67" s="365" t="s">
        <v>187</v>
      </c>
      <c r="P67" s="648"/>
      <c r="Q67" s="648"/>
      <c r="R67" s="648"/>
      <c r="S67" s="648"/>
      <c r="T67" s="648"/>
      <c r="U67" s="648"/>
    </row>
    <row r="68" spans="1:21">
      <c r="A68" s="459" t="s">
        <v>2556</v>
      </c>
      <c r="B68" s="459" t="s">
        <v>127</v>
      </c>
      <c r="C68" s="459" t="s">
        <v>2557</v>
      </c>
      <c r="D68" s="460" t="s">
        <v>101</v>
      </c>
      <c r="E68" s="459" t="s">
        <v>82</v>
      </c>
      <c r="F68" s="368"/>
      <c r="G68" s="368"/>
      <c r="H68" s="368"/>
      <c r="I68" s="368"/>
      <c r="J68" s="368" t="s">
        <v>838</v>
      </c>
      <c r="K68" s="368" t="s">
        <v>838</v>
      </c>
      <c r="L68" s="368" t="s">
        <v>838</v>
      </c>
      <c r="M68" s="368" t="s">
        <v>838</v>
      </c>
      <c r="N68" s="368" t="s">
        <v>838</v>
      </c>
      <c r="O68" s="368" t="s">
        <v>838</v>
      </c>
      <c r="P68" s="648"/>
      <c r="Q68" s="648"/>
      <c r="R68" s="648"/>
      <c r="S68" s="648"/>
      <c r="T68" s="648"/>
      <c r="U68" s="648"/>
    </row>
    <row r="69" spans="1:21">
      <c r="A69" s="461" t="s">
        <v>2558</v>
      </c>
      <c r="B69" s="461" t="s">
        <v>84</v>
      </c>
      <c r="C69" s="461" t="s">
        <v>2557</v>
      </c>
      <c r="D69" s="464">
        <v>6</v>
      </c>
      <c r="E69" s="461" t="s">
        <v>82</v>
      </c>
      <c r="F69" s="467"/>
      <c r="G69" s="467"/>
      <c r="H69" s="467"/>
      <c r="I69" s="467"/>
      <c r="J69" s="516"/>
      <c r="K69" s="516"/>
      <c r="L69" s="516"/>
      <c r="M69" s="516"/>
      <c r="N69" s="516"/>
      <c r="O69" s="516"/>
      <c r="P69" s="648"/>
      <c r="Q69" s="648"/>
      <c r="R69" s="648"/>
      <c r="S69" s="648"/>
      <c r="T69" s="648"/>
      <c r="U69" s="648"/>
    </row>
    <row r="70" spans="1:21">
      <c r="A70" s="461" t="s">
        <v>2559</v>
      </c>
      <c r="B70" s="461" t="s">
        <v>99</v>
      </c>
      <c r="C70" s="461" t="s">
        <v>2560</v>
      </c>
      <c r="D70" s="464" t="s">
        <v>101</v>
      </c>
      <c r="E70" s="461">
        <v>6</v>
      </c>
      <c r="F70" s="465">
        <v>0</v>
      </c>
      <c r="G70" s="465">
        <v>5</v>
      </c>
      <c r="H70" s="465">
        <v>1</v>
      </c>
      <c r="I70" s="466"/>
      <c r="J70" s="365" t="s">
        <v>2430</v>
      </c>
      <c r="K70" s="365" t="s">
        <v>838</v>
      </c>
      <c r="L70" s="365" t="s">
        <v>838</v>
      </c>
      <c r="M70" s="365" t="s">
        <v>838</v>
      </c>
      <c r="N70" s="365" t="s">
        <v>838</v>
      </c>
      <c r="O70" s="365" t="s">
        <v>2561</v>
      </c>
      <c r="P70" s="648"/>
      <c r="Q70" s="648"/>
      <c r="R70" s="648"/>
      <c r="S70" s="648"/>
      <c r="T70" s="648"/>
      <c r="U70" s="648"/>
    </row>
    <row r="71" spans="1:21">
      <c r="A71" s="459" t="s">
        <v>2562</v>
      </c>
      <c r="B71" s="459" t="s">
        <v>127</v>
      </c>
      <c r="C71" s="459" t="s">
        <v>2459</v>
      </c>
      <c r="D71" s="460" t="s">
        <v>101</v>
      </c>
      <c r="E71" s="459" t="s">
        <v>82</v>
      </c>
      <c r="F71" s="368"/>
      <c r="G71" s="368"/>
      <c r="H71" s="368"/>
      <c r="I71" s="368"/>
      <c r="J71" s="368" t="s">
        <v>838</v>
      </c>
      <c r="K71" s="368" t="s">
        <v>838</v>
      </c>
      <c r="L71" s="368" t="s">
        <v>838</v>
      </c>
      <c r="M71" s="368" t="s">
        <v>838</v>
      </c>
      <c r="N71" s="368" t="s">
        <v>838</v>
      </c>
      <c r="O71" s="368" t="s">
        <v>838</v>
      </c>
      <c r="P71" s="648"/>
      <c r="Q71" s="648"/>
      <c r="R71" s="648"/>
      <c r="S71" s="648"/>
      <c r="T71" s="648"/>
      <c r="U71" s="648"/>
    </row>
    <row r="72" spans="1:21">
      <c r="A72" s="461" t="s">
        <v>2563</v>
      </c>
      <c r="B72" s="461" t="s">
        <v>84</v>
      </c>
      <c r="C72" s="461" t="s">
        <v>2459</v>
      </c>
      <c r="D72" s="461">
        <v>7</v>
      </c>
      <c r="E72" s="461" t="s">
        <v>82</v>
      </c>
      <c r="F72" s="467"/>
      <c r="G72" s="467"/>
      <c r="H72" s="467"/>
      <c r="I72" s="467"/>
      <c r="J72" s="365" t="s">
        <v>838</v>
      </c>
      <c r="K72" s="365" t="s">
        <v>838</v>
      </c>
      <c r="L72" s="365" t="s">
        <v>838</v>
      </c>
      <c r="M72" s="365" t="s">
        <v>838</v>
      </c>
      <c r="N72" s="365" t="s">
        <v>838</v>
      </c>
      <c r="O72" s="365" t="s">
        <v>838</v>
      </c>
      <c r="P72" s="648"/>
      <c r="Q72" s="648"/>
      <c r="R72" s="648"/>
      <c r="S72" s="648"/>
      <c r="T72" s="648"/>
      <c r="U72" s="648"/>
    </row>
    <row r="73" spans="1:21">
      <c r="A73" s="461" t="s">
        <v>2564</v>
      </c>
      <c r="B73" s="461" t="s">
        <v>99</v>
      </c>
      <c r="C73" s="461" t="s">
        <v>1757</v>
      </c>
      <c r="D73" s="464" t="s">
        <v>101</v>
      </c>
      <c r="E73" s="461">
        <v>3</v>
      </c>
      <c r="F73" s="465">
        <v>0</v>
      </c>
      <c r="G73" s="465">
        <v>0</v>
      </c>
      <c r="H73" s="465">
        <v>3</v>
      </c>
      <c r="I73" s="466"/>
      <c r="J73" s="365" t="s">
        <v>2430</v>
      </c>
      <c r="K73" s="468" t="s">
        <v>2565</v>
      </c>
      <c r="L73" s="365" t="s">
        <v>838</v>
      </c>
      <c r="M73" s="365" t="s">
        <v>838</v>
      </c>
      <c r="N73" s="365" t="s">
        <v>200</v>
      </c>
      <c r="O73" s="365" t="s">
        <v>2566</v>
      </c>
      <c r="P73" s="648"/>
      <c r="Q73" s="648"/>
      <c r="R73" s="648"/>
      <c r="S73" s="648"/>
      <c r="T73" s="648"/>
      <c r="U73" s="648"/>
    </row>
    <row r="74" spans="1:21">
      <c r="A74" s="471" t="s">
        <v>2567</v>
      </c>
      <c r="B74" s="471" t="s">
        <v>124</v>
      </c>
      <c r="C74" s="471" t="s">
        <v>2568</v>
      </c>
      <c r="D74" s="471">
        <v>30</v>
      </c>
      <c r="E74" s="471" t="s">
        <v>82</v>
      </c>
      <c r="F74" s="367"/>
      <c r="G74" s="367"/>
      <c r="H74" s="367"/>
      <c r="I74" s="367"/>
      <c r="J74" s="367" t="s">
        <v>838</v>
      </c>
      <c r="K74" s="367" t="s">
        <v>838</v>
      </c>
      <c r="L74" s="367" t="s">
        <v>838</v>
      </c>
      <c r="M74" s="367" t="s">
        <v>838</v>
      </c>
      <c r="N74" s="367" t="s">
        <v>838</v>
      </c>
      <c r="O74" s="367" t="s">
        <v>838</v>
      </c>
      <c r="P74" s="648"/>
      <c r="Q74" s="648"/>
      <c r="R74" s="648"/>
      <c r="S74" s="648"/>
      <c r="T74" s="648"/>
      <c r="U74" s="648"/>
    </row>
    <row r="75" spans="1:21">
      <c r="A75" s="459" t="s">
        <v>2569</v>
      </c>
      <c r="B75" s="459" t="s">
        <v>127</v>
      </c>
      <c r="C75" s="459" t="s">
        <v>2524</v>
      </c>
      <c r="D75" s="460" t="s">
        <v>101</v>
      </c>
      <c r="E75" s="459" t="s">
        <v>82</v>
      </c>
      <c r="F75" s="368"/>
      <c r="G75" s="368"/>
      <c r="H75" s="368"/>
      <c r="I75" s="368"/>
      <c r="J75" s="368" t="s">
        <v>838</v>
      </c>
      <c r="K75" s="368" t="s">
        <v>838</v>
      </c>
      <c r="L75" s="368" t="s">
        <v>838</v>
      </c>
      <c r="M75" s="368" t="s">
        <v>838</v>
      </c>
      <c r="N75" s="368" t="s">
        <v>838</v>
      </c>
      <c r="O75" s="368" t="s">
        <v>838</v>
      </c>
      <c r="P75" s="648"/>
      <c r="Q75" s="648"/>
      <c r="R75" s="648"/>
      <c r="S75" s="648"/>
      <c r="T75" s="648"/>
      <c r="U75" s="648"/>
    </row>
    <row r="76" spans="1:21">
      <c r="A76" s="461" t="s">
        <v>2570</v>
      </c>
      <c r="B76" s="461" t="s">
        <v>84</v>
      </c>
      <c r="C76" s="461" t="s">
        <v>2524</v>
      </c>
      <c r="D76" s="461">
        <v>5</v>
      </c>
      <c r="E76" s="461" t="s">
        <v>82</v>
      </c>
      <c r="F76" s="467"/>
      <c r="G76" s="467"/>
      <c r="H76" s="467"/>
      <c r="I76" s="467"/>
      <c r="J76" s="516"/>
      <c r="K76" s="516"/>
      <c r="L76" s="516"/>
      <c r="M76" s="516"/>
      <c r="N76" s="516"/>
      <c r="O76" s="516"/>
      <c r="P76" s="648"/>
      <c r="Q76" s="648"/>
      <c r="R76" s="648"/>
      <c r="S76" s="648"/>
      <c r="T76" s="648"/>
      <c r="U76" s="648"/>
    </row>
    <row r="77" spans="1:21">
      <c r="A77" s="461" t="s">
        <v>2571</v>
      </c>
      <c r="B77" s="461" t="s">
        <v>99</v>
      </c>
      <c r="C77" s="461" t="s">
        <v>2572</v>
      </c>
      <c r="D77" s="464" t="s">
        <v>101</v>
      </c>
      <c r="E77" s="461">
        <v>6</v>
      </c>
      <c r="F77" s="465">
        <v>2</v>
      </c>
      <c r="G77" s="465">
        <v>2</v>
      </c>
      <c r="H77" s="465">
        <v>2</v>
      </c>
      <c r="I77" s="466"/>
      <c r="J77" s="365" t="s">
        <v>185</v>
      </c>
      <c r="K77" s="365"/>
      <c r="L77" s="365" t="s">
        <v>333</v>
      </c>
      <c r="M77" s="365" t="s">
        <v>207</v>
      </c>
      <c r="N77" s="365" t="s">
        <v>838</v>
      </c>
      <c r="O77" s="365" t="s">
        <v>187</v>
      </c>
      <c r="P77" s="648"/>
      <c r="Q77" s="648"/>
      <c r="R77" s="648"/>
      <c r="S77" s="648"/>
      <c r="T77" s="648"/>
      <c r="U77" s="648"/>
    </row>
    <row r="78" spans="1:21">
      <c r="A78" s="461" t="s">
        <v>2573</v>
      </c>
      <c r="B78" s="461" t="s">
        <v>99</v>
      </c>
      <c r="C78" s="461" t="s">
        <v>2574</v>
      </c>
      <c r="D78" s="464" t="s">
        <v>101</v>
      </c>
      <c r="E78" s="461">
        <v>24</v>
      </c>
      <c r="F78" s="465">
        <v>3</v>
      </c>
      <c r="G78" s="465">
        <v>3</v>
      </c>
      <c r="H78" s="465">
        <v>18</v>
      </c>
      <c r="I78" s="466"/>
      <c r="J78" s="365" t="s">
        <v>185</v>
      </c>
      <c r="K78" s="365"/>
      <c r="L78" s="365" t="s">
        <v>333</v>
      </c>
      <c r="M78" s="365" t="s">
        <v>207</v>
      </c>
      <c r="N78" s="365" t="s">
        <v>838</v>
      </c>
      <c r="O78" s="365" t="s">
        <v>187</v>
      </c>
      <c r="P78" s="648"/>
      <c r="Q78" s="648"/>
      <c r="R78" s="648"/>
      <c r="S78" s="648"/>
      <c r="T78" s="648"/>
      <c r="U78" s="648"/>
    </row>
    <row r="79" spans="1:21">
      <c r="A79" s="459" t="s">
        <v>2575</v>
      </c>
      <c r="B79" s="459" t="s">
        <v>127</v>
      </c>
      <c r="C79" s="459" t="s">
        <v>2557</v>
      </c>
      <c r="D79" s="460" t="s">
        <v>101</v>
      </c>
      <c r="E79" s="459" t="s">
        <v>82</v>
      </c>
      <c r="F79" s="368"/>
      <c r="G79" s="368"/>
      <c r="H79" s="368"/>
      <c r="I79" s="368"/>
      <c r="J79" s="368" t="s">
        <v>838</v>
      </c>
      <c r="K79" s="368" t="s">
        <v>838</v>
      </c>
      <c r="L79" s="368" t="s">
        <v>838</v>
      </c>
      <c r="M79" s="368" t="s">
        <v>838</v>
      </c>
      <c r="N79" s="368" t="s">
        <v>838</v>
      </c>
      <c r="O79" s="368" t="s">
        <v>838</v>
      </c>
      <c r="P79" s="648"/>
      <c r="Q79" s="648"/>
      <c r="R79" s="648"/>
      <c r="S79" s="648"/>
      <c r="T79" s="648"/>
      <c r="U79" s="648"/>
    </row>
    <row r="80" spans="1:21">
      <c r="A80" s="461" t="s">
        <v>2576</v>
      </c>
      <c r="B80" s="461" t="s">
        <v>84</v>
      </c>
      <c r="C80" s="461" t="s">
        <v>2557</v>
      </c>
      <c r="D80" s="461">
        <v>5</v>
      </c>
      <c r="E80" s="461" t="s">
        <v>82</v>
      </c>
      <c r="F80" s="467"/>
      <c r="G80" s="467"/>
      <c r="H80" s="467"/>
      <c r="I80" s="467"/>
      <c r="J80" s="516"/>
      <c r="K80" s="516"/>
      <c r="L80" s="516"/>
      <c r="M80" s="516"/>
      <c r="N80" s="516"/>
      <c r="O80" s="516"/>
      <c r="P80" s="648"/>
      <c r="Q80" s="648"/>
      <c r="R80" s="648"/>
      <c r="S80" s="648"/>
      <c r="T80" s="648"/>
      <c r="U80" s="648"/>
    </row>
    <row r="81" spans="1:21">
      <c r="A81" s="459" t="s">
        <v>2577</v>
      </c>
      <c r="B81" s="459" t="s">
        <v>127</v>
      </c>
      <c r="C81" s="459" t="s">
        <v>2459</v>
      </c>
      <c r="D81" s="460" t="s">
        <v>101</v>
      </c>
      <c r="E81" s="459" t="s">
        <v>82</v>
      </c>
      <c r="F81" s="368"/>
      <c r="G81" s="368"/>
      <c r="H81" s="368"/>
      <c r="I81" s="368"/>
      <c r="J81" s="368" t="s">
        <v>838</v>
      </c>
      <c r="K81" s="368" t="s">
        <v>838</v>
      </c>
      <c r="L81" s="368" t="s">
        <v>838</v>
      </c>
      <c r="M81" s="368" t="s">
        <v>838</v>
      </c>
      <c r="N81" s="368" t="s">
        <v>838</v>
      </c>
      <c r="O81" s="368" t="s">
        <v>838</v>
      </c>
      <c r="P81" s="648"/>
      <c r="Q81" s="648"/>
      <c r="R81" s="648"/>
      <c r="S81" s="648"/>
      <c r="T81" s="648"/>
      <c r="U81" s="648"/>
    </row>
    <row r="82" spans="1:21">
      <c r="A82" s="461" t="s">
        <v>2578</v>
      </c>
      <c r="B82" s="461" t="s">
        <v>84</v>
      </c>
      <c r="C82" s="461" t="s">
        <v>2459</v>
      </c>
      <c r="D82" s="461">
        <v>20</v>
      </c>
      <c r="E82" s="461" t="s">
        <v>82</v>
      </c>
      <c r="F82" s="467"/>
      <c r="G82" s="467"/>
      <c r="H82" s="467"/>
      <c r="I82" s="467"/>
      <c r="J82" s="516"/>
      <c r="K82" s="516"/>
      <c r="L82" s="516"/>
      <c r="M82" s="516"/>
      <c r="N82" s="516"/>
      <c r="O82" s="516"/>
      <c r="P82" s="648"/>
      <c r="Q82" s="648"/>
      <c r="R82" s="648"/>
      <c r="S82" s="648"/>
      <c r="T82" s="648"/>
      <c r="U82" s="648"/>
    </row>
    <row r="83" spans="1:21">
      <c r="A83" s="473" t="s">
        <v>2579</v>
      </c>
      <c r="B83" s="473" t="s">
        <v>2580</v>
      </c>
      <c r="C83" s="473" t="s">
        <v>2581</v>
      </c>
      <c r="D83" s="473">
        <v>120</v>
      </c>
      <c r="E83" s="473" t="s">
        <v>82</v>
      </c>
      <c r="F83" s="370"/>
      <c r="G83" s="370"/>
      <c r="H83" s="370"/>
      <c r="I83" s="370"/>
      <c r="J83" s="370" t="s">
        <v>838</v>
      </c>
      <c r="K83" s="370" t="s">
        <v>838</v>
      </c>
      <c r="L83" s="370" t="s">
        <v>838</v>
      </c>
      <c r="M83" s="370" t="s">
        <v>838</v>
      </c>
      <c r="N83" s="370" t="s">
        <v>838</v>
      </c>
      <c r="O83" s="370" t="s">
        <v>838</v>
      </c>
      <c r="P83" s="370"/>
      <c r="Q83" s="370"/>
      <c r="R83" s="370"/>
      <c r="S83" s="370"/>
      <c r="T83" s="370"/>
      <c r="U83" s="370"/>
    </row>
    <row r="84" spans="1:21">
      <c r="A84" s="472" t="s">
        <v>2582</v>
      </c>
      <c r="B84" s="472" t="s">
        <v>121</v>
      </c>
      <c r="C84" s="472" t="s">
        <v>2583</v>
      </c>
      <c r="D84" s="472">
        <v>60</v>
      </c>
      <c r="E84" s="472" t="s">
        <v>82</v>
      </c>
      <c r="F84" s="366"/>
      <c r="G84" s="366"/>
      <c r="H84" s="366"/>
      <c r="I84" s="366"/>
      <c r="J84" s="366" t="s">
        <v>838</v>
      </c>
      <c r="K84" s="366" t="s">
        <v>838</v>
      </c>
      <c r="L84" s="366" t="s">
        <v>838</v>
      </c>
      <c r="M84" s="366" t="s">
        <v>838</v>
      </c>
      <c r="N84" s="366" t="s">
        <v>838</v>
      </c>
      <c r="O84" s="366" t="s">
        <v>838</v>
      </c>
      <c r="P84" s="366"/>
      <c r="Q84" s="366"/>
      <c r="R84" s="366"/>
      <c r="S84" s="366"/>
      <c r="T84" s="366"/>
      <c r="U84" s="366"/>
    </row>
    <row r="85" spans="1:21">
      <c r="A85" s="471" t="s">
        <v>2584</v>
      </c>
      <c r="B85" s="471" t="s">
        <v>124</v>
      </c>
      <c r="C85" s="471" t="s">
        <v>2585</v>
      </c>
      <c r="D85" s="471">
        <v>30</v>
      </c>
      <c r="E85" s="471" t="s">
        <v>82</v>
      </c>
      <c r="F85" s="367"/>
      <c r="G85" s="367"/>
      <c r="H85" s="367"/>
      <c r="I85" s="367"/>
      <c r="J85" s="367" t="s">
        <v>838</v>
      </c>
      <c r="K85" s="367" t="s">
        <v>838</v>
      </c>
      <c r="L85" s="367" t="s">
        <v>838</v>
      </c>
      <c r="M85" s="367" t="s">
        <v>838</v>
      </c>
      <c r="N85" s="367" t="s">
        <v>838</v>
      </c>
      <c r="O85" s="367" t="s">
        <v>838</v>
      </c>
      <c r="P85" s="647" t="s">
        <v>7450</v>
      </c>
      <c r="Q85" s="648"/>
      <c r="R85" s="648"/>
      <c r="S85" s="648"/>
      <c r="T85" s="648"/>
      <c r="U85" s="648"/>
    </row>
    <row r="86" spans="1:21">
      <c r="A86" s="459" t="s">
        <v>2586</v>
      </c>
      <c r="B86" s="459" t="s">
        <v>127</v>
      </c>
      <c r="C86" s="459" t="s">
        <v>2425</v>
      </c>
      <c r="D86" s="460" t="s">
        <v>101</v>
      </c>
      <c r="E86" s="459" t="s">
        <v>82</v>
      </c>
      <c r="F86" s="368"/>
      <c r="G86" s="368"/>
      <c r="H86" s="368"/>
      <c r="I86" s="368"/>
      <c r="J86" s="368" t="s">
        <v>838</v>
      </c>
      <c r="K86" s="368" t="s">
        <v>838</v>
      </c>
      <c r="L86" s="368" t="s">
        <v>838</v>
      </c>
      <c r="M86" s="368" t="s">
        <v>838</v>
      </c>
      <c r="N86" s="368" t="s">
        <v>838</v>
      </c>
      <c r="O86" s="368" t="s">
        <v>838</v>
      </c>
      <c r="P86" s="648"/>
      <c r="Q86" s="648"/>
      <c r="R86" s="648"/>
      <c r="S86" s="648"/>
      <c r="T86" s="648"/>
      <c r="U86" s="648"/>
    </row>
    <row r="87" spans="1:21">
      <c r="A87" s="461" t="s">
        <v>2587</v>
      </c>
      <c r="B87" s="461" t="s">
        <v>84</v>
      </c>
      <c r="C87" s="461" t="s">
        <v>2425</v>
      </c>
      <c r="D87" s="461">
        <v>8</v>
      </c>
      <c r="E87" s="461" t="s">
        <v>82</v>
      </c>
      <c r="F87" s="467"/>
      <c r="G87" s="467"/>
      <c r="H87" s="467"/>
      <c r="I87" s="467"/>
      <c r="J87" s="516"/>
      <c r="K87" s="516"/>
      <c r="L87" s="516"/>
      <c r="M87" s="516"/>
      <c r="N87" s="516"/>
      <c r="O87" s="516"/>
      <c r="P87" s="648"/>
      <c r="Q87" s="648"/>
      <c r="R87" s="648"/>
      <c r="S87" s="648"/>
      <c r="T87" s="648"/>
      <c r="U87" s="648"/>
    </row>
    <row r="88" spans="1:21">
      <c r="A88" s="461" t="s">
        <v>2588</v>
      </c>
      <c r="B88" s="461" t="s">
        <v>99</v>
      </c>
      <c r="C88" s="461" t="s">
        <v>2589</v>
      </c>
      <c r="D88" s="464" t="s">
        <v>101</v>
      </c>
      <c r="E88" s="461">
        <v>3</v>
      </c>
      <c r="F88" s="465">
        <v>1</v>
      </c>
      <c r="G88" s="466"/>
      <c r="H88" s="466"/>
      <c r="I88" s="465">
        <v>2</v>
      </c>
      <c r="J88" s="365" t="s">
        <v>2430</v>
      </c>
      <c r="K88" s="365" t="s">
        <v>838</v>
      </c>
      <c r="L88" s="365" t="s">
        <v>838</v>
      </c>
      <c r="M88" s="365" t="s">
        <v>838</v>
      </c>
      <c r="N88" s="365" t="s">
        <v>838</v>
      </c>
      <c r="O88" s="365" t="s">
        <v>2445</v>
      </c>
      <c r="P88" s="648"/>
      <c r="Q88" s="648"/>
      <c r="R88" s="648"/>
      <c r="S88" s="648"/>
      <c r="T88" s="648"/>
      <c r="U88" s="648"/>
    </row>
    <row r="89" spans="1:21">
      <c r="A89" s="459" t="s">
        <v>2590</v>
      </c>
      <c r="B89" s="459" t="s">
        <v>127</v>
      </c>
      <c r="C89" s="459" t="s">
        <v>2449</v>
      </c>
      <c r="D89" s="460" t="s">
        <v>101</v>
      </c>
      <c r="E89" s="459" t="s">
        <v>82</v>
      </c>
      <c r="F89" s="368"/>
      <c r="G89" s="368"/>
      <c r="H89" s="368"/>
      <c r="I89" s="368"/>
      <c r="J89" s="368" t="s">
        <v>838</v>
      </c>
      <c r="K89" s="368" t="s">
        <v>838</v>
      </c>
      <c r="L89" s="368" t="s">
        <v>838</v>
      </c>
      <c r="M89" s="368" t="s">
        <v>838</v>
      </c>
      <c r="N89" s="368" t="s">
        <v>838</v>
      </c>
      <c r="O89" s="368" t="s">
        <v>838</v>
      </c>
      <c r="P89" s="648"/>
      <c r="Q89" s="648"/>
      <c r="R89" s="648"/>
      <c r="S89" s="648"/>
      <c r="T89" s="648"/>
      <c r="U89" s="648"/>
    </row>
    <row r="90" spans="1:21">
      <c r="A90" s="461" t="s">
        <v>2591</v>
      </c>
      <c r="B90" s="461" t="s">
        <v>84</v>
      </c>
      <c r="C90" s="461" t="s">
        <v>2449</v>
      </c>
      <c r="D90" s="461">
        <v>9</v>
      </c>
      <c r="E90" s="461" t="s">
        <v>82</v>
      </c>
      <c r="F90" s="467"/>
      <c r="G90" s="467"/>
      <c r="H90" s="467"/>
      <c r="I90" s="467"/>
      <c r="J90" s="516"/>
      <c r="K90" s="516"/>
      <c r="L90" s="516"/>
      <c r="M90" s="516"/>
      <c r="N90" s="516"/>
      <c r="O90" s="516"/>
      <c r="P90" s="648"/>
      <c r="Q90" s="648"/>
      <c r="R90" s="648"/>
      <c r="S90" s="648"/>
      <c r="T90" s="648"/>
      <c r="U90" s="648"/>
    </row>
    <row r="91" spans="1:21">
      <c r="A91" s="461" t="s">
        <v>2475</v>
      </c>
      <c r="B91" s="461" t="s">
        <v>99</v>
      </c>
      <c r="C91" s="461" t="s">
        <v>2476</v>
      </c>
      <c r="D91" s="464" t="s">
        <v>101</v>
      </c>
      <c r="E91" s="461">
        <v>3</v>
      </c>
      <c r="F91" s="466"/>
      <c r="G91" s="465">
        <v>1</v>
      </c>
      <c r="H91" s="466"/>
      <c r="I91" s="465">
        <v>2</v>
      </c>
      <c r="J91" s="365" t="str">
        <f>J27</f>
        <v>ET+CC</v>
      </c>
      <c r="K91" s="365" t="str">
        <f t="shared" ref="K91:O91" si="0">K27</f>
        <v> </v>
      </c>
      <c r="L91" s="365" t="str">
        <f t="shared" si="0"/>
        <v> </v>
      </c>
      <c r="M91" s="365" t="str">
        <f t="shared" si="0"/>
        <v> </v>
      </c>
      <c r="N91" s="365" t="str">
        <f t="shared" si="0"/>
        <v>2h</v>
      </c>
      <c r="O91" s="365" t="str">
        <f t="shared" si="0"/>
        <v>NF = Max (ET; (0,7*ET + 0,3*CC))</v>
      </c>
      <c r="P91" s="648"/>
      <c r="Q91" s="648"/>
      <c r="R91" s="648"/>
      <c r="S91" s="648"/>
      <c r="T91" s="648"/>
      <c r="U91" s="648"/>
    </row>
    <row r="92" spans="1:21">
      <c r="A92" s="459" t="s">
        <v>2592</v>
      </c>
      <c r="B92" s="459" t="s">
        <v>127</v>
      </c>
      <c r="C92" s="459" t="s">
        <v>2593</v>
      </c>
      <c r="D92" s="460" t="s">
        <v>101</v>
      </c>
      <c r="E92" s="459" t="s">
        <v>82</v>
      </c>
      <c r="F92" s="368"/>
      <c r="G92" s="368"/>
      <c r="H92" s="368"/>
      <c r="I92" s="368"/>
      <c r="J92" s="368" t="s">
        <v>838</v>
      </c>
      <c r="K92" s="368" t="s">
        <v>838</v>
      </c>
      <c r="L92" s="368" t="s">
        <v>838</v>
      </c>
      <c r="M92" s="368" t="s">
        <v>838</v>
      </c>
      <c r="N92" s="368" t="s">
        <v>838</v>
      </c>
      <c r="O92" s="368" t="s">
        <v>838</v>
      </c>
      <c r="P92" s="648"/>
      <c r="Q92" s="648"/>
      <c r="R92" s="648"/>
      <c r="S92" s="648"/>
      <c r="T92" s="648"/>
      <c r="U92" s="648"/>
    </row>
    <row r="93" spans="1:21">
      <c r="A93" s="461" t="s">
        <v>2594</v>
      </c>
      <c r="B93" s="461" t="s">
        <v>84</v>
      </c>
      <c r="C93" s="461" t="s">
        <v>2593</v>
      </c>
      <c r="D93" s="461">
        <v>9</v>
      </c>
      <c r="E93" s="461" t="s">
        <v>82</v>
      </c>
      <c r="F93" s="467"/>
      <c r="G93" s="467"/>
      <c r="H93" s="467"/>
      <c r="I93" s="467"/>
      <c r="J93" s="516"/>
      <c r="K93" s="516"/>
      <c r="L93" s="516"/>
      <c r="M93" s="516"/>
      <c r="N93" s="516"/>
      <c r="O93" s="516"/>
      <c r="P93" s="648"/>
      <c r="Q93" s="648"/>
      <c r="R93" s="648"/>
      <c r="S93" s="648"/>
      <c r="T93" s="648"/>
      <c r="U93" s="648"/>
    </row>
    <row r="94" spans="1:21">
      <c r="A94" s="469" t="s">
        <v>2595</v>
      </c>
      <c r="B94" s="469" t="s">
        <v>1360</v>
      </c>
      <c r="C94" s="469" t="s">
        <v>2596</v>
      </c>
      <c r="D94" s="470" t="s">
        <v>101</v>
      </c>
      <c r="E94" s="469" t="s">
        <v>82</v>
      </c>
      <c r="F94" s="469">
        <v>0</v>
      </c>
      <c r="G94" s="469">
        <v>0</v>
      </c>
      <c r="H94" s="469">
        <v>0</v>
      </c>
      <c r="I94" s="469">
        <v>3</v>
      </c>
      <c r="J94" s="369" t="s">
        <v>2472</v>
      </c>
      <c r="K94" s="369" t="s">
        <v>838</v>
      </c>
      <c r="L94" s="369" t="s">
        <v>838</v>
      </c>
      <c r="M94" s="369" t="s">
        <v>838</v>
      </c>
      <c r="N94" s="369" t="s">
        <v>838</v>
      </c>
      <c r="O94" s="369" t="s">
        <v>838</v>
      </c>
      <c r="P94" s="648"/>
      <c r="Q94" s="648"/>
      <c r="R94" s="648"/>
      <c r="S94" s="648"/>
      <c r="T94" s="648"/>
      <c r="U94" s="648"/>
    </row>
    <row r="95" spans="1:21">
      <c r="A95" s="461" t="s">
        <v>2597</v>
      </c>
      <c r="B95" s="461" t="s">
        <v>99</v>
      </c>
      <c r="C95" s="461" t="s">
        <v>2598</v>
      </c>
      <c r="D95" s="464" t="s">
        <v>101</v>
      </c>
      <c r="E95" s="461">
        <v>3</v>
      </c>
      <c r="F95" s="465">
        <v>0</v>
      </c>
      <c r="G95" s="465">
        <v>0</v>
      </c>
      <c r="H95" s="465">
        <v>0</v>
      </c>
      <c r="I95" s="465">
        <v>3</v>
      </c>
      <c r="J95" s="365" t="s">
        <v>2430</v>
      </c>
      <c r="K95" s="365" t="s">
        <v>838</v>
      </c>
      <c r="L95" s="365" t="s">
        <v>838</v>
      </c>
      <c r="M95" s="365" t="s">
        <v>838</v>
      </c>
      <c r="N95" s="365" t="s">
        <v>838</v>
      </c>
      <c r="O95" s="365" t="s">
        <v>2599</v>
      </c>
      <c r="P95" s="648"/>
      <c r="Q95" s="648"/>
      <c r="R95" s="648"/>
      <c r="S95" s="648"/>
      <c r="T95" s="648"/>
      <c r="U95" s="648"/>
    </row>
    <row r="96" spans="1:21">
      <c r="A96" s="461" t="s">
        <v>2446</v>
      </c>
      <c r="B96" s="461" t="s">
        <v>99</v>
      </c>
      <c r="C96" s="461" t="s">
        <v>2447</v>
      </c>
      <c r="D96" s="464" t="s">
        <v>101</v>
      </c>
      <c r="E96" s="461">
        <v>3</v>
      </c>
      <c r="F96" s="465">
        <v>0</v>
      </c>
      <c r="G96" s="465">
        <v>0</v>
      </c>
      <c r="H96" s="465">
        <v>0</v>
      </c>
      <c r="I96" s="465">
        <v>3</v>
      </c>
      <c r="J96" s="365" t="str">
        <f>J14</f>
        <v>ET+CC</v>
      </c>
      <c r="K96" s="365" t="str">
        <f t="shared" ref="K96:O96" si="1">K14</f>
        <v> </v>
      </c>
      <c r="L96" s="365" t="str">
        <f t="shared" si="1"/>
        <v> </v>
      </c>
      <c r="M96" s="365" t="str">
        <f t="shared" si="1"/>
        <v> </v>
      </c>
      <c r="N96" s="365" t="str">
        <f t="shared" si="1"/>
        <v> </v>
      </c>
      <c r="O96" s="365" t="str">
        <f t="shared" si="1"/>
        <v>NF = Max (ET; 0,75*ET+0,25*CC)</v>
      </c>
      <c r="P96" s="648"/>
      <c r="Q96" s="648"/>
      <c r="R96" s="648"/>
      <c r="S96" s="648"/>
      <c r="T96" s="648"/>
      <c r="U96" s="648"/>
    </row>
    <row r="97" spans="1:21">
      <c r="A97" s="461" t="s">
        <v>2473</v>
      </c>
      <c r="B97" s="461" t="s">
        <v>99</v>
      </c>
      <c r="C97" s="461" t="s">
        <v>2474</v>
      </c>
      <c r="D97" s="464" t="s">
        <v>101</v>
      </c>
      <c r="E97" s="461">
        <v>3</v>
      </c>
      <c r="F97" s="465">
        <v>0</v>
      </c>
      <c r="G97" s="465">
        <v>0</v>
      </c>
      <c r="H97" s="465">
        <v>0</v>
      </c>
      <c r="I97" s="465">
        <v>3</v>
      </c>
      <c r="J97" s="365" t="str">
        <f>J26</f>
        <v>ET+CC</v>
      </c>
      <c r="K97" s="365" t="str">
        <f t="shared" ref="K97:O97" si="2">K26</f>
        <v> </v>
      </c>
      <c r="L97" s="365" t="str">
        <f t="shared" si="2"/>
        <v> </v>
      </c>
      <c r="M97" s="365" t="str">
        <f t="shared" si="2"/>
        <v> </v>
      </c>
      <c r="N97" s="365" t="str">
        <f t="shared" si="2"/>
        <v> </v>
      </c>
      <c r="O97" s="365" t="str">
        <f t="shared" si="2"/>
        <v>NF = Max (ET; 0,75*ET+0,25*CC)</v>
      </c>
      <c r="P97" s="648"/>
      <c r="Q97" s="648"/>
      <c r="R97" s="648"/>
      <c r="S97" s="648"/>
      <c r="T97" s="648"/>
      <c r="U97" s="648"/>
    </row>
    <row r="98" spans="1:21">
      <c r="A98" s="471" t="s">
        <v>2600</v>
      </c>
      <c r="B98" s="471" t="s">
        <v>124</v>
      </c>
      <c r="C98" s="471" t="s">
        <v>2601</v>
      </c>
      <c r="D98" s="471">
        <v>30</v>
      </c>
      <c r="E98" s="471" t="s">
        <v>82</v>
      </c>
      <c r="F98" s="367"/>
      <c r="G98" s="367"/>
      <c r="H98" s="367"/>
      <c r="I98" s="367"/>
      <c r="J98" s="367" t="s">
        <v>838</v>
      </c>
      <c r="K98" s="367" t="s">
        <v>838</v>
      </c>
      <c r="L98" s="367" t="s">
        <v>838</v>
      </c>
      <c r="M98" s="367" t="s">
        <v>838</v>
      </c>
      <c r="N98" s="367" t="s">
        <v>838</v>
      </c>
      <c r="O98" s="367" t="s">
        <v>838</v>
      </c>
      <c r="P98" s="648"/>
      <c r="Q98" s="648"/>
      <c r="R98" s="648"/>
      <c r="S98" s="648"/>
      <c r="T98" s="648"/>
      <c r="U98" s="648"/>
    </row>
    <row r="99" spans="1:21">
      <c r="A99" s="459" t="s">
        <v>2602</v>
      </c>
      <c r="B99" s="459" t="s">
        <v>127</v>
      </c>
      <c r="C99" s="459" t="s">
        <v>2425</v>
      </c>
      <c r="D99" s="460" t="s">
        <v>101</v>
      </c>
      <c r="E99" s="459" t="s">
        <v>82</v>
      </c>
      <c r="F99" s="368"/>
      <c r="G99" s="368"/>
      <c r="H99" s="368"/>
      <c r="I99" s="368"/>
      <c r="J99" s="368" t="s">
        <v>838</v>
      </c>
      <c r="K99" s="368" t="s">
        <v>838</v>
      </c>
      <c r="L99" s="368" t="s">
        <v>838</v>
      </c>
      <c r="M99" s="368" t="s">
        <v>838</v>
      </c>
      <c r="N99" s="368" t="s">
        <v>838</v>
      </c>
      <c r="O99" s="368" t="s">
        <v>838</v>
      </c>
      <c r="P99" s="648"/>
      <c r="Q99" s="648"/>
      <c r="R99" s="648"/>
      <c r="S99" s="648"/>
      <c r="T99" s="648"/>
      <c r="U99" s="648"/>
    </row>
    <row r="100" spans="1:21">
      <c r="A100" s="461" t="s">
        <v>2603</v>
      </c>
      <c r="B100" s="461" t="s">
        <v>84</v>
      </c>
      <c r="C100" s="461" t="s">
        <v>2425</v>
      </c>
      <c r="D100" s="461">
        <v>6</v>
      </c>
      <c r="E100" s="461" t="s">
        <v>82</v>
      </c>
      <c r="F100" s="467"/>
      <c r="G100" s="467"/>
      <c r="H100" s="467"/>
      <c r="I100" s="467"/>
      <c r="J100" s="365" t="s">
        <v>838</v>
      </c>
      <c r="K100" s="365" t="s">
        <v>838</v>
      </c>
      <c r="L100" s="365" t="s">
        <v>838</v>
      </c>
      <c r="M100" s="365" t="s">
        <v>838</v>
      </c>
      <c r="N100" s="365" t="s">
        <v>838</v>
      </c>
      <c r="O100" s="365" t="s">
        <v>838</v>
      </c>
      <c r="P100" s="648"/>
      <c r="Q100" s="648"/>
      <c r="R100" s="648"/>
      <c r="S100" s="648"/>
      <c r="T100" s="648"/>
      <c r="U100" s="648"/>
    </row>
    <row r="101" spans="1:21">
      <c r="A101" s="461" t="s">
        <v>2604</v>
      </c>
      <c r="B101" s="461" t="s">
        <v>99</v>
      </c>
      <c r="C101" s="461" t="s">
        <v>2605</v>
      </c>
      <c r="D101" s="464" t="s">
        <v>101</v>
      </c>
      <c r="E101" s="461">
        <v>3</v>
      </c>
      <c r="F101" s="465">
        <v>1</v>
      </c>
      <c r="G101" s="465">
        <v>0</v>
      </c>
      <c r="H101" s="465">
        <v>0</v>
      </c>
      <c r="I101" s="465">
        <v>2</v>
      </c>
      <c r="J101" s="365" t="s">
        <v>2430</v>
      </c>
      <c r="K101" s="365" t="s">
        <v>838</v>
      </c>
      <c r="L101" s="365" t="s">
        <v>838</v>
      </c>
      <c r="M101" s="365" t="s">
        <v>838</v>
      </c>
      <c r="N101" s="365" t="s">
        <v>200</v>
      </c>
      <c r="O101" s="365" t="s">
        <v>352</v>
      </c>
      <c r="P101" s="648"/>
      <c r="Q101" s="648"/>
      <c r="R101" s="648"/>
      <c r="S101" s="648"/>
      <c r="T101" s="648"/>
      <c r="U101" s="648"/>
    </row>
    <row r="102" spans="1:21">
      <c r="A102" s="461" t="s">
        <v>2606</v>
      </c>
      <c r="B102" s="461" t="s">
        <v>99</v>
      </c>
      <c r="C102" s="461" t="s">
        <v>2607</v>
      </c>
      <c r="D102" s="464" t="s">
        <v>101</v>
      </c>
      <c r="E102" s="461">
        <v>3</v>
      </c>
      <c r="F102" s="465">
        <v>1</v>
      </c>
      <c r="G102" s="465">
        <v>0</v>
      </c>
      <c r="H102" s="465">
        <v>0</v>
      </c>
      <c r="I102" s="465">
        <v>2</v>
      </c>
      <c r="J102" s="365" t="s">
        <v>2430</v>
      </c>
      <c r="K102" s="365" t="s">
        <v>838</v>
      </c>
      <c r="L102" s="365" t="s">
        <v>838</v>
      </c>
      <c r="M102" s="365" t="s">
        <v>838</v>
      </c>
      <c r="N102" s="365" t="s">
        <v>200</v>
      </c>
      <c r="O102" s="365" t="s">
        <v>2457</v>
      </c>
      <c r="P102" s="648"/>
      <c r="Q102" s="648"/>
      <c r="R102" s="648"/>
      <c r="S102" s="648"/>
      <c r="T102" s="648"/>
      <c r="U102" s="648"/>
    </row>
    <row r="103" spans="1:21">
      <c r="A103" s="469" t="s">
        <v>2608</v>
      </c>
      <c r="B103" s="469" t="s">
        <v>1360</v>
      </c>
      <c r="C103" s="469" t="s">
        <v>2609</v>
      </c>
      <c r="D103" s="470" t="s">
        <v>101</v>
      </c>
      <c r="E103" s="469" t="s">
        <v>82</v>
      </c>
      <c r="F103" s="469">
        <v>1</v>
      </c>
      <c r="G103" s="469">
        <v>1</v>
      </c>
      <c r="H103" s="469">
        <v>0</v>
      </c>
      <c r="I103" s="469">
        <v>1</v>
      </c>
      <c r="J103" s="369" t="s">
        <v>2472</v>
      </c>
      <c r="K103" s="369" t="s">
        <v>838</v>
      </c>
      <c r="L103" s="369" t="s">
        <v>838</v>
      </c>
      <c r="M103" s="369" t="s">
        <v>838</v>
      </c>
      <c r="N103" s="369" t="s">
        <v>838</v>
      </c>
      <c r="O103" s="369" t="s">
        <v>838</v>
      </c>
      <c r="P103" s="648"/>
      <c r="Q103" s="648"/>
      <c r="R103" s="648"/>
      <c r="S103" s="648"/>
      <c r="T103" s="648"/>
      <c r="U103" s="648"/>
    </row>
    <row r="104" spans="1:21">
      <c r="A104" s="461" t="s">
        <v>2610</v>
      </c>
      <c r="B104" s="461" t="s">
        <v>99</v>
      </c>
      <c r="C104" s="461" t="s">
        <v>2611</v>
      </c>
      <c r="D104" s="464" t="s">
        <v>101</v>
      </c>
      <c r="E104" s="461">
        <v>3</v>
      </c>
      <c r="F104" s="465">
        <v>1</v>
      </c>
      <c r="G104" s="465">
        <v>1</v>
      </c>
      <c r="H104" s="466"/>
      <c r="I104" s="465">
        <v>1</v>
      </c>
      <c r="J104" s="365" t="s">
        <v>2430</v>
      </c>
      <c r="K104" s="365" t="s">
        <v>838</v>
      </c>
      <c r="L104" s="365" t="s">
        <v>838</v>
      </c>
      <c r="M104" s="365" t="s">
        <v>838</v>
      </c>
      <c r="N104" s="365" t="s">
        <v>200</v>
      </c>
      <c r="O104" s="365" t="s">
        <v>2490</v>
      </c>
      <c r="P104" s="648"/>
      <c r="Q104" s="648"/>
      <c r="R104" s="648"/>
      <c r="S104" s="648"/>
      <c r="T104" s="648"/>
      <c r="U104" s="648"/>
    </row>
    <row r="105" spans="1:21">
      <c r="A105" s="461" t="s">
        <v>2612</v>
      </c>
      <c r="B105" s="461" t="s">
        <v>99</v>
      </c>
      <c r="C105" s="461" t="s">
        <v>2613</v>
      </c>
      <c r="D105" s="464" t="s">
        <v>101</v>
      </c>
      <c r="E105" s="461">
        <v>3</v>
      </c>
      <c r="F105" s="465">
        <v>1</v>
      </c>
      <c r="G105" s="465">
        <v>1</v>
      </c>
      <c r="H105" s="466"/>
      <c r="I105" s="465">
        <v>1</v>
      </c>
      <c r="J105" s="365" t="s">
        <v>2430</v>
      </c>
      <c r="K105" s="365" t="s">
        <v>838</v>
      </c>
      <c r="L105" s="365" t="s">
        <v>838</v>
      </c>
      <c r="M105" s="365" t="s">
        <v>838</v>
      </c>
      <c r="N105" s="365" t="s">
        <v>838</v>
      </c>
      <c r="O105" s="365" t="s">
        <v>2484</v>
      </c>
      <c r="P105" s="648"/>
      <c r="Q105" s="648"/>
      <c r="R105" s="648"/>
      <c r="S105" s="648"/>
      <c r="T105" s="648"/>
      <c r="U105" s="648"/>
    </row>
    <row r="106" spans="1:21">
      <c r="A106" s="461" t="s">
        <v>2501</v>
      </c>
      <c r="B106" s="461" t="s">
        <v>99</v>
      </c>
      <c r="C106" s="461" t="s">
        <v>2502</v>
      </c>
      <c r="D106" s="464" t="s">
        <v>101</v>
      </c>
      <c r="E106" s="461">
        <v>3</v>
      </c>
      <c r="F106" s="465">
        <v>1</v>
      </c>
      <c r="G106" s="465">
        <v>1</v>
      </c>
      <c r="H106" s="466"/>
      <c r="I106" s="465">
        <v>1</v>
      </c>
      <c r="J106" s="365" t="str">
        <f>J39</f>
        <v>ET+CC</v>
      </c>
      <c r="K106" s="365" t="str">
        <f t="shared" ref="K106:O106" si="3">K39</f>
        <v> </v>
      </c>
      <c r="L106" s="365" t="str">
        <f t="shared" si="3"/>
        <v> </v>
      </c>
      <c r="M106" s="365" t="str">
        <f t="shared" si="3"/>
        <v> </v>
      </c>
      <c r="N106" s="365" t="str">
        <f t="shared" si="3"/>
        <v>2h</v>
      </c>
      <c r="O106" s="365" t="str">
        <f t="shared" si="3"/>
        <v>NF = Max (ET; (0.4*ET + 0.6*CC))</v>
      </c>
      <c r="P106" s="648"/>
      <c r="Q106" s="648"/>
      <c r="R106" s="648"/>
      <c r="S106" s="648"/>
      <c r="T106" s="648"/>
      <c r="U106" s="648"/>
    </row>
    <row r="107" spans="1:21">
      <c r="A107" s="461" t="s">
        <v>2495</v>
      </c>
      <c r="B107" s="461" t="s">
        <v>99</v>
      </c>
      <c r="C107" s="461" t="s">
        <v>2496</v>
      </c>
      <c r="D107" s="464" t="s">
        <v>101</v>
      </c>
      <c r="E107" s="461">
        <v>3</v>
      </c>
      <c r="F107" s="465">
        <v>1</v>
      </c>
      <c r="G107" s="465">
        <v>1</v>
      </c>
      <c r="H107" s="466"/>
      <c r="I107" s="465">
        <v>1</v>
      </c>
      <c r="J107" s="365" t="str">
        <f>J36</f>
        <v>ET+CC</v>
      </c>
      <c r="K107" s="365" t="str">
        <f t="shared" ref="K107:O107" si="4">K36</f>
        <v> </v>
      </c>
      <c r="L107" s="365" t="str">
        <f t="shared" si="4"/>
        <v> </v>
      </c>
      <c r="M107" s="365" t="str">
        <f t="shared" si="4"/>
        <v> </v>
      </c>
      <c r="N107" s="365" t="str">
        <f t="shared" si="4"/>
        <v> </v>
      </c>
      <c r="O107" s="365" t="str">
        <f t="shared" si="4"/>
        <v>NF = Max (ET, (0,75*ET + 0,25*CC))</v>
      </c>
      <c r="P107" s="648"/>
      <c r="Q107" s="648"/>
      <c r="R107" s="648"/>
      <c r="S107" s="648"/>
      <c r="T107" s="648"/>
      <c r="U107" s="648"/>
    </row>
    <row r="108" spans="1:21">
      <c r="A108" s="459" t="s">
        <v>2614</v>
      </c>
      <c r="B108" s="459" t="s">
        <v>127</v>
      </c>
      <c r="C108" s="459" t="s">
        <v>2449</v>
      </c>
      <c r="D108" s="460" t="s">
        <v>101</v>
      </c>
      <c r="E108" s="459" t="s">
        <v>82</v>
      </c>
      <c r="F108" s="368"/>
      <c r="G108" s="368"/>
      <c r="H108" s="368"/>
      <c r="I108" s="368"/>
      <c r="J108" s="368" t="s">
        <v>838</v>
      </c>
      <c r="K108" s="368" t="s">
        <v>838</v>
      </c>
      <c r="L108" s="368" t="s">
        <v>838</v>
      </c>
      <c r="M108" s="368" t="s">
        <v>838</v>
      </c>
      <c r="N108" s="368" t="s">
        <v>838</v>
      </c>
      <c r="O108" s="368" t="s">
        <v>838</v>
      </c>
      <c r="P108" s="648"/>
      <c r="Q108" s="648"/>
      <c r="R108" s="648"/>
      <c r="S108" s="648"/>
      <c r="T108" s="648"/>
      <c r="U108" s="648"/>
    </row>
    <row r="109" spans="1:21">
      <c r="A109" s="461" t="s">
        <v>2615</v>
      </c>
      <c r="B109" s="461" t="s">
        <v>84</v>
      </c>
      <c r="C109" s="461" t="s">
        <v>2449</v>
      </c>
      <c r="D109" s="461">
        <v>5</v>
      </c>
      <c r="E109" s="461" t="s">
        <v>82</v>
      </c>
      <c r="F109" s="467"/>
      <c r="G109" s="467"/>
      <c r="H109" s="467"/>
      <c r="I109" s="467"/>
      <c r="J109" s="365" t="s">
        <v>838</v>
      </c>
      <c r="K109" s="365" t="s">
        <v>838</v>
      </c>
      <c r="L109" s="365" t="s">
        <v>838</v>
      </c>
      <c r="M109" s="365" t="s">
        <v>838</v>
      </c>
      <c r="N109" s="365" t="s">
        <v>838</v>
      </c>
      <c r="O109" s="365" t="s">
        <v>838</v>
      </c>
      <c r="P109" s="648"/>
      <c r="Q109" s="648"/>
      <c r="R109" s="648"/>
      <c r="S109" s="648"/>
      <c r="T109" s="648"/>
      <c r="U109" s="648"/>
    </row>
    <row r="110" spans="1:21">
      <c r="A110" s="461" t="s">
        <v>2616</v>
      </c>
      <c r="B110" s="461" t="s">
        <v>99</v>
      </c>
      <c r="C110" s="461" t="s">
        <v>2617</v>
      </c>
      <c r="D110" s="464" t="s">
        <v>101</v>
      </c>
      <c r="E110" s="461">
        <v>3</v>
      </c>
      <c r="F110" s="466"/>
      <c r="G110" s="465">
        <v>1</v>
      </c>
      <c r="H110" s="466"/>
      <c r="I110" s="465">
        <v>2</v>
      </c>
      <c r="J110" s="365" t="s">
        <v>2430</v>
      </c>
      <c r="K110" s="365" t="s">
        <v>838</v>
      </c>
      <c r="L110" s="365" t="s">
        <v>838</v>
      </c>
      <c r="M110" s="365" t="s">
        <v>838</v>
      </c>
      <c r="N110" s="365" t="s">
        <v>200</v>
      </c>
      <c r="O110" s="365" t="s">
        <v>2436</v>
      </c>
      <c r="P110" s="648"/>
      <c r="Q110" s="648"/>
      <c r="R110" s="648"/>
      <c r="S110" s="648"/>
      <c r="T110" s="648"/>
      <c r="U110" s="648"/>
    </row>
    <row r="111" spans="1:21">
      <c r="A111" s="461" t="s">
        <v>2618</v>
      </c>
      <c r="B111" s="461" t="s">
        <v>99</v>
      </c>
      <c r="C111" s="461" t="s">
        <v>2619</v>
      </c>
      <c r="D111" s="464" t="s">
        <v>101</v>
      </c>
      <c r="E111" s="461">
        <v>3</v>
      </c>
      <c r="F111" s="466"/>
      <c r="G111" s="465">
        <v>1</v>
      </c>
      <c r="H111" s="466"/>
      <c r="I111" s="465">
        <v>2</v>
      </c>
      <c r="J111" s="365" t="s">
        <v>133</v>
      </c>
      <c r="K111" s="365" t="s">
        <v>838</v>
      </c>
      <c r="L111" s="365" t="s">
        <v>838</v>
      </c>
      <c r="M111" s="365" t="s">
        <v>838</v>
      </c>
      <c r="N111" s="365" t="s">
        <v>838</v>
      </c>
      <c r="O111" s="365" t="s">
        <v>2620</v>
      </c>
      <c r="P111" s="648"/>
      <c r="Q111" s="648"/>
      <c r="R111" s="648"/>
      <c r="S111" s="648"/>
      <c r="T111" s="648"/>
      <c r="U111" s="648"/>
    </row>
    <row r="112" spans="1:21">
      <c r="A112" s="459" t="s">
        <v>2621</v>
      </c>
      <c r="B112" s="459" t="s">
        <v>127</v>
      </c>
      <c r="C112" s="459" t="s">
        <v>2593</v>
      </c>
      <c r="D112" s="460" t="s">
        <v>101</v>
      </c>
      <c r="E112" s="459" t="s">
        <v>82</v>
      </c>
      <c r="F112" s="368"/>
      <c r="G112" s="368"/>
      <c r="H112" s="368"/>
      <c r="I112" s="368"/>
      <c r="J112" s="368" t="s">
        <v>838</v>
      </c>
      <c r="K112" s="368" t="s">
        <v>838</v>
      </c>
      <c r="L112" s="368" t="s">
        <v>838</v>
      </c>
      <c r="M112" s="368" t="s">
        <v>838</v>
      </c>
      <c r="N112" s="368" t="s">
        <v>838</v>
      </c>
      <c r="O112" s="368" t="s">
        <v>838</v>
      </c>
      <c r="P112" s="648"/>
      <c r="Q112" s="648"/>
      <c r="R112" s="648"/>
      <c r="S112" s="648"/>
      <c r="T112" s="648"/>
      <c r="U112" s="648"/>
    </row>
    <row r="113" spans="1:21">
      <c r="A113" s="461" t="s">
        <v>2622</v>
      </c>
      <c r="B113" s="461" t="s">
        <v>84</v>
      </c>
      <c r="C113" s="461" t="s">
        <v>2593</v>
      </c>
      <c r="D113" s="461">
        <v>11</v>
      </c>
      <c r="E113" s="461" t="s">
        <v>82</v>
      </c>
      <c r="F113" s="467"/>
      <c r="G113" s="467"/>
      <c r="H113" s="467"/>
      <c r="I113" s="467"/>
      <c r="J113" s="365" t="s">
        <v>838</v>
      </c>
      <c r="K113" s="365" t="s">
        <v>838</v>
      </c>
      <c r="L113" s="365" t="s">
        <v>838</v>
      </c>
      <c r="M113" s="365" t="s">
        <v>838</v>
      </c>
      <c r="N113" s="365" t="s">
        <v>838</v>
      </c>
      <c r="O113" s="365" t="s">
        <v>838</v>
      </c>
      <c r="P113" s="648"/>
      <c r="Q113" s="648"/>
      <c r="R113" s="648"/>
      <c r="S113" s="648"/>
      <c r="T113" s="648"/>
      <c r="U113" s="648"/>
    </row>
    <row r="114" spans="1:21">
      <c r="A114" s="472" t="s">
        <v>2623</v>
      </c>
      <c r="B114" s="472" t="s">
        <v>121</v>
      </c>
      <c r="C114" s="472" t="s">
        <v>2624</v>
      </c>
      <c r="D114" s="472">
        <v>60</v>
      </c>
      <c r="E114" s="472" t="s">
        <v>82</v>
      </c>
      <c r="F114" s="366"/>
      <c r="G114" s="366"/>
      <c r="H114" s="366"/>
      <c r="I114" s="366"/>
      <c r="J114" s="366" t="s">
        <v>838</v>
      </c>
      <c r="K114" s="366" t="s">
        <v>838</v>
      </c>
      <c r="L114" s="366" t="s">
        <v>838</v>
      </c>
      <c r="M114" s="366" t="s">
        <v>838</v>
      </c>
      <c r="N114" s="366" t="s">
        <v>838</v>
      </c>
      <c r="O114" s="366" t="s">
        <v>838</v>
      </c>
      <c r="P114" s="366"/>
      <c r="Q114" s="366"/>
      <c r="R114" s="366"/>
      <c r="S114" s="366"/>
      <c r="T114" s="366"/>
      <c r="U114" s="366"/>
    </row>
    <row r="115" spans="1:21">
      <c r="A115" s="471" t="s">
        <v>2625</v>
      </c>
      <c r="B115" s="471" t="s">
        <v>124</v>
      </c>
      <c r="C115" s="471" t="s">
        <v>2626</v>
      </c>
      <c r="D115" s="471">
        <v>30</v>
      </c>
      <c r="E115" s="471" t="s">
        <v>82</v>
      </c>
      <c r="F115" s="367"/>
      <c r="G115" s="367"/>
      <c r="H115" s="367"/>
      <c r="I115" s="367"/>
      <c r="J115" s="367" t="s">
        <v>838</v>
      </c>
      <c r="K115" s="367" t="s">
        <v>838</v>
      </c>
      <c r="L115" s="367" t="s">
        <v>838</v>
      </c>
      <c r="M115" s="367" t="s">
        <v>838</v>
      </c>
      <c r="N115" s="367" t="s">
        <v>838</v>
      </c>
      <c r="O115" s="367" t="s">
        <v>838</v>
      </c>
      <c r="P115" s="647" t="s">
        <v>7450</v>
      </c>
      <c r="Q115" s="648"/>
      <c r="R115" s="648"/>
      <c r="S115" s="648"/>
      <c r="T115" s="648"/>
      <c r="U115" s="648"/>
    </row>
    <row r="116" spans="1:21">
      <c r="A116" s="459" t="s">
        <v>2627</v>
      </c>
      <c r="B116" s="459" t="s">
        <v>127</v>
      </c>
      <c r="C116" s="459" t="s">
        <v>2628</v>
      </c>
      <c r="D116" s="460" t="s">
        <v>101</v>
      </c>
      <c r="E116" s="459" t="s">
        <v>82</v>
      </c>
      <c r="F116" s="368"/>
      <c r="G116" s="368"/>
      <c r="H116" s="368"/>
      <c r="I116" s="368"/>
      <c r="J116" s="368" t="s">
        <v>838</v>
      </c>
      <c r="K116" s="368" t="s">
        <v>838</v>
      </c>
      <c r="L116" s="368" t="s">
        <v>838</v>
      </c>
      <c r="M116" s="368" t="s">
        <v>838</v>
      </c>
      <c r="N116" s="368" t="s">
        <v>838</v>
      </c>
      <c r="O116" s="368" t="s">
        <v>838</v>
      </c>
      <c r="P116" s="648"/>
      <c r="Q116" s="648"/>
      <c r="R116" s="648"/>
      <c r="S116" s="648"/>
      <c r="T116" s="648"/>
      <c r="U116" s="648"/>
    </row>
    <row r="117" spans="1:21">
      <c r="A117" s="461" t="s">
        <v>2629</v>
      </c>
      <c r="B117" s="461" t="s">
        <v>84</v>
      </c>
      <c r="C117" s="461" t="s">
        <v>2628</v>
      </c>
      <c r="D117" s="461">
        <v>8</v>
      </c>
      <c r="E117" s="461" t="s">
        <v>82</v>
      </c>
      <c r="F117" s="467"/>
      <c r="G117" s="467"/>
      <c r="H117" s="467"/>
      <c r="I117" s="467"/>
      <c r="J117" s="516"/>
      <c r="K117" s="516"/>
      <c r="L117" s="516"/>
      <c r="M117" s="516"/>
      <c r="N117" s="516"/>
      <c r="O117" s="516"/>
      <c r="P117" s="648"/>
      <c r="Q117" s="648"/>
      <c r="R117" s="648"/>
      <c r="S117" s="648"/>
      <c r="T117" s="648"/>
      <c r="U117" s="648"/>
    </row>
    <row r="118" spans="1:21">
      <c r="A118" s="461" t="s">
        <v>2630</v>
      </c>
      <c r="B118" s="461" t="s">
        <v>99</v>
      </c>
      <c r="C118" s="461" t="s">
        <v>2631</v>
      </c>
      <c r="D118" s="464" t="s">
        <v>101</v>
      </c>
      <c r="E118" s="461">
        <v>6</v>
      </c>
      <c r="F118" s="465">
        <v>3</v>
      </c>
      <c r="G118" s="465">
        <v>0</v>
      </c>
      <c r="H118" s="465">
        <v>3</v>
      </c>
      <c r="I118" s="466"/>
      <c r="J118" s="365" t="s">
        <v>133</v>
      </c>
      <c r="K118" s="365" t="s">
        <v>838</v>
      </c>
      <c r="L118" s="365" t="s">
        <v>838</v>
      </c>
      <c r="M118" s="365" t="s">
        <v>838</v>
      </c>
      <c r="N118" s="365"/>
      <c r="O118" s="365" t="s">
        <v>135</v>
      </c>
      <c r="P118" s="648"/>
      <c r="Q118" s="648"/>
      <c r="R118" s="648"/>
      <c r="S118" s="648"/>
      <c r="T118" s="648"/>
      <c r="U118" s="648"/>
    </row>
    <row r="119" spans="1:21">
      <c r="A119" s="461" t="s">
        <v>2632</v>
      </c>
      <c r="B119" s="461" t="s">
        <v>99</v>
      </c>
      <c r="C119" s="461" t="s">
        <v>2633</v>
      </c>
      <c r="D119" s="464" t="s">
        <v>101</v>
      </c>
      <c r="E119" s="461">
        <v>6</v>
      </c>
      <c r="F119" s="465">
        <v>2</v>
      </c>
      <c r="G119" s="465">
        <v>2</v>
      </c>
      <c r="H119" s="465">
        <v>2</v>
      </c>
      <c r="I119" s="466"/>
      <c r="J119" s="365" t="s">
        <v>2430</v>
      </c>
      <c r="K119" s="365" t="s">
        <v>838</v>
      </c>
      <c r="L119" s="365" t="s">
        <v>838</v>
      </c>
      <c r="M119" s="365" t="s">
        <v>838</v>
      </c>
      <c r="N119" s="365" t="s">
        <v>200</v>
      </c>
      <c r="O119" s="365" t="s">
        <v>352</v>
      </c>
      <c r="P119" s="648"/>
      <c r="Q119" s="648"/>
      <c r="R119" s="648"/>
      <c r="S119" s="648"/>
      <c r="T119" s="648"/>
      <c r="U119" s="648"/>
    </row>
    <row r="120" spans="1:21">
      <c r="A120" s="461" t="s">
        <v>2634</v>
      </c>
      <c r="B120" s="461" t="s">
        <v>99</v>
      </c>
      <c r="C120" s="461" t="s">
        <v>2635</v>
      </c>
      <c r="D120" s="464" t="s">
        <v>101</v>
      </c>
      <c r="E120" s="461">
        <v>3</v>
      </c>
      <c r="F120" s="465">
        <v>3</v>
      </c>
      <c r="G120" s="465">
        <v>0</v>
      </c>
      <c r="H120" s="465">
        <v>0</v>
      </c>
      <c r="I120" s="466"/>
      <c r="J120" s="365" t="s">
        <v>2430</v>
      </c>
      <c r="K120" s="365" t="s">
        <v>838</v>
      </c>
      <c r="L120" s="365" t="s">
        <v>838</v>
      </c>
      <c r="M120" s="365" t="s">
        <v>838</v>
      </c>
      <c r="N120" s="365" t="s">
        <v>200</v>
      </c>
      <c r="O120" s="365" t="s">
        <v>352</v>
      </c>
      <c r="P120" s="648"/>
      <c r="Q120" s="648"/>
      <c r="R120" s="648"/>
      <c r="S120" s="648"/>
      <c r="T120" s="648"/>
      <c r="U120" s="648"/>
    </row>
    <row r="121" spans="1:21">
      <c r="A121" s="459" t="s">
        <v>2636</v>
      </c>
      <c r="B121" s="459" t="s">
        <v>127</v>
      </c>
      <c r="C121" s="459" t="s">
        <v>2637</v>
      </c>
      <c r="D121" s="460" t="s">
        <v>101</v>
      </c>
      <c r="E121" s="459" t="s">
        <v>82</v>
      </c>
      <c r="F121" s="368"/>
      <c r="G121" s="368"/>
      <c r="H121" s="368"/>
      <c r="I121" s="368"/>
      <c r="J121" s="368" t="s">
        <v>838</v>
      </c>
      <c r="K121" s="368" t="s">
        <v>838</v>
      </c>
      <c r="L121" s="368" t="s">
        <v>838</v>
      </c>
      <c r="M121" s="368" t="s">
        <v>838</v>
      </c>
      <c r="N121" s="368" t="s">
        <v>838</v>
      </c>
      <c r="O121" s="368" t="s">
        <v>838</v>
      </c>
      <c r="P121" s="648"/>
      <c r="Q121" s="648"/>
      <c r="R121" s="648"/>
      <c r="S121" s="648"/>
      <c r="T121" s="648"/>
      <c r="U121" s="648"/>
    </row>
    <row r="122" spans="1:21">
      <c r="A122" s="461" t="s">
        <v>2638</v>
      </c>
      <c r="B122" s="461" t="s">
        <v>84</v>
      </c>
      <c r="C122" s="461" t="s">
        <v>2637</v>
      </c>
      <c r="D122" s="461">
        <v>8</v>
      </c>
      <c r="E122" s="461" t="s">
        <v>82</v>
      </c>
      <c r="F122" s="467"/>
      <c r="G122" s="467"/>
      <c r="H122" s="467"/>
      <c r="I122" s="467"/>
      <c r="J122" s="516"/>
      <c r="K122" s="516"/>
      <c r="L122" s="516"/>
      <c r="M122" s="516"/>
      <c r="N122" s="516"/>
      <c r="O122" s="516"/>
      <c r="P122" s="648"/>
      <c r="Q122" s="648"/>
      <c r="R122" s="648"/>
      <c r="S122" s="648"/>
      <c r="T122" s="648"/>
      <c r="U122" s="648"/>
    </row>
    <row r="123" spans="1:21">
      <c r="A123" s="461" t="s">
        <v>2639</v>
      </c>
      <c r="B123" s="461" t="s">
        <v>99</v>
      </c>
      <c r="C123" s="461" t="s">
        <v>2640</v>
      </c>
      <c r="D123" s="464" t="s">
        <v>101</v>
      </c>
      <c r="E123" s="461">
        <v>6</v>
      </c>
      <c r="F123" s="465">
        <v>0</v>
      </c>
      <c r="G123" s="465">
        <v>3</v>
      </c>
      <c r="H123" s="465">
        <v>3</v>
      </c>
      <c r="I123" s="466"/>
      <c r="J123" s="365" t="s">
        <v>2430</v>
      </c>
      <c r="K123" s="365" t="s">
        <v>838</v>
      </c>
      <c r="L123" s="365" t="s">
        <v>838</v>
      </c>
      <c r="M123" s="365" t="s">
        <v>838</v>
      </c>
      <c r="N123" s="365" t="s">
        <v>200</v>
      </c>
      <c r="O123" s="365" t="s">
        <v>352</v>
      </c>
      <c r="P123" s="648"/>
      <c r="Q123" s="648"/>
      <c r="R123" s="648"/>
      <c r="S123" s="648"/>
      <c r="T123" s="648"/>
      <c r="U123" s="648"/>
    </row>
    <row r="124" spans="1:21">
      <c r="A124" s="461" t="s">
        <v>2641</v>
      </c>
      <c r="B124" s="461" t="s">
        <v>99</v>
      </c>
      <c r="C124" s="461" t="s">
        <v>2642</v>
      </c>
      <c r="D124" s="464" t="s">
        <v>101</v>
      </c>
      <c r="E124" s="461">
        <v>3</v>
      </c>
      <c r="F124" s="465">
        <v>0</v>
      </c>
      <c r="G124" s="465">
        <v>3</v>
      </c>
      <c r="H124" s="465">
        <v>0</v>
      </c>
      <c r="I124" s="466"/>
      <c r="J124" s="365" t="s">
        <v>2430</v>
      </c>
      <c r="K124" s="365" t="s">
        <v>838</v>
      </c>
      <c r="L124" s="365" t="s">
        <v>838</v>
      </c>
      <c r="M124" s="365" t="s">
        <v>838</v>
      </c>
      <c r="N124" s="365" t="s">
        <v>200</v>
      </c>
      <c r="O124" s="365" t="s">
        <v>352</v>
      </c>
      <c r="P124" s="648"/>
      <c r="Q124" s="648"/>
      <c r="R124" s="648"/>
      <c r="S124" s="648"/>
      <c r="T124" s="648"/>
      <c r="U124" s="648"/>
    </row>
    <row r="125" spans="1:21">
      <c r="A125" s="459" t="s">
        <v>2643</v>
      </c>
      <c r="B125" s="459" t="s">
        <v>127</v>
      </c>
      <c r="C125" s="459" t="s">
        <v>2644</v>
      </c>
      <c r="D125" s="460" t="s">
        <v>101</v>
      </c>
      <c r="E125" s="459" t="s">
        <v>82</v>
      </c>
      <c r="F125" s="368"/>
      <c r="G125" s="368"/>
      <c r="H125" s="368"/>
      <c r="I125" s="368"/>
      <c r="J125" s="368" t="s">
        <v>838</v>
      </c>
      <c r="K125" s="368" t="s">
        <v>838</v>
      </c>
      <c r="L125" s="368" t="s">
        <v>838</v>
      </c>
      <c r="M125" s="368" t="s">
        <v>838</v>
      </c>
      <c r="N125" s="368" t="s">
        <v>838</v>
      </c>
      <c r="O125" s="368" t="s">
        <v>838</v>
      </c>
      <c r="P125" s="648"/>
      <c r="Q125" s="648"/>
      <c r="R125" s="648"/>
      <c r="S125" s="648"/>
      <c r="T125" s="648"/>
      <c r="U125" s="648"/>
    </row>
    <row r="126" spans="1:21">
      <c r="A126" s="461" t="s">
        <v>2645</v>
      </c>
      <c r="B126" s="461" t="s">
        <v>84</v>
      </c>
      <c r="C126" s="461" t="s">
        <v>2644</v>
      </c>
      <c r="D126" s="461">
        <v>8</v>
      </c>
      <c r="E126" s="461" t="s">
        <v>82</v>
      </c>
      <c r="F126" s="467"/>
      <c r="G126" s="467"/>
      <c r="H126" s="467"/>
      <c r="I126" s="467"/>
      <c r="J126" s="516"/>
      <c r="K126" s="516"/>
      <c r="L126" s="516"/>
      <c r="M126" s="516"/>
      <c r="N126" s="516"/>
      <c r="O126" s="516"/>
      <c r="P126" s="648"/>
      <c r="Q126" s="648"/>
      <c r="R126" s="648"/>
      <c r="S126" s="648"/>
      <c r="T126" s="648"/>
      <c r="U126" s="648"/>
    </row>
    <row r="127" spans="1:21">
      <c r="A127" s="459" t="s">
        <v>2646</v>
      </c>
      <c r="B127" s="459" t="s">
        <v>127</v>
      </c>
      <c r="C127" s="459" t="s">
        <v>2647</v>
      </c>
      <c r="D127" s="460" t="s">
        <v>101</v>
      </c>
      <c r="E127" s="459" t="s">
        <v>82</v>
      </c>
      <c r="F127" s="368"/>
      <c r="G127" s="368"/>
      <c r="H127" s="368"/>
      <c r="I127" s="368"/>
      <c r="J127" s="368" t="s">
        <v>838</v>
      </c>
      <c r="K127" s="368" t="s">
        <v>838</v>
      </c>
      <c r="L127" s="368" t="s">
        <v>838</v>
      </c>
      <c r="M127" s="368" t="s">
        <v>838</v>
      </c>
      <c r="N127" s="368" t="s">
        <v>838</v>
      </c>
      <c r="O127" s="368" t="s">
        <v>838</v>
      </c>
      <c r="P127" s="648"/>
      <c r="Q127" s="648"/>
      <c r="R127" s="648"/>
      <c r="S127" s="648"/>
      <c r="T127" s="648"/>
      <c r="U127" s="648"/>
    </row>
    <row r="128" spans="1:21">
      <c r="A128" s="461" t="s">
        <v>2648</v>
      </c>
      <c r="B128" s="461" t="s">
        <v>84</v>
      </c>
      <c r="C128" s="461" t="s">
        <v>2647</v>
      </c>
      <c r="D128" s="461">
        <v>6</v>
      </c>
      <c r="E128" s="461" t="s">
        <v>82</v>
      </c>
      <c r="F128" s="467"/>
      <c r="G128" s="467"/>
      <c r="H128" s="467"/>
      <c r="I128" s="467"/>
      <c r="J128" s="516"/>
      <c r="K128" s="516"/>
      <c r="L128" s="516"/>
      <c r="M128" s="516"/>
      <c r="N128" s="516"/>
      <c r="O128" s="516"/>
      <c r="P128" s="648"/>
      <c r="Q128" s="648"/>
      <c r="R128" s="648"/>
      <c r="S128" s="648"/>
      <c r="T128" s="648"/>
      <c r="U128" s="648"/>
    </row>
    <row r="129" spans="1:21">
      <c r="A129" s="461" t="s">
        <v>2649</v>
      </c>
      <c r="B129" s="461" t="s">
        <v>99</v>
      </c>
      <c r="C129" s="461" t="s">
        <v>1757</v>
      </c>
      <c r="D129" s="464" t="s">
        <v>101</v>
      </c>
      <c r="E129" s="461">
        <v>3</v>
      </c>
      <c r="F129" s="465">
        <v>0</v>
      </c>
      <c r="G129" s="465">
        <v>0</v>
      </c>
      <c r="H129" s="465">
        <v>0</v>
      </c>
      <c r="I129" s="465">
        <v>3</v>
      </c>
      <c r="J129" s="365" t="s">
        <v>2430</v>
      </c>
      <c r="K129" s="468" t="s">
        <v>2565</v>
      </c>
      <c r="L129" s="365" t="s">
        <v>838</v>
      </c>
      <c r="M129" s="365" t="s">
        <v>838</v>
      </c>
      <c r="N129" s="365" t="s">
        <v>200</v>
      </c>
      <c r="O129" s="365" t="s">
        <v>2566</v>
      </c>
      <c r="P129" s="648"/>
      <c r="Q129" s="648"/>
      <c r="R129" s="648"/>
      <c r="S129" s="648"/>
      <c r="T129" s="648"/>
      <c r="U129" s="648"/>
    </row>
    <row r="130" spans="1:21">
      <c r="A130" s="461" t="s">
        <v>2650</v>
      </c>
      <c r="B130" s="461" t="s">
        <v>99</v>
      </c>
      <c r="C130" s="461" t="s">
        <v>1293</v>
      </c>
      <c r="D130" s="464" t="s">
        <v>101</v>
      </c>
      <c r="E130" s="461">
        <v>3</v>
      </c>
      <c r="F130" s="465">
        <v>0</v>
      </c>
      <c r="G130" s="465">
        <v>0</v>
      </c>
      <c r="H130" s="465">
        <v>0</v>
      </c>
      <c r="I130" s="465">
        <v>3</v>
      </c>
      <c r="J130" s="365" t="s">
        <v>2430</v>
      </c>
      <c r="K130" s="365" t="s">
        <v>838</v>
      </c>
      <c r="L130" s="365" t="s">
        <v>838</v>
      </c>
      <c r="M130" s="365" t="s">
        <v>838</v>
      </c>
      <c r="N130" s="365" t="s">
        <v>838</v>
      </c>
      <c r="O130" s="365" t="s">
        <v>352</v>
      </c>
      <c r="P130" s="648"/>
      <c r="Q130" s="648"/>
      <c r="R130" s="648"/>
      <c r="S130" s="648"/>
      <c r="T130" s="648"/>
      <c r="U130" s="648"/>
    </row>
    <row r="131" spans="1:21">
      <c r="A131" s="471" t="s">
        <v>2651</v>
      </c>
      <c r="B131" s="471" t="s">
        <v>124</v>
      </c>
      <c r="C131" s="471" t="s">
        <v>2652</v>
      </c>
      <c r="D131" s="471">
        <v>30</v>
      </c>
      <c r="E131" s="471" t="s">
        <v>82</v>
      </c>
      <c r="F131" s="367"/>
      <c r="G131" s="367"/>
      <c r="H131" s="367"/>
      <c r="I131" s="367"/>
      <c r="J131" s="367" t="s">
        <v>838</v>
      </c>
      <c r="K131" s="367" t="s">
        <v>838</v>
      </c>
      <c r="L131" s="367" t="s">
        <v>838</v>
      </c>
      <c r="M131" s="367" t="s">
        <v>838</v>
      </c>
      <c r="N131" s="367" t="s">
        <v>838</v>
      </c>
      <c r="O131" s="367" t="s">
        <v>838</v>
      </c>
      <c r="P131" s="648"/>
      <c r="Q131" s="648"/>
      <c r="R131" s="648"/>
      <c r="S131" s="648"/>
      <c r="T131" s="648"/>
      <c r="U131" s="648"/>
    </row>
    <row r="132" spans="1:21">
      <c r="A132" s="459" t="s">
        <v>2653</v>
      </c>
      <c r="B132" s="459" t="s">
        <v>127</v>
      </c>
      <c r="C132" s="459" t="s">
        <v>2628</v>
      </c>
      <c r="D132" s="460" t="s">
        <v>101</v>
      </c>
      <c r="E132" s="459" t="s">
        <v>82</v>
      </c>
      <c r="F132" s="368"/>
      <c r="G132" s="368"/>
      <c r="H132" s="368"/>
      <c r="I132" s="368"/>
      <c r="J132" s="368" t="s">
        <v>838</v>
      </c>
      <c r="K132" s="368" t="s">
        <v>838</v>
      </c>
      <c r="L132" s="368" t="s">
        <v>838</v>
      </c>
      <c r="M132" s="368" t="s">
        <v>838</v>
      </c>
      <c r="N132" s="368" t="s">
        <v>838</v>
      </c>
      <c r="O132" s="368" t="s">
        <v>838</v>
      </c>
      <c r="P132" s="648"/>
      <c r="Q132" s="648"/>
      <c r="R132" s="648"/>
      <c r="S132" s="648"/>
      <c r="T132" s="648"/>
      <c r="U132" s="648"/>
    </row>
    <row r="133" spans="1:21">
      <c r="A133" s="461" t="s">
        <v>2654</v>
      </c>
      <c r="B133" s="461" t="s">
        <v>84</v>
      </c>
      <c r="C133" s="461" t="s">
        <v>2628</v>
      </c>
      <c r="D133" s="461">
        <v>1</v>
      </c>
      <c r="E133" s="461" t="s">
        <v>82</v>
      </c>
      <c r="F133" s="467"/>
      <c r="G133" s="467"/>
      <c r="H133" s="467"/>
      <c r="I133" s="467"/>
      <c r="J133" s="516"/>
      <c r="K133" s="516"/>
      <c r="L133" s="516"/>
      <c r="M133" s="516"/>
      <c r="N133" s="516"/>
      <c r="O133" s="516"/>
      <c r="P133" s="648"/>
      <c r="Q133" s="648"/>
      <c r="R133" s="648"/>
      <c r="S133" s="648"/>
      <c r="T133" s="648"/>
      <c r="U133" s="648"/>
    </row>
    <row r="134" spans="1:21">
      <c r="A134" s="461" t="s">
        <v>2655</v>
      </c>
      <c r="B134" s="461" t="s">
        <v>99</v>
      </c>
      <c r="C134" s="461" t="s">
        <v>2656</v>
      </c>
      <c r="D134" s="464" t="s">
        <v>101</v>
      </c>
      <c r="E134" s="461">
        <v>6</v>
      </c>
      <c r="F134" s="465">
        <v>1</v>
      </c>
      <c r="G134" s="465">
        <v>1</v>
      </c>
      <c r="H134" s="465">
        <v>1</v>
      </c>
      <c r="I134" s="465">
        <v>3</v>
      </c>
      <c r="J134" s="365" t="s">
        <v>185</v>
      </c>
      <c r="K134" s="365" t="s">
        <v>838</v>
      </c>
      <c r="L134" s="365" t="s">
        <v>838</v>
      </c>
      <c r="M134" s="365" t="s">
        <v>838</v>
      </c>
      <c r="N134" s="365" t="s">
        <v>838</v>
      </c>
      <c r="O134" s="365" t="s">
        <v>187</v>
      </c>
      <c r="P134" s="648"/>
      <c r="Q134" s="648"/>
      <c r="R134" s="648"/>
      <c r="S134" s="648"/>
      <c r="T134" s="648"/>
      <c r="U134" s="648"/>
    </row>
    <row r="135" spans="1:21">
      <c r="A135" s="459" t="s">
        <v>2657</v>
      </c>
      <c r="B135" s="459" t="s">
        <v>127</v>
      </c>
      <c r="C135" s="459" t="s">
        <v>2637</v>
      </c>
      <c r="D135" s="460" t="s">
        <v>101</v>
      </c>
      <c r="E135" s="459" t="s">
        <v>82</v>
      </c>
      <c r="F135" s="368"/>
      <c r="G135" s="368"/>
      <c r="H135" s="368"/>
      <c r="I135" s="368"/>
      <c r="J135" s="368" t="s">
        <v>838</v>
      </c>
      <c r="K135" s="368" t="s">
        <v>838</v>
      </c>
      <c r="L135" s="368" t="s">
        <v>838</v>
      </c>
      <c r="M135" s="368" t="s">
        <v>838</v>
      </c>
      <c r="N135" s="368" t="s">
        <v>838</v>
      </c>
      <c r="O135" s="368" t="s">
        <v>838</v>
      </c>
      <c r="P135" s="648"/>
      <c r="Q135" s="648"/>
      <c r="R135" s="648"/>
      <c r="S135" s="648"/>
      <c r="T135" s="648"/>
      <c r="U135" s="648"/>
    </row>
    <row r="136" spans="1:21">
      <c r="A136" s="461" t="s">
        <v>2658</v>
      </c>
      <c r="B136" s="461" t="s">
        <v>84</v>
      </c>
      <c r="C136" s="461" t="s">
        <v>2637</v>
      </c>
      <c r="D136" s="461">
        <v>1</v>
      </c>
      <c r="E136" s="461" t="s">
        <v>82</v>
      </c>
      <c r="F136" s="467"/>
      <c r="G136" s="467"/>
      <c r="H136" s="467"/>
      <c r="I136" s="467"/>
      <c r="J136" s="365" t="s">
        <v>838</v>
      </c>
      <c r="K136" s="365" t="s">
        <v>838</v>
      </c>
      <c r="L136" s="365" t="s">
        <v>838</v>
      </c>
      <c r="M136" s="365" t="s">
        <v>838</v>
      </c>
      <c r="N136" s="365" t="s">
        <v>838</v>
      </c>
      <c r="O136" s="365" t="s">
        <v>838</v>
      </c>
      <c r="P136" s="648"/>
      <c r="Q136" s="648"/>
      <c r="R136" s="648"/>
      <c r="S136" s="648"/>
      <c r="T136" s="648"/>
      <c r="U136" s="648"/>
    </row>
    <row r="137" spans="1:21">
      <c r="A137" s="459" t="s">
        <v>2659</v>
      </c>
      <c r="B137" s="459" t="s">
        <v>127</v>
      </c>
      <c r="C137" s="459" t="s">
        <v>2644</v>
      </c>
      <c r="D137" s="460" t="s">
        <v>101</v>
      </c>
      <c r="E137" s="459" t="s">
        <v>82</v>
      </c>
      <c r="F137" s="368"/>
      <c r="G137" s="368"/>
      <c r="H137" s="368"/>
      <c r="I137" s="368"/>
      <c r="J137" s="368" t="s">
        <v>838</v>
      </c>
      <c r="K137" s="368" t="s">
        <v>838</v>
      </c>
      <c r="L137" s="368" t="s">
        <v>838</v>
      </c>
      <c r="M137" s="368" t="s">
        <v>838</v>
      </c>
      <c r="N137" s="368" t="s">
        <v>838</v>
      </c>
      <c r="O137" s="368" t="s">
        <v>838</v>
      </c>
      <c r="P137" s="648"/>
      <c r="Q137" s="648"/>
      <c r="R137" s="648"/>
      <c r="S137" s="648"/>
      <c r="T137" s="648"/>
      <c r="U137" s="648"/>
    </row>
    <row r="138" spans="1:21">
      <c r="A138" s="461" t="s">
        <v>2660</v>
      </c>
      <c r="B138" s="461" t="s">
        <v>84</v>
      </c>
      <c r="C138" s="461" t="s">
        <v>2644</v>
      </c>
      <c r="D138" s="461">
        <v>1</v>
      </c>
      <c r="E138" s="461" t="s">
        <v>82</v>
      </c>
      <c r="F138" s="467"/>
      <c r="G138" s="467"/>
      <c r="H138" s="467"/>
      <c r="I138" s="467"/>
      <c r="J138" s="365" t="s">
        <v>838</v>
      </c>
      <c r="K138" s="365" t="s">
        <v>838</v>
      </c>
      <c r="L138" s="365" t="s">
        <v>838</v>
      </c>
      <c r="M138" s="365" t="s">
        <v>838</v>
      </c>
      <c r="N138" s="365" t="s">
        <v>838</v>
      </c>
      <c r="O138" s="365" t="s">
        <v>838</v>
      </c>
      <c r="P138" s="648"/>
      <c r="Q138" s="648"/>
      <c r="R138" s="648"/>
      <c r="S138" s="648"/>
      <c r="T138" s="648"/>
      <c r="U138" s="648"/>
    </row>
    <row r="139" spans="1:21">
      <c r="A139" s="459" t="s">
        <v>2661</v>
      </c>
      <c r="B139" s="459" t="s">
        <v>127</v>
      </c>
      <c r="C139" s="459" t="s">
        <v>2647</v>
      </c>
      <c r="D139" s="460" t="s">
        <v>101</v>
      </c>
      <c r="E139" s="459" t="s">
        <v>82</v>
      </c>
      <c r="F139" s="368"/>
      <c r="G139" s="368"/>
      <c r="H139" s="368"/>
      <c r="I139" s="368"/>
      <c r="J139" s="368" t="s">
        <v>838</v>
      </c>
      <c r="K139" s="368" t="s">
        <v>838</v>
      </c>
      <c r="L139" s="368" t="s">
        <v>838</v>
      </c>
      <c r="M139" s="368" t="s">
        <v>838</v>
      </c>
      <c r="N139" s="368" t="s">
        <v>838</v>
      </c>
      <c r="O139" s="368" t="s">
        <v>838</v>
      </c>
      <c r="P139" s="648"/>
      <c r="Q139" s="648"/>
      <c r="R139" s="648"/>
      <c r="S139" s="648"/>
      <c r="T139" s="648"/>
      <c r="U139" s="648"/>
    </row>
    <row r="140" spans="1:21">
      <c r="A140" s="461" t="s">
        <v>2662</v>
      </c>
      <c r="B140" s="461" t="s">
        <v>84</v>
      </c>
      <c r="C140" s="461" t="s">
        <v>2647</v>
      </c>
      <c r="D140" s="461">
        <v>27</v>
      </c>
      <c r="E140" s="461" t="s">
        <v>82</v>
      </c>
      <c r="F140" s="467"/>
      <c r="G140" s="467"/>
      <c r="H140" s="467"/>
      <c r="I140" s="467"/>
      <c r="J140" s="516"/>
      <c r="K140" s="516"/>
      <c r="L140" s="516"/>
      <c r="M140" s="516"/>
      <c r="N140" s="516"/>
      <c r="O140" s="516"/>
      <c r="P140" s="648"/>
      <c r="Q140" s="648"/>
      <c r="R140" s="648"/>
      <c r="S140" s="648"/>
      <c r="T140" s="648"/>
      <c r="U140" s="648"/>
    </row>
    <row r="141" spans="1:21">
      <c r="A141" s="461" t="s">
        <v>2663</v>
      </c>
      <c r="B141" s="461" t="s">
        <v>99</v>
      </c>
      <c r="C141" s="461" t="s">
        <v>2664</v>
      </c>
      <c r="D141" s="464" t="s">
        <v>101</v>
      </c>
      <c r="E141" s="461">
        <v>6</v>
      </c>
      <c r="F141" s="465">
        <v>0</v>
      </c>
      <c r="G141" s="465">
        <v>0</v>
      </c>
      <c r="H141" s="465">
        <v>0</v>
      </c>
      <c r="I141" s="465">
        <v>6</v>
      </c>
      <c r="J141" s="365" t="s">
        <v>185</v>
      </c>
      <c r="K141" s="365" t="s">
        <v>838</v>
      </c>
      <c r="L141" s="365" t="s">
        <v>838</v>
      </c>
      <c r="M141" s="365" t="s">
        <v>838</v>
      </c>
      <c r="N141" s="365" t="s">
        <v>838</v>
      </c>
      <c r="O141" s="365" t="s">
        <v>187</v>
      </c>
      <c r="P141" s="648"/>
      <c r="Q141" s="648"/>
      <c r="R141" s="648"/>
      <c r="S141" s="648"/>
      <c r="T141" s="648"/>
      <c r="U141" s="648"/>
    </row>
    <row r="142" spans="1:21">
      <c r="A142" s="461" t="s">
        <v>2665</v>
      </c>
      <c r="B142" s="461" t="s">
        <v>99</v>
      </c>
      <c r="C142" s="461" t="s">
        <v>2666</v>
      </c>
      <c r="D142" s="464" t="s">
        <v>101</v>
      </c>
      <c r="E142" s="461">
        <v>18</v>
      </c>
      <c r="F142" s="465">
        <v>0</v>
      </c>
      <c r="G142" s="465">
        <v>0</v>
      </c>
      <c r="H142" s="465">
        <v>0</v>
      </c>
      <c r="I142" s="465">
        <v>18</v>
      </c>
      <c r="J142" s="365" t="s">
        <v>185</v>
      </c>
      <c r="K142" s="365" t="s">
        <v>838</v>
      </c>
      <c r="L142" s="365" t="s">
        <v>838</v>
      </c>
      <c r="M142" s="365" t="s">
        <v>838</v>
      </c>
      <c r="N142" s="365" t="s">
        <v>838</v>
      </c>
      <c r="O142" s="365" t="s">
        <v>187</v>
      </c>
      <c r="P142" s="648"/>
      <c r="Q142" s="648"/>
      <c r="R142" s="648"/>
      <c r="S142" s="648"/>
      <c r="T142" s="648"/>
      <c r="U142" s="648"/>
    </row>
    <row r="143" spans="1:21">
      <c r="A143" s="473" t="s">
        <v>2667</v>
      </c>
      <c r="B143" s="473" t="s">
        <v>2580</v>
      </c>
      <c r="C143" s="473" t="s">
        <v>2668</v>
      </c>
      <c r="D143" s="473">
        <v>120</v>
      </c>
      <c r="E143" s="473" t="s">
        <v>82</v>
      </c>
      <c r="F143" s="370"/>
      <c r="G143" s="370"/>
      <c r="H143" s="370"/>
      <c r="I143" s="370"/>
      <c r="J143" s="370" t="s">
        <v>838</v>
      </c>
      <c r="K143" s="370" t="s">
        <v>838</v>
      </c>
      <c r="L143" s="370" t="s">
        <v>838</v>
      </c>
      <c r="M143" s="370" t="s">
        <v>838</v>
      </c>
      <c r="N143" s="370" t="s">
        <v>838</v>
      </c>
      <c r="O143" s="370" t="s">
        <v>838</v>
      </c>
      <c r="P143" s="370"/>
      <c r="Q143" s="370"/>
      <c r="R143" s="370"/>
      <c r="S143" s="370"/>
      <c r="T143" s="370"/>
      <c r="U143" s="370"/>
    </row>
    <row r="144" spans="1:21">
      <c r="A144" s="472" t="s">
        <v>2669</v>
      </c>
      <c r="B144" s="472" t="s">
        <v>121</v>
      </c>
      <c r="C144" s="472" t="s">
        <v>2670</v>
      </c>
      <c r="D144" s="472">
        <v>60</v>
      </c>
      <c r="E144" s="472" t="s">
        <v>82</v>
      </c>
      <c r="F144" s="366"/>
      <c r="G144" s="366"/>
      <c r="H144" s="366"/>
      <c r="I144" s="366"/>
      <c r="J144" s="366" t="s">
        <v>838</v>
      </c>
      <c r="K144" s="366" t="s">
        <v>838</v>
      </c>
      <c r="L144" s="366" t="s">
        <v>838</v>
      </c>
      <c r="M144" s="366" t="s">
        <v>838</v>
      </c>
      <c r="N144" s="366" t="s">
        <v>838</v>
      </c>
      <c r="O144" s="366" t="s">
        <v>838</v>
      </c>
      <c r="P144" s="366"/>
      <c r="Q144" s="366"/>
      <c r="R144" s="366"/>
      <c r="S144" s="366"/>
      <c r="T144" s="366"/>
      <c r="U144" s="366"/>
    </row>
    <row r="145" spans="1:21">
      <c r="A145" s="471" t="s">
        <v>2671</v>
      </c>
      <c r="B145" s="471" t="s">
        <v>124</v>
      </c>
      <c r="C145" s="471" t="s">
        <v>2672</v>
      </c>
      <c r="D145" s="471">
        <v>30</v>
      </c>
      <c r="E145" s="471" t="s">
        <v>82</v>
      </c>
      <c r="F145" s="367"/>
      <c r="G145" s="367"/>
      <c r="H145" s="367"/>
      <c r="I145" s="367"/>
      <c r="J145" s="367" t="s">
        <v>838</v>
      </c>
      <c r="K145" s="367" t="s">
        <v>838</v>
      </c>
      <c r="L145" s="367" t="s">
        <v>838</v>
      </c>
      <c r="M145" s="367" t="s">
        <v>838</v>
      </c>
      <c r="N145" s="367" t="s">
        <v>838</v>
      </c>
      <c r="O145" s="367" t="s">
        <v>838</v>
      </c>
      <c r="P145" s="647" t="s">
        <v>7450</v>
      </c>
      <c r="Q145" s="648"/>
      <c r="R145" s="648"/>
      <c r="S145" s="648"/>
      <c r="T145" s="648"/>
      <c r="U145" s="648"/>
    </row>
    <row r="146" spans="1:21">
      <c r="A146" s="459" t="s">
        <v>2673</v>
      </c>
      <c r="B146" s="459" t="s">
        <v>127</v>
      </c>
      <c r="C146" s="459" t="s">
        <v>2647</v>
      </c>
      <c r="D146" s="460" t="s">
        <v>101</v>
      </c>
      <c r="E146" s="459" t="s">
        <v>82</v>
      </c>
      <c r="F146" s="368"/>
      <c r="G146" s="368"/>
      <c r="H146" s="368"/>
      <c r="I146" s="368"/>
      <c r="J146" s="368" t="s">
        <v>838</v>
      </c>
      <c r="K146" s="368" t="s">
        <v>838</v>
      </c>
      <c r="L146" s="368" t="s">
        <v>838</v>
      </c>
      <c r="M146" s="368" t="s">
        <v>838</v>
      </c>
      <c r="N146" s="368" t="s">
        <v>838</v>
      </c>
      <c r="O146" s="368" t="s">
        <v>838</v>
      </c>
      <c r="P146" s="648"/>
      <c r="Q146" s="648"/>
      <c r="R146" s="648"/>
      <c r="S146" s="648"/>
      <c r="T146" s="648"/>
      <c r="U146" s="648"/>
    </row>
    <row r="147" spans="1:21">
      <c r="A147" s="461" t="s">
        <v>2674</v>
      </c>
      <c r="B147" s="461" t="s">
        <v>84</v>
      </c>
      <c r="C147" s="461" t="s">
        <v>2647</v>
      </c>
      <c r="D147" s="461">
        <v>30</v>
      </c>
      <c r="E147" s="461" t="s">
        <v>82</v>
      </c>
      <c r="F147" s="467"/>
      <c r="G147" s="467"/>
      <c r="H147" s="467"/>
      <c r="I147" s="467"/>
      <c r="J147" s="516"/>
      <c r="K147" s="516"/>
      <c r="L147" s="516"/>
      <c r="M147" s="516"/>
      <c r="N147" s="516"/>
      <c r="O147" s="516"/>
      <c r="P147" s="648"/>
      <c r="Q147" s="648"/>
      <c r="R147" s="648"/>
      <c r="S147" s="648"/>
      <c r="T147" s="648"/>
      <c r="U147" s="648"/>
    </row>
    <row r="148" spans="1:21">
      <c r="A148" s="461" t="s">
        <v>2675</v>
      </c>
      <c r="B148" s="461" t="s">
        <v>99</v>
      </c>
      <c r="C148" s="461" t="s">
        <v>2676</v>
      </c>
      <c r="D148" s="464" t="s">
        <v>101</v>
      </c>
      <c r="E148" s="461">
        <v>6</v>
      </c>
      <c r="F148" s="465">
        <v>0</v>
      </c>
      <c r="G148" s="465">
        <v>0</v>
      </c>
      <c r="H148" s="465">
        <v>0</v>
      </c>
      <c r="I148" s="465">
        <v>6</v>
      </c>
      <c r="J148" s="365" t="s">
        <v>185</v>
      </c>
      <c r="K148" s="365" t="s">
        <v>838</v>
      </c>
      <c r="L148" s="365" t="s">
        <v>838</v>
      </c>
      <c r="M148" s="365" t="s">
        <v>838</v>
      </c>
      <c r="N148" s="365" t="s">
        <v>838</v>
      </c>
      <c r="O148" s="365" t="s">
        <v>187</v>
      </c>
      <c r="P148" s="648"/>
      <c r="Q148" s="648"/>
      <c r="R148" s="648"/>
      <c r="S148" s="648"/>
      <c r="T148" s="648"/>
      <c r="U148" s="648"/>
    </row>
    <row r="149" spans="1:21">
      <c r="A149" s="461" t="s">
        <v>2677</v>
      </c>
      <c r="B149" s="461" t="s">
        <v>99</v>
      </c>
      <c r="C149" s="461" t="s">
        <v>2678</v>
      </c>
      <c r="D149" s="464" t="s">
        <v>101</v>
      </c>
      <c r="E149" s="461">
        <v>24</v>
      </c>
      <c r="F149" s="465">
        <v>0</v>
      </c>
      <c r="G149" s="465">
        <v>0</v>
      </c>
      <c r="H149" s="465">
        <v>0</v>
      </c>
      <c r="I149" s="465">
        <v>24</v>
      </c>
      <c r="J149" s="365" t="s">
        <v>185</v>
      </c>
      <c r="K149" s="365" t="s">
        <v>838</v>
      </c>
      <c r="L149" s="365" t="s">
        <v>838</v>
      </c>
      <c r="M149" s="365" t="s">
        <v>838</v>
      </c>
      <c r="N149" s="365" t="s">
        <v>838</v>
      </c>
      <c r="O149" s="365" t="s">
        <v>187</v>
      </c>
      <c r="P149" s="648"/>
      <c r="Q149" s="648"/>
      <c r="R149" s="648"/>
      <c r="S149" s="648"/>
      <c r="T149" s="648"/>
      <c r="U149" s="648"/>
    </row>
    <row r="150" spans="1:21">
      <c r="A150" s="474" t="s">
        <v>2679</v>
      </c>
      <c r="B150" s="474" t="s">
        <v>117</v>
      </c>
      <c r="C150" s="474" t="s">
        <v>2680</v>
      </c>
      <c r="D150" s="474">
        <v>120</v>
      </c>
      <c r="E150" s="474" t="s">
        <v>82</v>
      </c>
      <c r="F150" s="371"/>
      <c r="G150" s="371"/>
      <c r="H150" s="371"/>
      <c r="I150" s="371"/>
      <c r="J150" s="371" t="s">
        <v>838</v>
      </c>
      <c r="K150" s="371" t="s">
        <v>838</v>
      </c>
      <c r="L150" s="371" t="s">
        <v>838</v>
      </c>
      <c r="M150" s="371" t="s">
        <v>838</v>
      </c>
      <c r="N150" s="371" t="s">
        <v>838</v>
      </c>
      <c r="O150" s="371" t="s">
        <v>838</v>
      </c>
      <c r="P150" s="371"/>
      <c r="Q150" s="371"/>
      <c r="R150" s="371"/>
      <c r="S150" s="371"/>
      <c r="T150" s="371"/>
      <c r="U150" s="371"/>
    </row>
    <row r="151" spans="1:21">
      <c r="A151" s="472" t="s">
        <v>2681</v>
      </c>
      <c r="B151" s="472" t="s">
        <v>121</v>
      </c>
      <c r="C151" s="472" t="s">
        <v>2682</v>
      </c>
      <c r="D151" s="472">
        <v>60</v>
      </c>
      <c r="E151" s="472" t="s">
        <v>82</v>
      </c>
      <c r="F151" s="366"/>
      <c r="G151" s="366"/>
      <c r="H151" s="366"/>
      <c r="I151" s="366"/>
      <c r="J151" s="366" t="s">
        <v>838</v>
      </c>
      <c r="K151" s="366" t="s">
        <v>838</v>
      </c>
      <c r="L151" s="366" t="s">
        <v>838</v>
      </c>
      <c r="M151" s="366" t="s">
        <v>838</v>
      </c>
      <c r="N151" s="366" t="s">
        <v>838</v>
      </c>
      <c r="O151" s="366" t="s">
        <v>838</v>
      </c>
      <c r="P151" s="366"/>
      <c r="Q151" s="366"/>
      <c r="R151" s="366"/>
      <c r="S151" s="366"/>
      <c r="T151" s="366"/>
      <c r="U151" s="366"/>
    </row>
    <row r="152" spans="1:21">
      <c r="A152" s="471" t="s">
        <v>2683</v>
      </c>
      <c r="B152" s="471" t="s">
        <v>124</v>
      </c>
      <c r="C152" s="471" t="s">
        <v>2684</v>
      </c>
      <c r="D152" s="471">
        <v>30</v>
      </c>
      <c r="E152" s="471" t="s">
        <v>82</v>
      </c>
      <c r="F152" s="367"/>
      <c r="G152" s="367"/>
      <c r="H152" s="367"/>
      <c r="I152" s="367"/>
      <c r="J152" s="367" t="s">
        <v>838</v>
      </c>
      <c r="K152" s="367" t="s">
        <v>838</v>
      </c>
      <c r="L152" s="367" t="s">
        <v>838</v>
      </c>
      <c r="M152" s="367" t="s">
        <v>838</v>
      </c>
      <c r="N152" s="367" t="s">
        <v>838</v>
      </c>
      <c r="O152" s="367" t="s">
        <v>838</v>
      </c>
      <c r="P152" s="638" t="s">
        <v>7450</v>
      </c>
      <c r="Q152" s="639"/>
      <c r="R152" s="639"/>
      <c r="S152" s="639"/>
      <c r="T152" s="639"/>
      <c r="U152" s="640"/>
    </row>
    <row r="153" spans="1:21">
      <c r="A153" s="459" t="s">
        <v>2685</v>
      </c>
      <c r="B153" s="459" t="s">
        <v>127</v>
      </c>
      <c r="C153" s="459" t="s">
        <v>2425</v>
      </c>
      <c r="D153" s="460" t="s">
        <v>101</v>
      </c>
      <c r="E153" s="459" t="s">
        <v>82</v>
      </c>
      <c r="F153" s="368"/>
      <c r="G153" s="368"/>
      <c r="H153" s="368"/>
      <c r="I153" s="368"/>
      <c r="J153" s="368" t="s">
        <v>838</v>
      </c>
      <c r="K153" s="368" t="s">
        <v>838</v>
      </c>
      <c r="L153" s="368" t="s">
        <v>838</v>
      </c>
      <c r="M153" s="368" t="s">
        <v>838</v>
      </c>
      <c r="N153" s="368" t="s">
        <v>838</v>
      </c>
      <c r="O153" s="368" t="s">
        <v>838</v>
      </c>
      <c r="P153" s="641"/>
      <c r="Q153" s="642"/>
      <c r="R153" s="642"/>
      <c r="S153" s="642"/>
      <c r="T153" s="642"/>
      <c r="U153" s="643"/>
    </row>
    <row r="154" spans="1:21">
      <c r="A154" s="461" t="s">
        <v>2686</v>
      </c>
      <c r="B154" s="461" t="s">
        <v>84</v>
      </c>
      <c r="C154" s="461" t="s">
        <v>2425</v>
      </c>
      <c r="D154" s="461">
        <v>10</v>
      </c>
      <c r="E154" s="461" t="s">
        <v>82</v>
      </c>
      <c r="F154" s="467"/>
      <c r="G154" s="467"/>
      <c r="H154" s="467"/>
      <c r="I154" s="467"/>
      <c r="J154" s="516"/>
      <c r="K154" s="516"/>
      <c r="L154" s="516"/>
      <c r="M154" s="516"/>
      <c r="N154" s="516"/>
      <c r="O154" s="516"/>
      <c r="P154" s="641"/>
      <c r="Q154" s="642"/>
      <c r="R154" s="642"/>
      <c r="S154" s="642"/>
      <c r="T154" s="642"/>
      <c r="U154" s="643"/>
    </row>
    <row r="155" spans="1:21">
      <c r="A155" s="461" t="s">
        <v>2597</v>
      </c>
      <c r="B155" s="461" t="s">
        <v>99</v>
      </c>
      <c r="C155" s="461" t="s">
        <v>2598</v>
      </c>
      <c r="D155" s="464" t="s">
        <v>101</v>
      </c>
      <c r="E155" s="461">
        <v>3</v>
      </c>
      <c r="F155" s="465">
        <v>1</v>
      </c>
      <c r="G155" s="466"/>
      <c r="H155" s="466"/>
      <c r="I155" s="465">
        <v>2</v>
      </c>
      <c r="J155" s="365" t="str">
        <f>J95</f>
        <v>ET+CC</v>
      </c>
      <c r="K155" s="365" t="str">
        <f t="shared" ref="K155:O155" si="5">K95</f>
        <v> </v>
      </c>
      <c r="L155" s="365" t="str">
        <f t="shared" si="5"/>
        <v> </v>
      </c>
      <c r="M155" s="365" t="str">
        <f t="shared" si="5"/>
        <v> </v>
      </c>
      <c r="N155" s="365" t="str">
        <f t="shared" si="5"/>
        <v> </v>
      </c>
      <c r="O155" s="365" t="str">
        <f t="shared" si="5"/>
        <v>NF = (0,75*ET + 0,25*CC)</v>
      </c>
      <c r="P155" s="641"/>
      <c r="Q155" s="642"/>
      <c r="R155" s="642"/>
      <c r="S155" s="642"/>
      <c r="T155" s="642"/>
      <c r="U155" s="643"/>
    </row>
    <row r="156" spans="1:21">
      <c r="A156" s="461" t="s">
        <v>2588</v>
      </c>
      <c r="B156" s="461" t="s">
        <v>99</v>
      </c>
      <c r="C156" s="461" t="s">
        <v>2589</v>
      </c>
      <c r="D156" s="464" t="s">
        <v>101</v>
      </c>
      <c r="E156" s="461">
        <v>3</v>
      </c>
      <c r="F156" s="465">
        <v>1</v>
      </c>
      <c r="G156" s="466"/>
      <c r="H156" s="466"/>
      <c r="I156" s="465">
        <v>2</v>
      </c>
      <c r="J156" s="365" t="str">
        <f>J88</f>
        <v>ET+CC</v>
      </c>
      <c r="K156" s="365" t="str">
        <f t="shared" ref="K156:O156" si="6">K88</f>
        <v> </v>
      </c>
      <c r="L156" s="365" t="str">
        <f t="shared" si="6"/>
        <v> </v>
      </c>
      <c r="M156" s="365" t="str">
        <f t="shared" si="6"/>
        <v> </v>
      </c>
      <c r="N156" s="365" t="str">
        <f t="shared" si="6"/>
        <v> </v>
      </c>
      <c r="O156" s="365" t="str">
        <f t="shared" si="6"/>
        <v>NF = Max (ET; (0.4*ET + 0.6*CC))</v>
      </c>
      <c r="P156" s="641"/>
      <c r="Q156" s="642"/>
      <c r="R156" s="642"/>
      <c r="S156" s="642"/>
      <c r="T156" s="642"/>
      <c r="U156" s="643"/>
    </row>
    <row r="157" spans="1:21">
      <c r="A157" s="461" t="s">
        <v>2473</v>
      </c>
      <c r="B157" s="461" t="s">
        <v>99</v>
      </c>
      <c r="C157" s="461" t="s">
        <v>2474</v>
      </c>
      <c r="D157" s="464" t="s">
        <v>101</v>
      </c>
      <c r="E157" s="461">
        <v>3</v>
      </c>
      <c r="F157" s="465">
        <v>1</v>
      </c>
      <c r="G157" s="466"/>
      <c r="H157" s="466"/>
      <c r="I157" s="465">
        <v>2</v>
      </c>
      <c r="J157" s="365" t="str">
        <f>J26</f>
        <v>ET+CC</v>
      </c>
      <c r="K157" s="365" t="str">
        <f t="shared" ref="K157:O157" si="7">K26</f>
        <v> </v>
      </c>
      <c r="L157" s="365" t="str">
        <f t="shared" si="7"/>
        <v> </v>
      </c>
      <c r="M157" s="365" t="str">
        <f t="shared" si="7"/>
        <v> </v>
      </c>
      <c r="N157" s="365" t="str">
        <f t="shared" si="7"/>
        <v> </v>
      </c>
      <c r="O157" s="365" t="str">
        <f t="shared" si="7"/>
        <v>NF = Max (ET; 0,75*ET+0,25*CC)</v>
      </c>
      <c r="P157" s="641"/>
      <c r="Q157" s="642"/>
      <c r="R157" s="642"/>
      <c r="S157" s="642"/>
      <c r="T157" s="642"/>
      <c r="U157" s="643"/>
    </row>
    <row r="158" spans="1:21">
      <c r="A158" s="459" t="s">
        <v>2687</v>
      </c>
      <c r="B158" s="459" t="s">
        <v>127</v>
      </c>
      <c r="C158" s="459" t="s">
        <v>2449</v>
      </c>
      <c r="D158" s="460" t="s">
        <v>101</v>
      </c>
      <c r="E158" s="459" t="s">
        <v>82</v>
      </c>
      <c r="F158" s="368"/>
      <c r="G158" s="368"/>
      <c r="H158" s="368"/>
      <c r="I158" s="368"/>
      <c r="J158" s="368" t="s">
        <v>838</v>
      </c>
      <c r="K158" s="368" t="s">
        <v>838</v>
      </c>
      <c r="L158" s="368" t="s">
        <v>838</v>
      </c>
      <c r="M158" s="368" t="s">
        <v>838</v>
      </c>
      <c r="N158" s="368" t="s">
        <v>838</v>
      </c>
      <c r="O158" s="368" t="s">
        <v>838</v>
      </c>
      <c r="P158" s="641"/>
      <c r="Q158" s="642"/>
      <c r="R158" s="642"/>
      <c r="S158" s="642"/>
      <c r="T158" s="642"/>
      <c r="U158" s="643"/>
    </row>
    <row r="159" spans="1:21">
      <c r="A159" s="461" t="s">
        <v>2688</v>
      </c>
      <c r="B159" s="461" t="s">
        <v>84</v>
      </c>
      <c r="C159" s="461" t="s">
        <v>2449</v>
      </c>
      <c r="D159" s="461">
        <v>7</v>
      </c>
      <c r="E159" s="461" t="s">
        <v>82</v>
      </c>
      <c r="F159" s="467"/>
      <c r="G159" s="467"/>
      <c r="H159" s="467"/>
      <c r="I159" s="467"/>
      <c r="J159" s="365" t="s">
        <v>838</v>
      </c>
      <c r="K159" s="365" t="s">
        <v>838</v>
      </c>
      <c r="L159" s="365" t="s">
        <v>838</v>
      </c>
      <c r="M159" s="365" t="s">
        <v>838</v>
      </c>
      <c r="N159" s="365" t="s">
        <v>838</v>
      </c>
      <c r="O159" s="365" t="s">
        <v>838</v>
      </c>
      <c r="P159" s="641"/>
      <c r="Q159" s="642"/>
      <c r="R159" s="642"/>
      <c r="S159" s="642"/>
      <c r="T159" s="642"/>
      <c r="U159" s="643"/>
    </row>
    <row r="160" spans="1:21">
      <c r="A160" s="459" t="s">
        <v>2689</v>
      </c>
      <c r="B160" s="459" t="s">
        <v>127</v>
      </c>
      <c r="C160" s="459" t="s">
        <v>2690</v>
      </c>
      <c r="D160" s="460" t="s">
        <v>101</v>
      </c>
      <c r="E160" s="459" t="s">
        <v>82</v>
      </c>
      <c r="F160" s="368"/>
      <c r="G160" s="368"/>
      <c r="H160" s="368"/>
      <c r="I160" s="368"/>
      <c r="J160" s="368" t="s">
        <v>838</v>
      </c>
      <c r="K160" s="368" t="s">
        <v>838</v>
      </c>
      <c r="L160" s="368" t="s">
        <v>838</v>
      </c>
      <c r="M160" s="368" t="s">
        <v>838</v>
      </c>
      <c r="N160" s="368" t="s">
        <v>838</v>
      </c>
      <c r="O160" s="368" t="s">
        <v>838</v>
      </c>
      <c r="P160" s="641"/>
      <c r="Q160" s="642"/>
      <c r="R160" s="642"/>
      <c r="S160" s="642"/>
      <c r="T160" s="642"/>
      <c r="U160" s="643"/>
    </row>
    <row r="161" spans="1:21">
      <c r="A161" s="461" t="s">
        <v>2691</v>
      </c>
      <c r="B161" s="461" t="s">
        <v>84</v>
      </c>
      <c r="C161" s="461" t="s">
        <v>2690</v>
      </c>
      <c r="D161" s="461">
        <v>9</v>
      </c>
      <c r="E161" s="461" t="s">
        <v>82</v>
      </c>
      <c r="F161" s="467"/>
      <c r="G161" s="467"/>
      <c r="H161" s="467"/>
      <c r="I161" s="467"/>
      <c r="J161" s="365" t="s">
        <v>838</v>
      </c>
      <c r="K161" s="365" t="s">
        <v>838</v>
      </c>
      <c r="L161" s="365" t="s">
        <v>838</v>
      </c>
      <c r="M161" s="365" t="s">
        <v>838</v>
      </c>
      <c r="N161" s="365" t="s">
        <v>838</v>
      </c>
      <c r="O161" s="365" t="s">
        <v>838</v>
      </c>
      <c r="P161" s="641"/>
      <c r="Q161" s="642"/>
      <c r="R161" s="642"/>
      <c r="S161" s="642"/>
      <c r="T161" s="642"/>
      <c r="U161" s="643"/>
    </row>
    <row r="162" spans="1:21">
      <c r="A162" s="469" t="s">
        <v>2692</v>
      </c>
      <c r="B162" s="469" t="s">
        <v>1360</v>
      </c>
      <c r="C162" s="469" t="s">
        <v>2693</v>
      </c>
      <c r="D162" s="470" t="s">
        <v>101</v>
      </c>
      <c r="E162" s="469" t="s">
        <v>82</v>
      </c>
      <c r="F162" s="469">
        <v>0</v>
      </c>
      <c r="G162" s="469">
        <v>0</v>
      </c>
      <c r="H162" s="469">
        <v>0</v>
      </c>
      <c r="I162" s="469">
        <v>3</v>
      </c>
      <c r="J162" s="369" t="s">
        <v>2472</v>
      </c>
      <c r="K162" s="369" t="s">
        <v>838</v>
      </c>
      <c r="L162" s="369" t="s">
        <v>838</v>
      </c>
      <c r="M162" s="369" t="s">
        <v>838</v>
      </c>
      <c r="N162" s="369" t="s">
        <v>838</v>
      </c>
      <c r="O162" s="369" t="s">
        <v>838</v>
      </c>
      <c r="P162" s="641"/>
      <c r="Q162" s="642"/>
      <c r="R162" s="642"/>
      <c r="S162" s="642"/>
      <c r="T162" s="642"/>
      <c r="U162" s="643"/>
    </row>
    <row r="163" spans="1:21">
      <c r="A163" s="461" t="s">
        <v>2455</v>
      </c>
      <c r="B163" s="461" t="s">
        <v>99</v>
      </c>
      <c r="C163" s="461" t="s">
        <v>2456</v>
      </c>
      <c r="D163" s="464" t="s">
        <v>101</v>
      </c>
      <c r="E163" s="461">
        <v>3</v>
      </c>
      <c r="F163" s="466"/>
      <c r="G163" s="466"/>
      <c r="H163" s="466"/>
      <c r="I163" s="465">
        <v>3</v>
      </c>
      <c r="J163" s="365" t="str">
        <f>J18</f>
        <v>ET+CC</v>
      </c>
      <c r="K163" s="365" t="str">
        <f t="shared" ref="K163:O163" si="8">K18</f>
        <v> </v>
      </c>
      <c r="L163" s="365" t="str">
        <f t="shared" si="8"/>
        <v> </v>
      </c>
      <c r="M163" s="365" t="str">
        <f t="shared" si="8"/>
        <v> </v>
      </c>
      <c r="N163" s="365" t="str">
        <f t="shared" si="8"/>
        <v> </v>
      </c>
      <c r="O163" s="365" t="str">
        <f t="shared" si="8"/>
        <v>NF = Max (ET ; (2*ET+ CC)/3)</v>
      </c>
      <c r="P163" s="641"/>
      <c r="Q163" s="642"/>
      <c r="R163" s="642"/>
      <c r="S163" s="642"/>
      <c r="T163" s="642"/>
      <c r="U163" s="643"/>
    </row>
    <row r="164" spans="1:21">
      <c r="A164" s="461" t="s">
        <v>2475</v>
      </c>
      <c r="B164" s="461" t="s">
        <v>99</v>
      </c>
      <c r="C164" s="461" t="s">
        <v>2476</v>
      </c>
      <c r="D164" s="464" t="s">
        <v>101</v>
      </c>
      <c r="E164" s="461">
        <v>3</v>
      </c>
      <c r="F164" s="466"/>
      <c r="G164" s="466"/>
      <c r="H164" s="466"/>
      <c r="I164" s="465">
        <v>3</v>
      </c>
      <c r="J164" s="365" t="str">
        <f>J27</f>
        <v>ET+CC</v>
      </c>
      <c r="K164" s="365" t="str">
        <f t="shared" ref="K164:O164" si="9">K27</f>
        <v> </v>
      </c>
      <c r="L164" s="365" t="str">
        <f t="shared" si="9"/>
        <v> </v>
      </c>
      <c r="M164" s="365" t="str">
        <f t="shared" si="9"/>
        <v> </v>
      </c>
      <c r="N164" s="365" t="str">
        <f t="shared" si="9"/>
        <v>2h</v>
      </c>
      <c r="O164" s="365" t="str">
        <f t="shared" si="9"/>
        <v>NF = Max (ET; (0,7*ET + 0,3*CC))</v>
      </c>
      <c r="P164" s="641"/>
      <c r="Q164" s="642"/>
      <c r="R164" s="642"/>
      <c r="S164" s="642"/>
      <c r="T164" s="642"/>
      <c r="U164" s="643"/>
    </row>
    <row r="165" spans="1:21">
      <c r="A165" s="471" t="s">
        <v>2694</v>
      </c>
      <c r="B165" s="471" t="s">
        <v>124</v>
      </c>
      <c r="C165" s="471" t="s">
        <v>2695</v>
      </c>
      <c r="D165" s="471">
        <v>30</v>
      </c>
      <c r="E165" s="471" t="s">
        <v>82</v>
      </c>
      <c r="F165" s="367"/>
      <c r="G165" s="367"/>
      <c r="H165" s="367"/>
      <c r="I165" s="367"/>
      <c r="J165" s="367" t="s">
        <v>838</v>
      </c>
      <c r="K165" s="367" t="s">
        <v>838</v>
      </c>
      <c r="L165" s="367" t="s">
        <v>838</v>
      </c>
      <c r="M165" s="367" t="s">
        <v>838</v>
      </c>
      <c r="N165" s="367" t="s">
        <v>838</v>
      </c>
      <c r="O165" s="367" t="s">
        <v>838</v>
      </c>
      <c r="P165" s="641"/>
      <c r="Q165" s="642"/>
      <c r="R165" s="642"/>
      <c r="S165" s="642"/>
      <c r="T165" s="642"/>
      <c r="U165" s="643"/>
    </row>
    <row r="166" spans="1:21">
      <c r="A166" s="459" t="s">
        <v>2696</v>
      </c>
      <c r="B166" s="459" t="s">
        <v>127</v>
      </c>
      <c r="C166" s="459" t="s">
        <v>2425</v>
      </c>
      <c r="D166" s="460" t="s">
        <v>101</v>
      </c>
      <c r="E166" s="459" t="s">
        <v>82</v>
      </c>
      <c r="F166" s="368"/>
      <c r="G166" s="368"/>
      <c r="H166" s="368"/>
      <c r="I166" s="368"/>
      <c r="J166" s="368" t="s">
        <v>838</v>
      </c>
      <c r="K166" s="368" t="s">
        <v>838</v>
      </c>
      <c r="L166" s="368" t="s">
        <v>838</v>
      </c>
      <c r="M166" s="368" t="s">
        <v>838</v>
      </c>
      <c r="N166" s="368" t="s">
        <v>838</v>
      </c>
      <c r="O166" s="368" t="s">
        <v>838</v>
      </c>
      <c r="P166" s="641"/>
      <c r="Q166" s="642"/>
      <c r="R166" s="642"/>
      <c r="S166" s="642"/>
      <c r="T166" s="642"/>
      <c r="U166" s="643"/>
    </row>
    <row r="167" spans="1:21">
      <c r="A167" s="461" t="s">
        <v>2697</v>
      </c>
      <c r="B167" s="461" t="s">
        <v>84</v>
      </c>
      <c r="C167" s="461" t="s">
        <v>2425</v>
      </c>
      <c r="D167" s="461">
        <v>7</v>
      </c>
      <c r="E167" s="461" t="s">
        <v>82</v>
      </c>
      <c r="F167" s="466"/>
      <c r="G167" s="466"/>
      <c r="H167" s="466"/>
      <c r="I167" s="466"/>
      <c r="J167" s="516"/>
      <c r="K167" s="516"/>
      <c r="L167" s="516"/>
      <c r="M167" s="516"/>
      <c r="N167" s="516"/>
      <c r="O167" s="516"/>
      <c r="P167" s="641"/>
      <c r="Q167" s="642"/>
      <c r="R167" s="642"/>
      <c r="S167" s="642"/>
      <c r="T167" s="642"/>
      <c r="U167" s="643"/>
    </row>
    <row r="168" spans="1:21">
      <c r="A168" s="461" t="s">
        <v>2497</v>
      </c>
      <c r="B168" s="461" t="s">
        <v>99</v>
      </c>
      <c r="C168" s="461" t="s">
        <v>2498</v>
      </c>
      <c r="D168" s="464" t="s">
        <v>101</v>
      </c>
      <c r="E168" s="461">
        <v>3</v>
      </c>
      <c r="F168" s="465">
        <v>1</v>
      </c>
      <c r="G168" s="466"/>
      <c r="H168" s="466"/>
      <c r="I168" s="465">
        <v>2</v>
      </c>
      <c r="J168" s="365" t="str">
        <f>J37</f>
        <v>ET+CC</v>
      </c>
      <c r="K168" s="365" t="str">
        <f t="shared" ref="K168:O168" si="10">K37</f>
        <v> </v>
      </c>
      <c r="L168" s="365" t="str">
        <f t="shared" si="10"/>
        <v> </v>
      </c>
      <c r="M168" s="365" t="str">
        <f t="shared" si="10"/>
        <v> </v>
      </c>
      <c r="N168" s="365" t="str">
        <f t="shared" si="10"/>
        <v> </v>
      </c>
      <c r="O168" s="365" t="str">
        <f t="shared" si="10"/>
        <v>NF = Max (ET, (0,75*ET + 0,25*CC))</v>
      </c>
      <c r="P168" s="641"/>
      <c r="Q168" s="642"/>
      <c r="R168" s="642"/>
      <c r="S168" s="642"/>
      <c r="T168" s="642"/>
      <c r="U168" s="643"/>
    </row>
    <row r="169" spans="1:21">
      <c r="A169" s="461" t="s">
        <v>2499</v>
      </c>
      <c r="B169" s="461" t="s">
        <v>99</v>
      </c>
      <c r="C169" s="461" t="s">
        <v>2500</v>
      </c>
      <c r="D169" s="464" t="s">
        <v>101</v>
      </c>
      <c r="E169" s="461">
        <v>3</v>
      </c>
      <c r="F169" s="465">
        <v>1</v>
      </c>
      <c r="G169" s="466"/>
      <c r="H169" s="466"/>
      <c r="I169" s="465">
        <v>2</v>
      </c>
      <c r="J169" s="365" t="str">
        <f>J38</f>
        <v>ET+CC</v>
      </c>
      <c r="K169" s="365" t="str">
        <f t="shared" ref="K169:O169" si="11">K38</f>
        <v> </v>
      </c>
      <c r="L169" s="365" t="str">
        <f t="shared" si="11"/>
        <v> </v>
      </c>
      <c r="M169" s="365" t="str">
        <f t="shared" si="11"/>
        <v> </v>
      </c>
      <c r="N169" s="365" t="str">
        <f t="shared" si="11"/>
        <v> </v>
      </c>
      <c r="O169" s="365" t="str">
        <f t="shared" si="11"/>
        <v>NF = Max (ET; (0.3*CC + 0.7*ET))</v>
      </c>
      <c r="P169" s="641"/>
      <c r="Q169" s="642"/>
      <c r="R169" s="642"/>
      <c r="S169" s="642"/>
      <c r="T169" s="642"/>
      <c r="U169" s="643"/>
    </row>
    <row r="170" spans="1:21">
      <c r="A170" s="461" t="s">
        <v>2612</v>
      </c>
      <c r="B170" s="461" t="s">
        <v>99</v>
      </c>
      <c r="C170" s="461" t="s">
        <v>2613</v>
      </c>
      <c r="D170" s="464" t="s">
        <v>101</v>
      </c>
      <c r="E170" s="461">
        <v>3</v>
      </c>
      <c r="F170" s="465">
        <v>1</v>
      </c>
      <c r="G170" s="466"/>
      <c r="H170" s="466"/>
      <c r="I170" s="465">
        <v>2</v>
      </c>
      <c r="J170" s="365" t="str">
        <f>J105</f>
        <v>ET+CC</v>
      </c>
      <c r="K170" s="365" t="str">
        <f t="shared" ref="K170:O170" si="12">K105</f>
        <v> </v>
      </c>
      <c r="L170" s="365" t="str">
        <f t="shared" si="12"/>
        <v> </v>
      </c>
      <c r="M170" s="365" t="str">
        <f t="shared" si="12"/>
        <v> </v>
      </c>
      <c r="N170" s="365" t="str">
        <f t="shared" si="12"/>
        <v> </v>
      </c>
      <c r="O170" s="365" t="str">
        <f t="shared" si="12"/>
        <v>NF = Max (ET, (0,75*ET + 0,25*CC))</v>
      </c>
      <c r="P170" s="641"/>
      <c r="Q170" s="642"/>
      <c r="R170" s="642"/>
      <c r="S170" s="642"/>
      <c r="T170" s="642"/>
      <c r="U170" s="643"/>
    </row>
    <row r="171" spans="1:21">
      <c r="A171" s="461" t="s">
        <v>2698</v>
      </c>
      <c r="B171" s="461" t="s">
        <v>99</v>
      </c>
      <c r="C171" s="461" t="s">
        <v>2699</v>
      </c>
      <c r="D171" s="464" t="s">
        <v>101</v>
      </c>
      <c r="E171" s="461">
        <v>3</v>
      </c>
      <c r="F171" s="465">
        <v>1</v>
      </c>
      <c r="G171" s="466"/>
      <c r="H171" s="466"/>
      <c r="I171" s="465">
        <v>2</v>
      </c>
      <c r="J171" s="365" t="s">
        <v>2430</v>
      </c>
      <c r="K171" s="365" t="s">
        <v>838</v>
      </c>
      <c r="L171" s="365" t="s">
        <v>838</v>
      </c>
      <c r="M171" s="365" t="s">
        <v>838</v>
      </c>
      <c r="N171" s="365" t="s">
        <v>838</v>
      </c>
      <c r="O171" s="365" t="s">
        <v>2490</v>
      </c>
      <c r="P171" s="641"/>
      <c r="Q171" s="642"/>
      <c r="R171" s="642"/>
      <c r="S171" s="642"/>
      <c r="T171" s="642"/>
      <c r="U171" s="643"/>
    </row>
    <row r="172" spans="1:21">
      <c r="A172" s="459" t="s">
        <v>2700</v>
      </c>
      <c r="B172" s="459" t="s">
        <v>127</v>
      </c>
      <c r="C172" s="459" t="s">
        <v>2449</v>
      </c>
      <c r="D172" s="460" t="s">
        <v>101</v>
      </c>
      <c r="E172" s="459" t="s">
        <v>82</v>
      </c>
      <c r="F172" s="368"/>
      <c r="G172" s="368"/>
      <c r="H172" s="368"/>
      <c r="I172" s="368"/>
      <c r="J172" s="368" t="s">
        <v>838</v>
      </c>
      <c r="K172" s="368" t="s">
        <v>838</v>
      </c>
      <c r="L172" s="368" t="s">
        <v>838</v>
      </c>
      <c r="M172" s="368" t="s">
        <v>838</v>
      </c>
      <c r="N172" s="368" t="s">
        <v>838</v>
      </c>
      <c r="O172" s="368" t="s">
        <v>838</v>
      </c>
      <c r="P172" s="641"/>
      <c r="Q172" s="642"/>
      <c r="R172" s="642"/>
      <c r="S172" s="642"/>
      <c r="T172" s="642"/>
      <c r="U172" s="643"/>
    </row>
    <row r="173" spans="1:21">
      <c r="A173" s="461" t="s">
        <v>2701</v>
      </c>
      <c r="B173" s="461" t="s">
        <v>84</v>
      </c>
      <c r="C173" s="461" t="s">
        <v>2449</v>
      </c>
      <c r="D173" s="461">
        <v>4</v>
      </c>
      <c r="E173" s="461" t="s">
        <v>82</v>
      </c>
      <c r="F173" s="467"/>
      <c r="G173" s="467"/>
      <c r="H173" s="467"/>
      <c r="I173" s="467"/>
      <c r="J173" s="365" t="s">
        <v>838</v>
      </c>
      <c r="K173" s="365" t="s">
        <v>838</v>
      </c>
      <c r="L173" s="365" t="s">
        <v>838</v>
      </c>
      <c r="M173" s="365" t="s">
        <v>838</v>
      </c>
      <c r="N173" s="365" t="s">
        <v>838</v>
      </c>
      <c r="O173" s="365" t="s">
        <v>838</v>
      </c>
      <c r="P173" s="641"/>
      <c r="Q173" s="642"/>
      <c r="R173" s="642"/>
      <c r="S173" s="642"/>
      <c r="T173" s="642"/>
      <c r="U173" s="643"/>
    </row>
    <row r="174" spans="1:21">
      <c r="A174" s="469" t="s">
        <v>2702</v>
      </c>
      <c r="B174" s="469" t="s">
        <v>1360</v>
      </c>
      <c r="C174" s="469" t="s">
        <v>2703</v>
      </c>
      <c r="D174" s="470" t="s">
        <v>101</v>
      </c>
      <c r="E174" s="469" t="s">
        <v>82</v>
      </c>
      <c r="F174" s="469">
        <v>0</v>
      </c>
      <c r="G174" s="469">
        <v>0</v>
      </c>
      <c r="H174" s="469">
        <v>0</v>
      </c>
      <c r="I174" s="469">
        <v>3</v>
      </c>
      <c r="J174" s="369" t="s">
        <v>2472</v>
      </c>
      <c r="K174" s="369" t="s">
        <v>838</v>
      </c>
      <c r="L174" s="369" t="s">
        <v>838</v>
      </c>
      <c r="M174" s="369" t="s">
        <v>838</v>
      </c>
      <c r="N174" s="369" t="s">
        <v>838</v>
      </c>
      <c r="O174" s="369" t="s">
        <v>838</v>
      </c>
      <c r="P174" s="641"/>
      <c r="Q174" s="642"/>
      <c r="R174" s="642"/>
      <c r="S174" s="642"/>
      <c r="T174" s="642"/>
      <c r="U174" s="643"/>
    </row>
    <row r="175" spans="1:21">
      <c r="A175" s="461" t="s">
        <v>2704</v>
      </c>
      <c r="B175" s="461" t="s">
        <v>99</v>
      </c>
      <c r="C175" s="461" t="s">
        <v>2705</v>
      </c>
      <c r="D175" s="464" t="s">
        <v>101</v>
      </c>
      <c r="E175" s="461">
        <v>3</v>
      </c>
      <c r="F175" s="466"/>
      <c r="G175" s="466"/>
      <c r="H175" s="466"/>
      <c r="I175" s="465">
        <v>3</v>
      </c>
      <c r="J175" s="365" t="s">
        <v>2430</v>
      </c>
      <c r="K175" s="365" t="s">
        <v>838</v>
      </c>
      <c r="L175" s="365" t="s">
        <v>838</v>
      </c>
      <c r="M175" s="365" t="s">
        <v>838</v>
      </c>
      <c r="N175" s="365" t="s">
        <v>838</v>
      </c>
      <c r="O175" s="365" t="s">
        <v>2431</v>
      </c>
      <c r="P175" s="641"/>
      <c r="Q175" s="642"/>
      <c r="R175" s="642"/>
      <c r="S175" s="642"/>
      <c r="T175" s="642"/>
      <c r="U175" s="643"/>
    </row>
    <row r="176" spans="1:21">
      <c r="A176" s="461" t="s">
        <v>2495</v>
      </c>
      <c r="B176" s="461" t="s">
        <v>99</v>
      </c>
      <c r="C176" s="461" t="s">
        <v>2496</v>
      </c>
      <c r="D176" s="464" t="s">
        <v>101</v>
      </c>
      <c r="E176" s="461">
        <v>3</v>
      </c>
      <c r="F176" s="466"/>
      <c r="G176" s="466"/>
      <c r="H176" s="466"/>
      <c r="I176" s="465">
        <v>3</v>
      </c>
      <c r="J176" s="365" t="str">
        <f>J36</f>
        <v>ET+CC</v>
      </c>
      <c r="K176" s="365" t="str">
        <f t="shared" ref="K176:O176" si="13">K36</f>
        <v> </v>
      </c>
      <c r="L176" s="365" t="str">
        <f t="shared" si="13"/>
        <v> </v>
      </c>
      <c r="M176" s="365" t="str">
        <f t="shared" si="13"/>
        <v> </v>
      </c>
      <c r="N176" s="365" t="str">
        <f t="shared" si="13"/>
        <v> </v>
      </c>
      <c r="O176" s="365" t="str">
        <f t="shared" si="13"/>
        <v>NF = Max (ET, (0,75*ET + 0,25*CC))</v>
      </c>
      <c r="P176" s="641"/>
      <c r="Q176" s="642"/>
      <c r="R176" s="642"/>
      <c r="S176" s="642"/>
      <c r="T176" s="642"/>
      <c r="U176" s="643"/>
    </row>
    <row r="177" spans="1:21">
      <c r="A177" s="461" t="s">
        <v>2491</v>
      </c>
      <c r="B177" s="461" t="s">
        <v>99</v>
      </c>
      <c r="C177" s="461" t="s">
        <v>2492</v>
      </c>
      <c r="D177" s="467"/>
      <c r="E177" s="461">
        <v>3</v>
      </c>
      <c r="F177" s="466"/>
      <c r="G177" s="466"/>
      <c r="H177" s="466"/>
      <c r="I177" s="465">
        <v>3</v>
      </c>
      <c r="J177" s="365" t="str">
        <f>J34</f>
        <v>ET+CC</v>
      </c>
      <c r="K177" s="365" t="str">
        <f t="shared" ref="K177:O177" si="14">K34</f>
        <v> </v>
      </c>
      <c r="L177" s="365" t="str">
        <f t="shared" si="14"/>
        <v> </v>
      </c>
      <c r="M177" s="365" t="str">
        <f t="shared" si="14"/>
        <v> </v>
      </c>
      <c r="N177" s="365" t="str">
        <f t="shared" si="14"/>
        <v> </v>
      </c>
      <c r="O177" s="365" t="str">
        <f t="shared" si="14"/>
        <v>NF = Max (ET, (0,75*ET + 0,25*CC))</v>
      </c>
      <c r="P177" s="641"/>
      <c r="Q177" s="642"/>
      <c r="R177" s="642"/>
      <c r="S177" s="642"/>
      <c r="T177" s="642"/>
      <c r="U177" s="643"/>
    </row>
    <row r="178" spans="1:21">
      <c r="A178" s="461" t="s">
        <v>2505</v>
      </c>
      <c r="B178" s="461" t="s">
        <v>99</v>
      </c>
      <c r="C178" s="461" t="s">
        <v>2506</v>
      </c>
      <c r="D178" s="464" t="s">
        <v>101</v>
      </c>
      <c r="E178" s="461">
        <v>3</v>
      </c>
      <c r="F178" s="466"/>
      <c r="G178" s="466"/>
      <c r="H178" s="466"/>
      <c r="I178" s="465">
        <v>3</v>
      </c>
      <c r="J178" s="365" t="str">
        <f>J42</f>
        <v>ET+CC</v>
      </c>
      <c r="K178" s="365" t="str">
        <f t="shared" ref="K178:O178" si="15">K42</f>
        <v> </v>
      </c>
      <c r="L178" s="365" t="str">
        <f t="shared" si="15"/>
        <v> </v>
      </c>
      <c r="M178" s="365" t="str">
        <f t="shared" si="15"/>
        <v> </v>
      </c>
      <c r="N178" s="365" t="str">
        <f t="shared" si="15"/>
        <v> </v>
      </c>
      <c r="O178" s="365" t="str">
        <f t="shared" si="15"/>
        <v>NF = Max (ET, (0,5*ET + 0,5*CC)</v>
      </c>
      <c r="P178" s="641"/>
      <c r="Q178" s="642"/>
      <c r="R178" s="642"/>
      <c r="S178" s="642"/>
      <c r="T178" s="642"/>
      <c r="U178" s="643"/>
    </row>
    <row r="179" spans="1:21">
      <c r="A179" s="461" t="s">
        <v>2610</v>
      </c>
      <c r="B179" s="461" t="s">
        <v>99</v>
      </c>
      <c r="C179" s="461" t="s">
        <v>2611</v>
      </c>
      <c r="D179" s="464" t="s">
        <v>101</v>
      </c>
      <c r="E179" s="461">
        <v>3</v>
      </c>
      <c r="F179" s="466"/>
      <c r="G179" s="466"/>
      <c r="H179" s="466"/>
      <c r="I179" s="465">
        <v>3</v>
      </c>
      <c r="J179" s="365" t="str">
        <f>J104</f>
        <v>ET+CC</v>
      </c>
      <c r="K179" s="365" t="str">
        <f t="shared" ref="K179:O179" si="16">K104</f>
        <v> </v>
      </c>
      <c r="L179" s="365" t="str">
        <f t="shared" si="16"/>
        <v> </v>
      </c>
      <c r="M179" s="365" t="str">
        <f t="shared" si="16"/>
        <v> </v>
      </c>
      <c r="N179" s="365" t="str">
        <f t="shared" si="16"/>
        <v>2h</v>
      </c>
      <c r="O179" s="365" t="str">
        <f t="shared" si="16"/>
        <v>NF = Max (ET, (0,5*ET + 0,5*CC)</v>
      </c>
      <c r="P179" s="641"/>
      <c r="Q179" s="642"/>
      <c r="R179" s="642"/>
      <c r="S179" s="642"/>
      <c r="T179" s="642"/>
      <c r="U179" s="643"/>
    </row>
    <row r="180" spans="1:21">
      <c r="A180" s="461" t="s">
        <v>2606</v>
      </c>
      <c r="B180" s="461" t="s">
        <v>99</v>
      </c>
      <c r="C180" s="461" t="s">
        <v>2607</v>
      </c>
      <c r="D180" s="467"/>
      <c r="E180" s="461">
        <v>3</v>
      </c>
      <c r="F180" s="466"/>
      <c r="G180" s="466"/>
      <c r="H180" s="466"/>
      <c r="I180" s="465">
        <v>3</v>
      </c>
      <c r="J180" s="365" t="str">
        <f>J102</f>
        <v>ET+CC</v>
      </c>
      <c r="K180" s="365" t="str">
        <f t="shared" ref="K180:O180" si="17">K102</f>
        <v> </v>
      </c>
      <c r="L180" s="365" t="str">
        <f t="shared" si="17"/>
        <v> </v>
      </c>
      <c r="M180" s="365" t="str">
        <f t="shared" si="17"/>
        <v> </v>
      </c>
      <c r="N180" s="365" t="str">
        <f t="shared" si="17"/>
        <v>2h</v>
      </c>
      <c r="O180" s="365" t="str">
        <f t="shared" si="17"/>
        <v>NF = Max (ET ; (2*ET+ CC)/3)</v>
      </c>
      <c r="P180" s="641"/>
      <c r="Q180" s="642"/>
      <c r="R180" s="642"/>
      <c r="S180" s="642"/>
      <c r="T180" s="642"/>
      <c r="U180" s="643"/>
    </row>
    <row r="181" spans="1:21">
      <c r="A181" s="459" t="s">
        <v>2706</v>
      </c>
      <c r="B181" s="459" t="s">
        <v>127</v>
      </c>
      <c r="C181" s="459" t="s">
        <v>2690</v>
      </c>
      <c r="D181" s="460" t="s">
        <v>101</v>
      </c>
      <c r="E181" s="459" t="s">
        <v>82</v>
      </c>
      <c r="F181" s="368"/>
      <c r="G181" s="368"/>
      <c r="H181" s="368"/>
      <c r="I181" s="368"/>
      <c r="J181" s="368" t="s">
        <v>838</v>
      </c>
      <c r="K181" s="368" t="s">
        <v>838</v>
      </c>
      <c r="L181" s="368" t="s">
        <v>838</v>
      </c>
      <c r="M181" s="368" t="s">
        <v>838</v>
      </c>
      <c r="N181" s="368" t="s">
        <v>838</v>
      </c>
      <c r="O181" s="368" t="s">
        <v>838</v>
      </c>
      <c r="P181" s="641"/>
      <c r="Q181" s="642"/>
      <c r="R181" s="642"/>
      <c r="S181" s="642"/>
      <c r="T181" s="642"/>
      <c r="U181" s="643"/>
    </row>
    <row r="182" spans="1:21">
      <c r="A182" s="461" t="s">
        <v>2707</v>
      </c>
      <c r="B182" s="461" t="s">
        <v>84</v>
      </c>
      <c r="C182" s="461" t="s">
        <v>2690</v>
      </c>
      <c r="D182" s="461">
        <v>11</v>
      </c>
      <c r="E182" s="461" t="s">
        <v>82</v>
      </c>
      <c r="F182" s="467"/>
      <c r="G182" s="467"/>
      <c r="H182" s="467"/>
      <c r="I182" s="467"/>
      <c r="J182" s="365" t="s">
        <v>838</v>
      </c>
      <c r="K182" s="365" t="s">
        <v>838</v>
      </c>
      <c r="L182" s="365" t="s">
        <v>838</v>
      </c>
      <c r="M182" s="365" t="s">
        <v>838</v>
      </c>
      <c r="N182" s="365" t="s">
        <v>838</v>
      </c>
      <c r="O182" s="365" t="s">
        <v>838</v>
      </c>
      <c r="P182" s="644"/>
      <c r="Q182" s="645"/>
      <c r="R182" s="645"/>
      <c r="S182" s="645"/>
      <c r="T182" s="645"/>
      <c r="U182" s="646"/>
    </row>
    <row r="183" spans="1:21">
      <c r="A183" s="472" t="s">
        <v>2708</v>
      </c>
      <c r="B183" s="472" t="s">
        <v>121</v>
      </c>
      <c r="C183" s="472" t="s">
        <v>2709</v>
      </c>
      <c r="D183" s="472">
        <v>60</v>
      </c>
      <c r="E183" s="472" t="s">
        <v>82</v>
      </c>
      <c r="F183" s="366"/>
      <c r="G183" s="366"/>
      <c r="H183" s="366"/>
      <c r="I183" s="366"/>
      <c r="J183" s="366" t="s">
        <v>838</v>
      </c>
      <c r="K183" s="366" t="s">
        <v>838</v>
      </c>
      <c r="L183" s="366" t="s">
        <v>838</v>
      </c>
      <c r="M183" s="366" t="s">
        <v>838</v>
      </c>
      <c r="N183" s="366" t="s">
        <v>838</v>
      </c>
      <c r="O183" s="366" t="s">
        <v>838</v>
      </c>
      <c r="P183" s="366"/>
      <c r="Q183" s="366"/>
      <c r="R183" s="366"/>
      <c r="S183" s="366"/>
      <c r="T183" s="366"/>
      <c r="U183" s="366"/>
    </row>
    <row r="184" spans="1:21">
      <c r="A184" s="471" t="s">
        <v>2710</v>
      </c>
      <c r="B184" s="471" t="s">
        <v>124</v>
      </c>
      <c r="C184" s="471" t="s">
        <v>2711</v>
      </c>
      <c r="D184" s="471">
        <v>30</v>
      </c>
      <c r="E184" s="471" t="s">
        <v>82</v>
      </c>
      <c r="F184" s="367"/>
      <c r="G184" s="367"/>
      <c r="H184" s="367"/>
      <c r="I184" s="367"/>
      <c r="J184" s="367" t="s">
        <v>838</v>
      </c>
      <c r="K184" s="367" t="s">
        <v>838</v>
      </c>
      <c r="L184" s="367" t="s">
        <v>838</v>
      </c>
      <c r="M184" s="367" t="s">
        <v>838</v>
      </c>
      <c r="N184" s="367" t="s">
        <v>838</v>
      </c>
      <c r="O184" s="367" t="s">
        <v>838</v>
      </c>
      <c r="P184" s="647" t="s">
        <v>7450</v>
      </c>
      <c r="Q184" s="648"/>
      <c r="R184" s="648"/>
      <c r="S184" s="648"/>
      <c r="T184" s="648"/>
      <c r="U184" s="648"/>
    </row>
    <row r="185" spans="1:21">
      <c r="A185" s="459" t="s">
        <v>2712</v>
      </c>
      <c r="B185" s="459" t="s">
        <v>127</v>
      </c>
      <c r="C185" s="459" t="s">
        <v>2713</v>
      </c>
      <c r="D185" s="460" t="s">
        <v>101</v>
      </c>
      <c r="E185" s="459" t="s">
        <v>82</v>
      </c>
      <c r="F185" s="368"/>
      <c r="G185" s="368"/>
      <c r="H185" s="368"/>
      <c r="I185" s="368"/>
      <c r="J185" s="368" t="s">
        <v>838</v>
      </c>
      <c r="K185" s="368" t="s">
        <v>838</v>
      </c>
      <c r="L185" s="368" t="s">
        <v>838</v>
      </c>
      <c r="M185" s="368" t="s">
        <v>838</v>
      </c>
      <c r="N185" s="368" t="s">
        <v>838</v>
      </c>
      <c r="O185" s="368" t="s">
        <v>838</v>
      </c>
      <c r="P185" s="648"/>
      <c r="Q185" s="648"/>
      <c r="R185" s="648"/>
      <c r="S185" s="648"/>
      <c r="T185" s="648"/>
      <c r="U185" s="648"/>
    </row>
    <row r="186" spans="1:21">
      <c r="A186" s="461" t="s">
        <v>2714</v>
      </c>
      <c r="B186" s="461" t="s">
        <v>84</v>
      </c>
      <c r="C186" s="461" t="s">
        <v>2713</v>
      </c>
      <c r="D186" s="461">
        <v>11</v>
      </c>
      <c r="E186" s="461" t="s">
        <v>82</v>
      </c>
      <c r="F186" s="467"/>
      <c r="G186" s="467"/>
      <c r="H186" s="467"/>
      <c r="I186" s="467"/>
      <c r="J186" s="365" t="s">
        <v>838</v>
      </c>
      <c r="K186" s="365" t="s">
        <v>838</v>
      </c>
      <c r="L186" s="365" t="s">
        <v>838</v>
      </c>
      <c r="M186" s="365" t="s">
        <v>838</v>
      </c>
      <c r="N186" s="365" t="s">
        <v>838</v>
      </c>
      <c r="O186" s="365" t="s">
        <v>838</v>
      </c>
      <c r="P186" s="648"/>
      <c r="Q186" s="648"/>
      <c r="R186" s="648"/>
      <c r="S186" s="648"/>
      <c r="T186" s="648"/>
      <c r="U186" s="648"/>
    </row>
    <row r="187" spans="1:21">
      <c r="A187" s="461" t="s">
        <v>2715</v>
      </c>
      <c r="B187" s="461" t="s">
        <v>99</v>
      </c>
      <c r="C187" s="461" t="s">
        <v>2716</v>
      </c>
      <c r="D187" s="464" t="s">
        <v>101</v>
      </c>
      <c r="E187" s="461">
        <v>3</v>
      </c>
      <c r="F187" s="465">
        <v>3</v>
      </c>
      <c r="G187" s="465">
        <v>0</v>
      </c>
      <c r="H187" s="465">
        <v>0</v>
      </c>
      <c r="I187" s="466"/>
      <c r="J187" s="365" t="s">
        <v>185</v>
      </c>
      <c r="K187" s="365" t="s">
        <v>838</v>
      </c>
      <c r="L187" s="365" t="s">
        <v>203</v>
      </c>
      <c r="M187" s="365" t="s">
        <v>838</v>
      </c>
      <c r="N187" s="365" t="s">
        <v>838</v>
      </c>
      <c r="O187" s="365" t="s">
        <v>838</v>
      </c>
      <c r="P187" s="648"/>
      <c r="Q187" s="648"/>
      <c r="R187" s="648"/>
      <c r="S187" s="648"/>
      <c r="T187" s="648"/>
      <c r="U187" s="648"/>
    </row>
    <row r="188" spans="1:21">
      <c r="A188" s="461" t="s">
        <v>2717</v>
      </c>
      <c r="B188" s="461" t="s">
        <v>99</v>
      </c>
      <c r="C188" s="461" t="s">
        <v>2433</v>
      </c>
      <c r="D188" s="464"/>
      <c r="E188" s="461">
        <v>3</v>
      </c>
      <c r="F188" s="465">
        <v>3</v>
      </c>
      <c r="G188" s="465">
        <v>0</v>
      </c>
      <c r="H188" s="465">
        <v>0</v>
      </c>
      <c r="I188" s="466">
        <v>0</v>
      </c>
      <c r="J188" s="365" t="s">
        <v>185</v>
      </c>
      <c r="K188" s="365"/>
      <c r="L188" s="365" t="s">
        <v>203</v>
      </c>
      <c r="M188" s="365"/>
      <c r="N188" s="365"/>
      <c r="O188" s="365"/>
      <c r="P188" s="648"/>
      <c r="Q188" s="648"/>
      <c r="R188" s="648"/>
      <c r="S188" s="648"/>
      <c r="T188" s="648"/>
      <c r="U188" s="648"/>
    </row>
    <row r="189" spans="1:21">
      <c r="A189" s="461" t="s">
        <v>2718</v>
      </c>
      <c r="B189" s="461" t="s">
        <v>99</v>
      </c>
      <c r="C189" s="461" t="s">
        <v>2719</v>
      </c>
      <c r="D189" s="464" t="s">
        <v>101</v>
      </c>
      <c r="E189" s="461">
        <v>3</v>
      </c>
      <c r="F189" s="465">
        <v>3</v>
      </c>
      <c r="G189" s="465">
        <v>0</v>
      </c>
      <c r="H189" s="465">
        <v>0</v>
      </c>
      <c r="I189" s="466"/>
      <c r="J189" s="365" t="s">
        <v>185</v>
      </c>
      <c r="K189" s="365" t="s">
        <v>838</v>
      </c>
      <c r="L189" s="365" t="s">
        <v>203</v>
      </c>
      <c r="M189" s="365" t="s">
        <v>838</v>
      </c>
      <c r="N189" s="365" t="s">
        <v>838</v>
      </c>
      <c r="O189" s="365" t="s">
        <v>838</v>
      </c>
      <c r="P189" s="648"/>
      <c r="Q189" s="648"/>
      <c r="R189" s="648"/>
      <c r="S189" s="648"/>
      <c r="T189" s="648"/>
      <c r="U189" s="648"/>
    </row>
    <row r="190" spans="1:21">
      <c r="A190" s="461" t="s">
        <v>2540</v>
      </c>
      <c r="B190" s="461" t="s">
        <v>99</v>
      </c>
      <c r="C190" s="461" t="s">
        <v>2541</v>
      </c>
      <c r="D190" s="467"/>
      <c r="E190" s="461">
        <v>2</v>
      </c>
      <c r="F190" s="465">
        <v>2</v>
      </c>
      <c r="G190" s="465">
        <v>0</v>
      </c>
      <c r="H190" s="465">
        <v>0</v>
      </c>
      <c r="I190" s="466"/>
      <c r="J190" s="365" t="str">
        <f>J60</f>
        <v>ET+CC</v>
      </c>
      <c r="K190" s="365" t="str">
        <f t="shared" ref="K190:O190" si="18">K60</f>
        <v> </v>
      </c>
      <c r="L190" s="365" t="str">
        <f t="shared" si="18"/>
        <v> </v>
      </c>
      <c r="M190" s="365" t="str">
        <f t="shared" si="18"/>
        <v> </v>
      </c>
      <c r="N190" s="365" t="str">
        <f t="shared" si="18"/>
        <v> </v>
      </c>
      <c r="O190" s="365" t="str">
        <f t="shared" si="18"/>
        <v>NF = Max (ET, (0,75*ET + 0,25*CC))</v>
      </c>
      <c r="P190" s="648"/>
      <c r="Q190" s="648"/>
      <c r="R190" s="648"/>
      <c r="S190" s="648"/>
      <c r="T190" s="648"/>
      <c r="U190" s="648"/>
    </row>
    <row r="191" spans="1:21">
      <c r="A191" s="459" t="s">
        <v>2720</v>
      </c>
      <c r="B191" s="459" t="s">
        <v>127</v>
      </c>
      <c r="C191" s="459" t="s">
        <v>2721</v>
      </c>
      <c r="D191" s="460" t="s">
        <v>101</v>
      </c>
      <c r="E191" s="459" t="s">
        <v>82</v>
      </c>
      <c r="F191" s="368"/>
      <c r="G191" s="368"/>
      <c r="H191" s="368"/>
      <c r="I191" s="368"/>
      <c r="J191" s="368" t="s">
        <v>838</v>
      </c>
      <c r="K191" s="368" t="s">
        <v>838</v>
      </c>
      <c r="L191" s="368" t="s">
        <v>838</v>
      </c>
      <c r="M191" s="368" t="s">
        <v>838</v>
      </c>
      <c r="N191" s="368" t="s">
        <v>838</v>
      </c>
      <c r="O191" s="368" t="s">
        <v>838</v>
      </c>
      <c r="P191" s="648"/>
      <c r="Q191" s="648"/>
      <c r="R191" s="648"/>
      <c r="S191" s="648"/>
      <c r="T191" s="648"/>
      <c r="U191" s="648"/>
    </row>
    <row r="192" spans="1:21">
      <c r="A192" s="461" t="s">
        <v>2722</v>
      </c>
      <c r="B192" s="461" t="s">
        <v>84</v>
      </c>
      <c r="C192" s="461" t="s">
        <v>2721</v>
      </c>
      <c r="D192" s="461">
        <v>8</v>
      </c>
      <c r="E192" s="461" t="s">
        <v>82</v>
      </c>
      <c r="F192" s="467"/>
      <c r="G192" s="467"/>
      <c r="H192" s="467"/>
      <c r="I192" s="467"/>
      <c r="J192" s="365"/>
      <c r="K192" s="365" t="s">
        <v>838</v>
      </c>
      <c r="L192" s="365" t="s">
        <v>838</v>
      </c>
      <c r="M192" s="365" t="s">
        <v>838</v>
      </c>
      <c r="N192" s="365" t="s">
        <v>838</v>
      </c>
      <c r="O192" s="365" t="s">
        <v>838</v>
      </c>
      <c r="P192" s="648"/>
      <c r="Q192" s="648"/>
      <c r="R192" s="648"/>
      <c r="S192" s="648"/>
      <c r="T192" s="648"/>
      <c r="U192" s="648"/>
    </row>
    <row r="193" spans="1:21">
      <c r="A193" s="461" t="s">
        <v>2723</v>
      </c>
      <c r="B193" s="461" t="s">
        <v>99</v>
      </c>
      <c r="C193" s="461" t="s">
        <v>2724</v>
      </c>
      <c r="D193" s="464" t="s">
        <v>101</v>
      </c>
      <c r="E193" s="461">
        <v>3</v>
      </c>
      <c r="F193" s="465">
        <v>0</v>
      </c>
      <c r="G193" s="465">
        <v>3</v>
      </c>
      <c r="H193" s="465">
        <v>0</v>
      </c>
      <c r="I193" s="466"/>
      <c r="J193" s="365" t="s">
        <v>185</v>
      </c>
      <c r="K193" s="365" t="s">
        <v>838</v>
      </c>
      <c r="L193" s="365" t="s">
        <v>203</v>
      </c>
      <c r="M193" s="365" t="s">
        <v>838</v>
      </c>
      <c r="N193" s="365" t="s">
        <v>838</v>
      </c>
      <c r="O193" s="365" t="s">
        <v>838</v>
      </c>
      <c r="P193" s="648"/>
      <c r="Q193" s="648"/>
      <c r="R193" s="648"/>
      <c r="S193" s="648"/>
      <c r="T193" s="648"/>
      <c r="U193" s="648"/>
    </row>
    <row r="194" spans="1:21">
      <c r="A194" s="461" t="s">
        <v>2725</v>
      </c>
      <c r="B194" s="461" t="s">
        <v>99</v>
      </c>
      <c r="C194" s="461" t="s">
        <v>2726</v>
      </c>
      <c r="D194" s="464" t="s">
        <v>101</v>
      </c>
      <c r="E194" s="461">
        <v>3</v>
      </c>
      <c r="F194" s="465">
        <v>0</v>
      </c>
      <c r="G194" s="465">
        <v>3</v>
      </c>
      <c r="H194" s="465">
        <v>0</v>
      </c>
      <c r="I194" s="466"/>
      <c r="J194" s="365" t="s">
        <v>185</v>
      </c>
      <c r="K194" s="365" t="s">
        <v>838</v>
      </c>
      <c r="L194" s="365" t="s">
        <v>203</v>
      </c>
      <c r="M194" s="365" t="s">
        <v>838</v>
      </c>
      <c r="N194" s="365" t="s">
        <v>838</v>
      </c>
      <c r="O194" s="365" t="s">
        <v>838</v>
      </c>
      <c r="P194" s="648"/>
      <c r="Q194" s="648"/>
      <c r="R194" s="648"/>
      <c r="S194" s="648"/>
      <c r="T194" s="648"/>
      <c r="U194" s="648"/>
    </row>
    <row r="195" spans="1:21">
      <c r="A195" s="461" t="s">
        <v>2548</v>
      </c>
      <c r="B195" s="461" t="s">
        <v>99</v>
      </c>
      <c r="C195" s="461" t="s">
        <v>2549</v>
      </c>
      <c r="D195" s="467"/>
      <c r="E195" s="461">
        <v>2</v>
      </c>
      <c r="F195" s="465">
        <v>0</v>
      </c>
      <c r="G195" s="465">
        <v>2</v>
      </c>
      <c r="H195" s="465">
        <v>0</v>
      </c>
      <c r="I195" s="466"/>
      <c r="J195" s="365" t="str">
        <f>J64</f>
        <v>ET</v>
      </c>
      <c r="K195" s="365" t="str">
        <f t="shared" ref="K195:O195" si="19">K64</f>
        <v> </v>
      </c>
      <c r="L195" s="365" t="str">
        <f t="shared" si="19"/>
        <v> </v>
      </c>
      <c r="M195" s="365" t="str">
        <f t="shared" si="19"/>
        <v> </v>
      </c>
      <c r="N195" s="365" t="str">
        <f t="shared" si="19"/>
        <v> </v>
      </c>
      <c r="O195" s="365" t="str">
        <f t="shared" si="19"/>
        <v>NF = ET</v>
      </c>
      <c r="P195" s="648"/>
      <c r="Q195" s="648"/>
      <c r="R195" s="648"/>
      <c r="S195" s="648"/>
      <c r="T195" s="648"/>
      <c r="U195" s="648"/>
    </row>
    <row r="196" spans="1:21">
      <c r="A196" s="459" t="s">
        <v>2727</v>
      </c>
      <c r="B196" s="459" t="s">
        <v>127</v>
      </c>
      <c r="C196" s="459" t="s">
        <v>2728</v>
      </c>
      <c r="D196" s="460" t="s">
        <v>101</v>
      </c>
      <c r="E196" s="459" t="s">
        <v>82</v>
      </c>
      <c r="F196" s="368"/>
      <c r="G196" s="368"/>
      <c r="H196" s="368"/>
      <c r="I196" s="368"/>
      <c r="J196" s="368" t="s">
        <v>838</v>
      </c>
      <c r="K196" s="368" t="s">
        <v>838</v>
      </c>
      <c r="L196" s="368" t="s">
        <v>838</v>
      </c>
      <c r="M196" s="368" t="s">
        <v>838</v>
      </c>
      <c r="N196" s="368" t="s">
        <v>838</v>
      </c>
      <c r="O196" s="368" t="s">
        <v>838</v>
      </c>
      <c r="P196" s="648"/>
      <c r="Q196" s="648"/>
      <c r="R196" s="648"/>
      <c r="S196" s="648"/>
      <c r="T196" s="648"/>
      <c r="U196" s="648"/>
    </row>
    <row r="197" spans="1:21">
      <c r="A197" s="461" t="s">
        <v>2729</v>
      </c>
      <c r="B197" s="461" t="s">
        <v>84</v>
      </c>
      <c r="C197" s="461" t="s">
        <v>2728</v>
      </c>
      <c r="D197" s="461">
        <v>11</v>
      </c>
      <c r="E197" s="461" t="s">
        <v>82</v>
      </c>
      <c r="F197" s="467"/>
      <c r="G197" s="467"/>
      <c r="H197" s="467"/>
      <c r="I197" s="467"/>
      <c r="J197" s="365"/>
      <c r="K197" s="365" t="s">
        <v>838</v>
      </c>
      <c r="L197" s="365" t="s">
        <v>838</v>
      </c>
      <c r="M197" s="365" t="s">
        <v>838</v>
      </c>
      <c r="N197" s="365" t="s">
        <v>838</v>
      </c>
      <c r="O197" s="365" t="s">
        <v>838</v>
      </c>
      <c r="P197" s="648"/>
      <c r="Q197" s="648"/>
      <c r="R197" s="648"/>
      <c r="S197" s="648"/>
      <c r="T197" s="648"/>
      <c r="U197" s="648"/>
    </row>
    <row r="198" spans="1:21">
      <c r="A198" s="461" t="s">
        <v>2730</v>
      </c>
      <c r="B198" s="461" t="s">
        <v>99</v>
      </c>
      <c r="C198" s="461" t="s">
        <v>2731</v>
      </c>
      <c r="D198" s="464" t="s">
        <v>101</v>
      </c>
      <c r="E198" s="461">
        <v>3</v>
      </c>
      <c r="F198" s="465">
        <v>0</v>
      </c>
      <c r="G198" s="465">
        <v>0</v>
      </c>
      <c r="H198" s="465">
        <v>3</v>
      </c>
      <c r="I198" s="466"/>
      <c r="J198" s="365" t="s">
        <v>185</v>
      </c>
      <c r="K198" s="365" t="s">
        <v>838</v>
      </c>
      <c r="L198" s="365" t="s">
        <v>333</v>
      </c>
      <c r="M198" s="365" t="s">
        <v>838</v>
      </c>
      <c r="N198" s="365" t="s">
        <v>838</v>
      </c>
      <c r="O198" s="365" t="s">
        <v>838</v>
      </c>
      <c r="P198" s="648"/>
      <c r="Q198" s="648"/>
      <c r="R198" s="648"/>
      <c r="S198" s="648"/>
      <c r="T198" s="648"/>
      <c r="U198" s="648"/>
    </row>
    <row r="199" spans="1:21">
      <c r="A199" s="469" t="s">
        <v>2732</v>
      </c>
      <c r="B199" s="469" t="s">
        <v>1360</v>
      </c>
      <c r="C199" s="469" t="s">
        <v>2733</v>
      </c>
      <c r="D199" s="470" t="s">
        <v>101</v>
      </c>
      <c r="E199" s="469" t="s">
        <v>119</v>
      </c>
      <c r="F199" s="369"/>
      <c r="G199" s="369"/>
      <c r="H199" s="369"/>
      <c r="I199" s="369"/>
      <c r="J199" s="369" t="s">
        <v>2472</v>
      </c>
      <c r="K199" s="369" t="s">
        <v>838</v>
      </c>
      <c r="L199" s="369" t="s">
        <v>838</v>
      </c>
      <c r="M199" s="369" t="s">
        <v>838</v>
      </c>
      <c r="N199" s="369" t="s">
        <v>838</v>
      </c>
      <c r="O199" s="369" t="s">
        <v>838</v>
      </c>
      <c r="P199" s="648"/>
      <c r="Q199" s="648"/>
      <c r="R199" s="648"/>
      <c r="S199" s="648"/>
      <c r="T199" s="648"/>
      <c r="U199" s="648"/>
    </row>
    <row r="200" spans="1:21">
      <c r="A200" s="461" t="s">
        <v>2542</v>
      </c>
      <c r="B200" s="461" t="s">
        <v>99</v>
      </c>
      <c r="C200" s="461" t="s">
        <v>2543</v>
      </c>
      <c r="D200" s="464" t="s">
        <v>101</v>
      </c>
      <c r="E200" s="461">
        <v>8</v>
      </c>
      <c r="F200" s="465">
        <v>0</v>
      </c>
      <c r="G200" s="465">
        <v>0</v>
      </c>
      <c r="H200" s="465">
        <v>8</v>
      </c>
      <c r="I200" s="466"/>
      <c r="J200" s="365" t="str">
        <f>J61</f>
        <v>ET</v>
      </c>
      <c r="K200" s="365" t="str">
        <f t="shared" ref="K200:O200" si="20">K61</f>
        <v> </v>
      </c>
      <c r="L200" s="365" t="str">
        <f t="shared" si="20"/>
        <v> </v>
      </c>
      <c r="M200" s="365" t="str">
        <f t="shared" si="20"/>
        <v> </v>
      </c>
      <c r="N200" s="365" t="str">
        <f>N61</f>
        <v> </v>
      </c>
      <c r="O200" s="365" t="str">
        <f t="shared" si="20"/>
        <v>NF = ET</v>
      </c>
      <c r="P200" s="648"/>
      <c r="Q200" s="648"/>
      <c r="R200" s="648"/>
      <c r="S200" s="648"/>
      <c r="T200" s="648"/>
      <c r="U200" s="648"/>
    </row>
    <row r="201" spans="1:21">
      <c r="A201" s="461" t="s">
        <v>2544</v>
      </c>
      <c r="B201" s="461" t="s">
        <v>99</v>
      </c>
      <c r="C201" s="461" t="s">
        <v>2545</v>
      </c>
      <c r="D201" s="464" t="s">
        <v>101</v>
      </c>
      <c r="E201" s="461">
        <v>8</v>
      </c>
      <c r="F201" s="465">
        <v>0</v>
      </c>
      <c r="G201" s="465">
        <v>0</v>
      </c>
      <c r="H201" s="465">
        <v>8</v>
      </c>
      <c r="I201" s="466"/>
      <c r="J201" s="365" t="str">
        <f>J62</f>
        <v>ET</v>
      </c>
      <c r="K201" s="365" t="str">
        <f t="shared" ref="K201:O201" si="21">K62</f>
        <v> </v>
      </c>
      <c r="L201" s="365" t="str">
        <f t="shared" si="21"/>
        <v> </v>
      </c>
      <c r="M201" s="365" t="str">
        <f t="shared" si="21"/>
        <v> </v>
      </c>
      <c r="N201" s="365" t="str">
        <f t="shared" si="21"/>
        <v> </v>
      </c>
      <c r="O201" s="365" t="str">
        <f t="shared" si="21"/>
        <v>NF = ET</v>
      </c>
      <c r="P201" s="648"/>
      <c r="Q201" s="648"/>
      <c r="R201" s="648"/>
      <c r="S201" s="648"/>
      <c r="T201" s="648"/>
      <c r="U201" s="648"/>
    </row>
    <row r="202" spans="1:21">
      <c r="A202" s="461" t="s">
        <v>2546</v>
      </c>
      <c r="B202" s="461" t="s">
        <v>99</v>
      </c>
      <c r="C202" s="461" t="s">
        <v>2547</v>
      </c>
      <c r="D202" s="464" t="s">
        <v>101</v>
      </c>
      <c r="E202" s="461">
        <v>8</v>
      </c>
      <c r="F202" s="465">
        <v>0</v>
      </c>
      <c r="G202" s="465">
        <v>0</v>
      </c>
      <c r="H202" s="465">
        <v>8</v>
      </c>
      <c r="I202" s="466"/>
      <c r="J202" s="365" t="str">
        <f>J63</f>
        <v>ET</v>
      </c>
      <c r="K202" s="365" t="str">
        <f t="shared" ref="K202:O202" si="22">K63</f>
        <v> </v>
      </c>
      <c r="L202" s="365" t="str">
        <f t="shared" si="22"/>
        <v> </v>
      </c>
      <c r="M202" s="365" t="str">
        <f t="shared" si="22"/>
        <v> </v>
      </c>
      <c r="N202" s="365" t="str">
        <f t="shared" si="22"/>
        <v> </v>
      </c>
      <c r="O202" s="365" t="str">
        <f t="shared" si="22"/>
        <v>NF = ET</v>
      </c>
      <c r="P202" s="648"/>
      <c r="Q202" s="648"/>
      <c r="R202" s="648"/>
      <c r="S202" s="648"/>
      <c r="T202" s="648"/>
      <c r="U202" s="648"/>
    </row>
    <row r="203" spans="1:21">
      <c r="A203" s="471" t="s">
        <v>2734</v>
      </c>
      <c r="B203" s="471" t="s">
        <v>124</v>
      </c>
      <c r="C203" s="471" t="s">
        <v>2735</v>
      </c>
      <c r="D203" s="471">
        <v>30</v>
      </c>
      <c r="E203" s="471" t="s">
        <v>82</v>
      </c>
      <c r="F203" s="367"/>
      <c r="G203" s="367"/>
      <c r="H203" s="367"/>
      <c r="I203" s="367"/>
      <c r="J203" s="367" t="s">
        <v>838</v>
      </c>
      <c r="K203" s="367" t="s">
        <v>838</v>
      </c>
      <c r="L203" s="367" t="s">
        <v>838</v>
      </c>
      <c r="M203" s="367" t="s">
        <v>838</v>
      </c>
      <c r="N203" s="367" t="s">
        <v>838</v>
      </c>
      <c r="O203" s="367" t="s">
        <v>838</v>
      </c>
      <c r="P203" s="648"/>
      <c r="Q203" s="648"/>
      <c r="R203" s="648"/>
      <c r="S203" s="648"/>
      <c r="T203" s="648"/>
      <c r="U203" s="648"/>
    </row>
    <row r="204" spans="1:21">
      <c r="A204" s="459" t="s">
        <v>2736</v>
      </c>
      <c r="B204" s="459" t="s">
        <v>127</v>
      </c>
      <c r="C204" s="459" t="s">
        <v>2728</v>
      </c>
      <c r="D204" s="460" t="s">
        <v>101</v>
      </c>
      <c r="E204" s="459" t="s">
        <v>82</v>
      </c>
      <c r="F204" s="368"/>
      <c r="G204" s="368"/>
      <c r="H204" s="368"/>
      <c r="I204" s="368"/>
      <c r="J204" s="368" t="s">
        <v>838</v>
      </c>
      <c r="K204" s="368" t="s">
        <v>838</v>
      </c>
      <c r="L204" s="368" t="s">
        <v>838</v>
      </c>
      <c r="M204" s="368" t="s">
        <v>838</v>
      </c>
      <c r="N204" s="368" t="s">
        <v>838</v>
      </c>
      <c r="O204" s="368" t="s">
        <v>838</v>
      </c>
      <c r="P204" s="648"/>
      <c r="Q204" s="648"/>
      <c r="R204" s="648"/>
      <c r="S204" s="648"/>
      <c r="T204" s="648"/>
      <c r="U204" s="648"/>
    </row>
    <row r="205" spans="1:21">
      <c r="A205" s="461" t="s">
        <v>2737</v>
      </c>
      <c r="B205" s="461" t="s">
        <v>84</v>
      </c>
      <c r="C205" s="461" t="s">
        <v>2728</v>
      </c>
      <c r="D205" s="461">
        <v>30</v>
      </c>
      <c r="E205" s="461" t="s">
        <v>82</v>
      </c>
      <c r="F205" s="467"/>
      <c r="G205" s="467"/>
      <c r="H205" s="467"/>
      <c r="I205" s="467"/>
      <c r="J205" s="365" t="s">
        <v>838</v>
      </c>
      <c r="K205" s="365" t="s">
        <v>838</v>
      </c>
      <c r="L205" s="365" t="s">
        <v>838</v>
      </c>
      <c r="M205" s="365" t="s">
        <v>838</v>
      </c>
      <c r="N205" s="365" t="s">
        <v>838</v>
      </c>
      <c r="O205" s="365" t="s">
        <v>838</v>
      </c>
      <c r="P205" s="648"/>
      <c r="Q205" s="648"/>
      <c r="R205" s="648"/>
      <c r="S205" s="648"/>
      <c r="T205" s="648"/>
      <c r="U205" s="648"/>
    </row>
    <row r="206" spans="1:21">
      <c r="A206" s="461" t="s">
        <v>2738</v>
      </c>
      <c r="B206" s="461" t="s">
        <v>99</v>
      </c>
      <c r="C206" s="461" t="s">
        <v>2739</v>
      </c>
      <c r="D206" s="464" t="s">
        <v>101</v>
      </c>
      <c r="E206" s="461">
        <v>22</v>
      </c>
      <c r="F206" s="465">
        <v>0</v>
      </c>
      <c r="G206" s="465">
        <v>0</v>
      </c>
      <c r="H206" s="465">
        <v>22</v>
      </c>
      <c r="I206" s="466"/>
      <c r="J206" s="365" t="s">
        <v>185</v>
      </c>
      <c r="K206" s="365" t="s">
        <v>838</v>
      </c>
      <c r="L206" s="365" t="s">
        <v>872</v>
      </c>
      <c r="M206" s="365" t="s">
        <v>838</v>
      </c>
      <c r="N206" s="365" t="s">
        <v>838</v>
      </c>
      <c r="O206" s="365" t="s">
        <v>2514</v>
      </c>
      <c r="P206" s="648"/>
      <c r="Q206" s="648"/>
      <c r="R206" s="648"/>
      <c r="S206" s="648"/>
      <c r="T206" s="648"/>
      <c r="U206" s="648"/>
    </row>
    <row r="207" spans="1:21">
      <c r="A207" s="469" t="s">
        <v>2740</v>
      </c>
      <c r="B207" s="469" t="s">
        <v>1360</v>
      </c>
      <c r="C207" s="469" t="s">
        <v>2741</v>
      </c>
      <c r="D207" s="470" t="s">
        <v>101</v>
      </c>
      <c r="E207" s="469" t="s">
        <v>86</v>
      </c>
      <c r="F207" s="469">
        <v>0</v>
      </c>
      <c r="G207" s="469">
        <v>0</v>
      </c>
      <c r="H207" s="469">
        <v>8</v>
      </c>
      <c r="I207" s="369"/>
      <c r="J207" s="369" t="s">
        <v>2472</v>
      </c>
      <c r="K207" s="369" t="s">
        <v>838</v>
      </c>
      <c r="L207" s="369" t="s">
        <v>838</v>
      </c>
      <c r="M207" s="369" t="s">
        <v>838</v>
      </c>
      <c r="N207" s="369" t="s">
        <v>838</v>
      </c>
      <c r="O207" s="369" t="s">
        <v>838</v>
      </c>
      <c r="P207" s="648"/>
      <c r="Q207" s="648"/>
      <c r="R207" s="648"/>
      <c r="S207" s="648"/>
      <c r="T207" s="648"/>
      <c r="U207" s="648"/>
    </row>
    <row r="208" spans="1:21">
      <c r="A208" s="461" t="s">
        <v>2742</v>
      </c>
      <c r="B208" s="461" t="s">
        <v>99</v>
      </c>
      <c r="C208" s="461" t="s">
        <v>2743</v>
      </c>
      <c r="D208" s="464" t="s">
        <v>101</v>
      </c>
      <c r="E208" s="461">
        <v>8</v>
      </c>
      <c r="F208" s="465">
        <v>0</v>
      </c>
      <c r="G208" s="465">
        <v>0</v>
      </c>
      <c r="H208" s="465">
        <v>8</v>
      </c>
      <c r="I208" s="466"/>
      <c r="J208" s="365" t="s">
        <v>185</v>
      </c>
      <c r="K208" s="365" t="s">
        <v>838</v>
      </c>
      <c r="L208" s="365" t="s">
        <v>203</v>
      </c>
      <c r="M208" s="365" t="s">
        <v>838</v>
      </c>
      <c r="N208" s="365" t="s">
        <v>838</v>
      </c>
      <c r="O208" s="365" t="s">
        <v>838</v>
      </c>
      <c r="P208" s="648"/>
      <c r="Q208" s="648"/>
      <c r="R208" s="648"/>
      <c r="S208" s="648"/>
      <c r="T208" s="648"/>
      <c r="U208" s="648"/>
    </row>
    <row r="209" spans="1:21">
      <c r="A209" s="461" t="s">
        <v>2744</v>
      </c>
      <c r="B209" s="461" t="s">
        <v>99</v>
      </c>
      <c r="C209" s="461" t="s">
        <v>2745</v>
      </c>
      <c r="D209" s="464" t="s">
        <v>101</v>
      </c>
      <c r="E209" s="461">
        <v>8</v>
      </c>
      <c r="F209" s="465">
        <v>0</v>
      </c>
      <c r="G209" s="465">
        <v>0</v>
      </c>
      <c r="H209" s="465">
        <v>8</v>
      </c>
      <c r="I209" s="466"/>
      <c r="J209" s="365" t="s">
        <v>185</v>
      </c>
      <c r="K209" s="365" t="s">
        <v>838</v>
      </c>
      <c r="L209" s="365" t="s">
        <v>203</v>
      </c>
      <c r="M209" s="365" t="s">
        <v>838</v>
      </c>
      <c r="N209" s="365" t="s">
        <v>838</v>
      </c>
      <c r="O209" s="365" t="s">
        <v>838</v>
      </c>
      <c r="P209" s="648"/>
      <c r="Q209" s="648"/>
      <c r="R209" s="648"/>
      <c r="S209" s="648"/>
      <c r="T209" s="648"/>
      <c r="U209" s="648"/>
    </row>
    <row r="210" spans="1:21">
      <c r="A210" s="461" t="s">
        <v>2746</v>
      </c>
      <c r="B210" s="461" t="s">
        <v>99</v>
      </c>
      <c r="C210" s="461" t="s">
        <v>2747</v>
      </c>
      <c r="D210" s="464" t="s">
        <v>101</v>
      </c>
      <c r="E210" s="461">
        <v>8</v>
      </c>
      <c r="F210" s="465">
        <v>0</v>
      </c>
      <c r="G210" s="465">
        <v>0</v>
      </c>
      <c r="H210" s="465">
        <v>8</v>
      </c>
      <c r="I210" s="466"/>
      <c r="J210" s="365" t="s">
        <v>185</v>
      </c>
      <c r="K210" s="365" t="s">
        <v>838</v>
      </c>
      <c r="L210" s="365" t="s">
        <v>203</v>
      </c>
      <c r="M210" s="365" t="s">
        <v>838</v>
      </c>
      <c r="N210" s="365" t="s">
        <v>838</v>
      </c>
      <c r="O210" s="365" t="s">
        <v>838</v>
      </c>
      <c r="P210" s="648"/>
      <c r="Q210" s="648"/>
      <c r="R210" s="648"/>
      <c r="S210" s="648"/>
      <c r="T210" s="648"/>
      <c r="U210" s="648"/>
    </row>
    <row r="211" spans="1:21">
      <c r="A211" s="474" t="s">
        <v>2748</v>
      </c>
      <c r="B211" s="474" t="s">
        <v>117</v>
      </c>
      <c r="C211" s="474" t="s">
        <v>2749</v>
      </c>
      <c r="D211" s="474">
        <v>120</v>
      </c>
      <c r="E211" s="474" t="s">
        <v>82</v>
      </c>
      <c r="F211" s="371"/>
      <c r="G211" s="371"/>
      <c r="H211" s="371"/>
      <c r="I211" s="371"/>
      <c r="J211" s="371" t="s">
        <v>838</v>
      </c>
      <c r="K211" s="371" t="s">
        <v>838</v>
      </c>
      <c r="L211" s="371" t="s">
        <v>838</v>
      </c>
      <c r="M211" s="371" t="s">
        <v>838</v>
      </c>
      <c r="N211" s="371" t="s">
        <v>838</v>
      </c>
      <c r="O211" s="371" t="s">
        <v>838</v>
      </c>
      <c r="P211" s="648"/>
      <c r="Q211" s="648"/>
      <c r="R211" s="648"/>
      <c r="S211" s="648"/>
      <c r="T211" s="648"/>
      <c r="U211" s="648"/>
    </row>
    <row r="212" spans="1:21">
      <c r="A212" s="473" t="s">
        <v>2750</v>
      </c>
      <c r="B212" s="473" t="s">
        <v>2580</v>
      </c>
      <c r="C212" s="473" t="s">
        <v>2751</v>
      </c>
      <c r="D212" s="473">
        <v>120</v>
      </c>
      <c r="E212" s="473" t="s">
        <v>82</v>
      </c>
      <c r="F212" s="370"/>
      <c r="G212" s="370"/>
      <c r="H212" s="370"/>
      <c r="I212" s="370"/>
      <c r="J212" s="370" t="s">
        <v>838</v>
      </c>
      <c r="K212" s="370" t="s">
        <v>838</v>
      </c>
      <c r="L212" s="370" t="s">
        <v>838</v>
      </c>
      <c r="M212" s="370" t="s">
        <v>838</v>
      </c>
      <c r="N212" s="370" t="s">
        <v>838</v>
      </c>
      <c r="O212" s="370" t="s">
        <v>838</v>
      </c>
      <c r="P212" s="370"/>
      <c r="Q212" s="370"/>
      <c r="R212" s="370"/>
      <c r="S212" s="370"/>
      <c r="T212" s="370"/>
      <c r="U212" s="370"/>
    </row>
    <row r="213" spans="1:21">
      <c r="A213" s="472" t="s">
        <v>2752</v>
      </c>
      <c r="B213" s="472" t="s">
        <v>121</v>
      </c>
      <c r="C213" s="472" t="s">
        <v>2753</v>
      </c>
      <c r="D213" s="472">
        <v>60</v>
      </c>
      <c r="E213" s="472" t="s">
        <v>82</v>
      </c>
      <c r="F213" s="366"/>
      <c r="G213" s="366"/>
      <c r="H213" s="366"/>
      <c r="I213" s="366"/>
      <c r="J213" s="366" t="s">
        <v>838</v>
      </c>
      <c r="K213" s="366" t="s">
        <v>838</v>
      </c>
      <c r="L213" s="366" t="s">
        <v>838</v>
      </c>
      <c r="M213" s="366" t="s">
        <v>838</v>
      </c>
      <c r="N213" s="366" t="s">
        <v>838</v>
      </c>
      <c r="O213" s="366" t="s">
        <v>838</v>
      </c>
      <c r="P213" s="366"/>
      <c r="Q213" s="366"/>
      <c r="R213" s="366"/>
      <c r="S213" s="366"/>
      <c r="T213" s="366"/>
      <c r="U213" s="366"/>
    </row>
    <row r="214" spans="1:21">
      <c r="A214" s="471" t="s">
        <v>2754</v>
      </c>
      <c r="B214" s="471" t="s">
        <v>124</v>
      </c>
      <c r="C214" s="471" t="s">
        <v>2755</v>
      </c>
      <c r="D214" s="471">
        <v>30</v>
      </c>
      <c r="E214" s="471" t="s">
        <v>82</v>
      </c>
      <c r="F214" s="367"/>
      <c r="G214" s="367"/>
      <c r="H214" s="367"/>
      <c r="I214" s="367"/>
      <c r="J214" s="367" t="s">
        <v>838</v>
      </c>
      <c r="K214" s="367" t="s">
        <v>838</v>
      </c>
      <c r="L214" s="367" t="s">
        <v>838</v>
      </c>
      <c r="M214" s="367" t="s">
        <v>838</v>
      </c>
      <c r="N214" s="367" t="s">
        <v>838</v>
      </c>
      <c r="O214" s="367" t="s">
        <v>838</v>
      </c>
      <c r="P214" s="647" t="s">
        <v>7450</v>
      </c>
      <c r="Q214" s="648"/>
      <c r="R214" s="648"/>
      <c r="S214" s="648"/>
      <c r="T214" s="648"/>
      <c r="U214" s="648"/>
    </row>
    <row r="215" spans="1:21">
      <c r="A215" s="459" t="s">
        <v>2756</v>
      </c>
      <c r="B215" s="459" t="s">
        <v>127</v>
      </c>
      <c r="C215" s="459" t="s">
        <v>2425</v>
      </c>
      <c r="D215" s="460" t="s">
        <v>101</v>
      </c>
      <c r="E215" s="459" t="s">
        <v>82</v>
      </c>
      <c r="F215" s="368"/>
      <c r="G215" s="368"/>
      <c r="H215" s="368"/>
      <c r="I215" s="368"/>
      <c r="J215" s="368" t="s">
        <v>838</v>
      </c>
      <c r="K215" s="368" t="s">
        <v>838</v>
      </c>
      <c r="L215" s="368" t="s">
        <v>838</v>
      </c>
      <c r="M215" s="368" t="s">
        <v>838</v>
      </c>
      <c r="N215" s="368" t="s">
        <v>838</v>
      </c>
      <c r="O215" s="368" t="s">
        <v>838</v>
      </c>
      <c r="P215" s="648"/>
      <c r="Q215" s="648"/>
      <c r="R215" s="648"/>
      <c r="S215" s="648"/>
      <c r="T215" s="648"/>
      <c r="U215" s="648"/>
    </row>
    <row r="216" spans="1:21">
      <c r="A216" s="461" t="s">
        <v>2757</v>
      </c>
      <c r="B216" s="461" t="s">
        <v>84</v>
      </c>
      <c r="C216" s="461" t="s">
        <v>2425</v>
      </c>
      <c r="D216" s="461">
        <v>7</v>
      </c>
      <c r="E216" s="461" t="s">
        <v>82</v>
      </c>
      <c r="F216" s="467"/>
      <c r="G216" s="467"/>
      <c r="H216" s="467"/>
      <c r="I216" s="467"/>
      <c r="J216" s="365" t="s">
        <v>838</v>
      </c>
      <c r="K216" s="365" t="s">
        <v>838</v>
      </c>
      <c r="L216" s="365" t="s">
        <v>838</v>
      </c>
      <c r="M216" s="365" t="s">
        <v>838</v>
      </c>
      <c r="N216" s="365" t="s">
        <v>838</v>
      </c>
      <c r="O216" s="365" t="s">
        <v>838</v>
      </c>
      <c r="P216" s="648"/>
      <c r="Q216" s="648"/>
      <c r="R216" s="648"/>
      <c r="S216" s="648"/>
      <c r="T216" s="648"/>
      <c r="U216" s="648"/>
    </row>
    <row r="217" spans="1:21">
      <c r="A217" s="459" t="s">
        <v>2758</v>
      </c>
      <c r="B217" s="459" t="s">
        <v>127</v>
      </c>
      <c r="C217" s="459" t="s">
        <v>2449</v>
      </c>
      <c r="D217" s="460" t="s">
        <v>101</v>
      </c>
      <c r="E217" s="459" t="s">
        <v>82</v>
      </c>
      <c r="F217" s="368"/>
      <c r="G217" s="368"/>
      <c r="H217" s="368"/>
      <c r="I217" s="368"/>
      <c r="J217" s="368" t="s">
        <v>838</v>
      </c>
      <c r="K217" s="368" t="s">
        <v>838</v>
      </c>
      <c r="L217" s="368" t="s">
        <v>838</v>
      </c>
      <c r="M217" s="368" t="s">
        <v>838</v>
      </c>
      <c r="N217" s="368" t="s">
        <v>838</v>
      </c>
      <c r="O217" s="368" t="s">
        <v>838</v>
      </c>
      <c r="P217" s="648"/>
      <c r="Q217" s="648"/>
      <c r="R217" s="648"/>
      <c r="S217" s="648"/>
      <c r="T217" s="648"/>
      <c r="U217" s="648"/>
    </row>
    <row r="218" spans="1:21">
      <c r="A218" s="461" t="s">
        <v>2759</v>
      </c>
      <c r="B218" s="461" t="s">
        <v>84</v>
      </c>
      <c r="C218" s="461" t="s">
        <v>2449</v>
      </c>
      <c r="D218" s="461">
        <v>10</v>
      </c>
      <c r="E218" s="461" t="s">
        <v>82</v>
      </c>
      <c r="F218" s="467"/>
      <c r="G218" s="467"/>
      <c r="H218" s="467"/>
      <c r="I218" s="467"/>
      <c r="J218" s="365" t="s">
        <v>838</v>
      </c>
      <c r="K218" s="365" t="s">
        <v>838</v>
      </c>
      <c r="L218" s="365" t="s">
        <v>838</v>
      </c>
      <c r="M218" s="365" t="s">
        <v>838</v>
      </c>
      <c r="N218" s="365" t="s">
        <v>838</v>
      </c>
      <c r="O218" s="365" t="s">
        <v>838</v>
      </c>
      <c r="P218" s="648"/>
      <c r="Q218" s="648"/>
      <c r="R218" s="648"/>
      <c r="S218" s="648"/>
      <c r="T218" s="648"/>
      <c r="U218" s="648"/>
    </row>
    <row r="219" spans="1:21">
      <c r="A219" s="461" t="s">
        <v>2760</v>
      </c>
      <c r="B219" s="461" t="s">
        <v>99</v>
      </c>
      <c r="C219" s="461" t="s">
        <v>2761</v>
      </c>
      <c r="D219" s="464" t="s">
        <v>101</v>
      </c>
      <c r="E219" s="461">
        <v>3</v>
      </c>
      <c r="F219" s="466"/>
      <c r="G219" s="465">
        <v>1</v>
      </c>
      <c r="H219" s="466"/>
      <c r="I219" s="465">
        <v>2</v>
      </c>
      <c r="J219" s="365" t="s">
        <v>2430</v>
      </c>
      <c r="K219" s="365" t="s">
        <v>838</v>
      </c>
      <c r="L219" s="365" t="s">
        <v>838</v>
      </c>
      <c r="M219" s="365" t="s">
        <v>838</v>
      </c>
      <c r="N219" s="365" t="s">
        <v>838</v>
      </c>
      <c r="O219" s="365" t="s">
        <v>2442</v>
      </c>
      <c r="P219" s="648"/>
      <c r="Q219" s="648"/>
      <c r="R219" s="648"/>
      <c r="S219" s="648"/>
      <c r="T219" s="648"/>
      <c r="U219" s="648"/>
    </row>
    <row r="220" spans="1:21">
      <c r="A220" s="461" t="s">
        <v>2762</v>
      </c>
      <c r="B220" s="461" t="s">
        <v>99</v>
      </c>
      <c r="C220" s="461" t="s">
        <v>2763</v>
      </c>
      <c r="D220" s="464" t="s">
        <v>101</v>
      </c>
      <c r="E220" s="461">
        <v>3</v>
      </c>
      <c r="F220" s="466"/>
      <c r="G220" s="465">
        <v>1</v>
      </c>
      <c r="H220" s="466"/>
      <c r="I220" s="465">
        <v>2</v>
      </c>
      <c r="J220" s="365" t="s">
        <v>2430</v>
      </c>
      <c r="K220" s="365" t="s">
        <v>838</v>
      </c>
      <c r="L220" s="365" t="s">
        <v>838</v>
      </c>
      <c r="M220" s="365" t="s">
        <v>838</v>
      </c>
      <c r="N220" s="365" t="s">
        <v>838</v>
      </c>
      <c r="O220" s="365" t="s">
        <v>2477</v>
      </c>
      <c r="P220" s="648"/>
      <c r="Q220" s="648"/>
      <c r="R220" s="648"/>
      <c r="S220" s="648"/>
      <c r="T220" s="648"/>
      <c r="U220" s="648"/>
    </row>
    <row r="221" spans="1:21">
      <c r="A221" s="459" t="s">
        <v>2764</v>
      </c>
      <c r="B221" s="459" t="s">
        <v>127</v>
      </c>
      <c r="C221" s="459" t="s">
        <v>2765</v>
      </c>
      <c r="D221" s="460" t="s">
        <v>101</v>
      </c>
      <c r="E221" s="459" t="s">
        <v>82</v>
      </c>
      <c r="F221" s="368"/>
      <c r="G221" s="368"/>
      <c r="H221" s="368"/>
      <c r="I221" s="368"/>
      <c r="J221" s="368" t="s">
        <v>838</v>
      </c>
      <c r="K221" s="368" t="s">
        <v>838</v>
      </c>
      <c r="L221" s="368" t="s">
        <v>838</v>
      </c>
      <c r="M221" s="368" t="s">
        <v>838</v>
      </c>
      <c r="N221" s="368" t="s">
        <v>838</v>
      </c>
      <c r="O221" s="368" t="s">
        <v>838</v>
      </c>
      <c r="P221" s="648"/>
      <c r="Q221" s="648"/>
      <c r="R221" s="648"/>
      <c r="S221" s="648"/>
      <c r="T221" s="648"/>
      <c r="U221" s="648"/>
    </row>
    <row r="222" spans="1:21">
      <c r="A222" s="461" t="s">
        <v>2766</v>
      </c>
      <c r="B222" s="461" t="s">
        <v>84</v>
      </c>
      <c r="C222" s="461" t="s">
        <v>2765</v>
      </c>
      <c r="D222" s="461">
        <v>9</v>
      </c>
      <c r="E222" s="461" t="s">
        <v>82</v>
      </c>
      <c r="F222" s="467"/>
      <c r="G222" s="467"/>
      <c r="H222" s="467"/>
      <c r="I222" s="467"/>
      <c r="J222" s="365" t="s">
        <v>838</v>
      </c>
      <c r="K222" s="365" t="s">
        <v>838</v>
      </c>
      <c r="L222" s="365" t="s">
        <v>838</v>
      </c>
      <c r="M222" s="365" t="s">
        <v>838</v>
      </c>
      <c r="N222" s="365" t="s">
        <v>838</v>
      </c>
      <c r="O222" s="365" t="s">
        <v>838</v>
      </c>
      <c r="P222" s="648"/>
      <c r="Q222" s="648"/>
      <c r="R222" s="648"/>
      <c r="S222" s="648"/>
      <c r="T222" s="648"/>
      <c r="U222" s="648"/>
    </row>
    <row r="223" spans="1:21">
      <c r="A223" s="469" t="s">
        <v>2767</v>
      </c>
      <c r="B223" s="469" t="s">
        <v>1360</v>
      </c>
      <c r="C223" s="469" t="s">
        <v>2768</v>
      </c>
      <c r="D223" s="470" t="s">
        <v>101</v>
      </c>
      <c r="E223" s="469" t="s">
        <v>82</v>
      </c>
      <c r="F223" s="369"/>
      <c r="G223" s="369"/>
      <c r="H223" s="369"/>
      <c r="I223" s="469">
        <v>3</v>
      </c>
      <c r="J223" s="369" t="s">
        <v>2472</v>
      </c>
      <c r="K223" s="369" t="s">
        <v>838</v>
      </c>
      <c r="L223" s="369" t="s">
        <v>838</v>
      </c>
      <c r="M223" s="369" t="s">
        <v>838</v>
      </c>
      <c r="N223" s="369" t="s">
        <v>838</v>
      </c>
      <c r="O223" s="369" t="s">
        <v>838</v>
      </c>
      <c r="P223" s="648"/>
      <c r="Q223" s="648"/>
      <c r="R223" s="648"/>
      <c r="S223" s="648"/>
      <c r="T223" s="648"/>
      <c r="U223" s="648"/>
    </row>
    <row r="224" spans="1:21">
      <c r="A224" s="461" t="s">
        <v>2446</v>
      </c>
      <c r="B224" s="461" t="s">
        <v>99</v>
      </c>
      <c r="C224" s="461" t="s">
        <v>2447</v>
      </c>
      <c r="D224" s="464" t="s">
        <v>101</v>
      </c>
      <c r="E224" s="461">
        <v>3</v>
      </c>
      <c r="F224" s="466"/>
      <c r="G224" s="466"/>
      <c r="H224" s="466"/>
      <c r="I224" s="465">
        <v>3</v>
      </c>
      <c r="J224" s="365" t="str">
        <f>J14</f>
        <v>ET+CC</v>
      </c>
      <c r="K224" s="365" t="str">
        <f t="shared" ref="K224:O224" si="23">K14</f>
        <v> </v>
      </c>
      <c r="L224" s="365" t="str">
        <f t="shared" si="23"/>
        <v> </v>
      </c>
      <c r="M224" s="365" t="str">
        <f t="shared" si="23"/>
        <v> </v>
      </c>
      <c r="N224" s="365" t="str">
        <f t="shared" si="23"/>
        <v> </v>
      </c>
      <c r="O224" s="365" t="str">
        <f t="shared" si="23"/>
        <v>NF = Max (ET; 0,75*ET+0,25*CC)</v>
      </c>
      <c r="P224" s="648"/>
      <c r="Q224" s="648"/>
      <c r="R224" s="648"/>
      <c r="S224" s="648"/>
      <c r="T224" s="648"/>
      <c r="U224" s="648"/>
    </row>
    <row r="225" spans="1:21">
      <c r="A225" s="461" t="s">
        <v>2455</v>
      </c>
      <c r="B225" s="461" t="s">
        <v>99</v>
      </c>
      <c r="C225" s="461" t="s">
        <v>2456</v>
      </c>
      <c r="D225" s="467"/>
      <c r="E225" s="461">
        <v>3</v>
      </c>
      <c r="F225" s="466"/>
      <c r="G225" s="466"/>
      <c r="H225" s="466"/>
      <c r="I225" s="465">
        <v>3</v>
      </c>
      <c r="J225" s="365" t="str">
        <f>J18</f>
        <v>ET+CC</v>
      </c>
      <c r="K225" s="365" t="str">
        <f t="shared" ref="K225:O225" si="24">K18</f>
        <v> </v>
      </c>
      <c r="L225" s="365" t="str">
        <f t="shared" si="24"/>
        <v> </v>
      </c>
      <c r="M225" s="365" t="str">
        <f t="shared" si="24"/>
        <v> </v>
      </c>
      <c r="N225" s="365" t="str">
        <f t="shared" si="24"/>
        <v> </v>
      </c>
      <c r="O225" s="365" t="str">
        <f t="shared" si="24"/>
        <v>NF = Max (ET ; (2*ET+ CC)/3)</v>
      </c>
      <c r="P225" s="648"/>
      <c r="Q225" s="648"/>
      <c r="R225" s="648"/>
      <c r="S225" s="648"/>
      <c r="T225" s="648"/>
      <c r="U225" s="648"/>
    </row>
    <row r="226" spans="1:21">
      <c r="A226" s="461" t="s">
        <v>2473</v>
      </c>
      <c r="B226" s="461" t="s">
        <v>99</v>
      </c>
      <c r="C226" s="461" t="s">
        <v>2474</v>
      </c>
      <c r="D226" s="464" t="s">
        <v>101</v>
      </c>
      <c r="E226" s="461">
        <v>3</v>
      </c>
      <c r="F226" s="466"/>
      <c r="G226" s="466"/>
      <c r="H226" s="466"/>
      <c r="I226" s="465">
        <v>3</v>
      </c>
      <c r="J226" s="365" t="str">
        <f>J26</f>
        <v>ET+CC</v>
      </c>
      <c r="K226" s="365" t="str">
        <f t="shared" ref="K226:O226" si="25">K26</f>
        <v> </v>
      </c>
      <c r="L226" s="365" t="str">
        <f t="shared" si="25"/>
        <v> </v>
      </c>
      <c r="M226" s="365" t="str">
        <f t="shared" si="25"/>
        <v> </v>
      </c>
      <c r="N226" s="365" t="str">
        <f t="shared" si="25"/>
        <v> </v>
      </c>
      <c r="O226" s="365" t="str">
        <f t="shared" si="25"/>
        <v>NF = Max (ET; 0,75*ET+0,25*CC)</v>
      </c>
      <c r="P226" s="648"/>
      <c r="Q226" s="648"/>
      <c r="R226" s="648"/>
      <c r="S226" s="648"/>
      <c r="T226" s="648"/>
      <c r="U226" s="648"/>
    </row>
    <row r="227" spans="1:21">
      <c r="A227" s="461" t="s">
        <v>2475</v>
      </c>
      <c r="B227" s="461" t="s">
        <v>99</v>
      </c>
      <c r="C227" s="461" t="s">
        <v>2476</v>
      </c>
      <c r="D227" s="467"/>
      <c r="E227" s="461">
        <v>3</v>
      </c>
      <c r="F227" s="466"/>
      <c r="G227" s="466"/>
      <c r="H227" s="466"/>
      <c r="I227" s="465">
        <v>3</v>
      </c>
      <c r="J227" s="365" t="str">
        <f>J27</f>
        <v>ET+CC</v>
      </c>
      <c r="K227" s="365" t="str">
        <f t="shared" ref="K227:O227" si="26">K27</f>
        <v> </v>
      </c>
      <c r="L227" s="365" t="str">
        <f t="shared" si="26"/>
        <v> </v>
      </c>
      <c r="M227" s="365" t="str">
        <f t="shared" si="26"/>
        <v> </v>
      </c>
      <c r="N227" s="365" t="str">
        <f t="shared" si="26"/>
        <v>2h</v>
      </c>
      <c r="O227" s="365" t="str">
        <f t="shared" si="26"/>
        <v>NF = Max (ET; (0,7*ET + 0,3*CC))</v>
      </c>
      <c r="P227" s="648"/>
      <c r="Q227" s="648"/>
      <c r="R227" s="648"/>
      <c r="S227" s="648"/>
      <c r="T227" s="648"/>
      <c r="U227" s="648"/>
    </row>
    <row r="228" spans="1:21">
      <c r="A228" s="461" t="s">
        <v>2588</v>
      </c>
      <c r="B228" s="461" t="s">
        <v>99</v>
      </c>
      <c r="C228" s="461" t="s">
        <v>2589</v>
      </c>
      <c r="D228" s="467"/>
      <c r="E228" s="461">
        <v>3</v>
      </c>
      <c r="F228" s="466"/>
      <c r="G228" s="466"/>
      <c r="H228" s="466"/>
      <c r="I228" s="465">
        <v>3</v>
      </c>
      <c r="J228" s="365" t="str">
        <f>J88</f>
        <v>ET+CC</v>
      </c>
      <c r="K228" s="365" t="str">
        <f t="shared" ref="K228:O228" si="27">K88</f>
        <v> </v>
      </c>
      <c r="L228" s="365" t="str">
        <f t="shared" si="27"/>
        <v> </v>
      </c>
      <c r="M228" s="365" t="str">
        <f t="shared" si="27"/>
        <v> </v>
      </c>
      <c r="N228" s="365" t="str">
        <f t="shared" si="27"/>
        <v> </v>
      </c>
      <c r="O228" s="365" t="str">
        <f t="shared" si="27"/>
        <v>NF = Max (ET; (0.4*ET + 0.6*CC))</v>
      </c>
      <c r="P228" s="648"/>
      <c r="Q228" s="648"/>
      <c r="R228" s="648"/>
      <c r="S228" s="648"/>
      <c r="T228" s="648"/>
      <c r="U228" s="648"/>
    </row>
    <row r="229" spans="1:21">
      <c r="A229" s="461" t="s">
        <v>2597</v>
      </c>
      <c r="B229" s="461" t="s">
        <v>99</v>
      </c>
      <c r="C229" s="461" t="s">
        <v>2598</v>
      </c>
      <c r="D229" s="464" t="s">
        <v>101</v>
      </c>
      <c r="E229" s="461">
        <v>3</v>
      </c>
      <c r="F229" s="466"/>
      <c r="G229" s="466"/>
      <c r="H229" s="466"/>
      <c r="I229" s="465">
        <v>3</v>
      </c>
      <c r="J229" s="365" t="str">
        <f>J95</f>
        <v>ET+CC</v>
      </c>
      <c r="K229" s="365" t="str">
        <f t="shared" ref="K229:O229" si="28">K95</f>
        <v> </v>
      </c>
      <c r="L229" s="365" t="str">
        <f t="shared" si="28"/>
        <v> </v>
      </c>
      <c r="M229" s="365" t="str">
        <f t="shared" si="28"/>
        <v> </v>
      </c>
      <c r="N229" s="365" t="str">
        <f t="shared" si="28"/>
        <v> </v>
      </c>
      <c r="O229" s="365" t="str">
        <f t="shared" si="28"/>
        <v>NF = (0,75*ET + 0,25*CC)</v>
      </c>
      <c r="P229" s="648"/>
      <c r="Q229" s="648"/>
      <c r="R229" s="648"/>
      <c r="S229" s="648"/>
      <c r="T229" s="648"/>
      <c r="U229" s="648"/>
    </row>
    <row r="230" spans="1:21">
      <c r="A230" s="471" t="s">
        <v>2769</v>
      </c>
      <c r="B230" s="471" t="s">
        <v>124</v>
      </c>
      <c r="C230" s="471" t="s">
        <v>2770</v>
      </c>
      <c r="D230" s="471">
        <v>30</v>
      </c>
      <c r="E230" s="471" t="s">
        <v>82</v>
      </c>
      <c r="F230" s="367"/>
      <c r="G230" s="367"/>
      <c r="H230" s="367"/>
      <c r="I230" s="367"/>
      <c r="J230" s="367" t="s">
        <v>838</v>
      </c>
      <c r="K230" s="367" t="s">
        <v>838</v>
      </c>
      <c r="L230" s="367" t="s">
        <v>838</v>
      </c>
      <c r="M230" s="367" t="s">
        <v>838</v>
      </c>
      <c r="N230" s="367" t="s">
        <v>838</v>
      </c>
      <c r="O230" s="367" t="s">
        <v>838</v>
      </c>
      <c r="P230" s="648"/>
      <c r="Q230" s="648"/>
      <c r="R230" s="648"/>
      <c r="S230" s="648"/>
      <c r="T230" s="648"/>
      <c r="U230" s="648"/>
    </row>
    <row r="231" spans="1:21">
      <c r="A231" s="459" t="s">
        <v>2771</v>
      </c>
      <c r="B231" s="459" t="s">
        <v>127</v>
      </c>
      <c r="C231" s="459" t="s">
        <v>2425</v>
      </c>
      <c r="D231" s="460" t="s">
        <v>101</v>
      </c>
      <c r="E231" s="459" t="s">
        <v>82</v>
      </c>
      <c r="F231" s="368"/>
      <c r="G231" s="368"/>
      <c r="H231" s="368"/>
      <c r="I231" s="368"/>
      <c r="J231" s="368" t="s">
        <v>838</v>
      </c>
      <c r="K231" s="368" t="s">
        <v>838</v>
      </c>
      <c r="L231" s="368" t="s">
        <v>838</v>
      </c>
      <c r="M231" s="368" t="s">
        <v>838</v>
      </c>
      <c r="N231" s="368" t="s">
        <v>838</v>
      </c>
      <c r="O231" s="368" t="s">
        <v>838</v>
      </c>
      <c r="P231" s="648"/>
      <c r="Q231" s="648"/>
      <c r="R231" s="648"/>
      <c r="S231" s="648"/>
      <c r="T231" s="648"/>
      <c r="U231" s="648"/>
    </row>
    <row r="232" spans="1:21">
      <c r="A232" s="461" t="s">
        <v>2772</v>
      </c>
      <c r="B232" s="461" t="s">
        <v>84</v>
      </c>
      <c r="C232" s="461" t="s">
        <v>2425</v>
      </c>
      <c r="D232" s="461">
        <v>4</v>
      </c>
      <c r="E232" s="461" t="s">
        <v>82</v>
      </c>
      <c r="F232" s="467"/>
      <c r="G232" s="467"/>
      <c r="H232" s="467"/>
      <c r="I232" s="467"/>
      <c r="J232" s="365" t="s">
        <v>838</v>
      </c>
      <c r="K232" s="365" t="s">
        <v>838</v>
      </c>
      <c r="L232" s="365" t="s">
        <v>838</v>
      </c>
      <c r="M232" s="365" t="s">
        <v>838</v>
      </c>
      <c r="N232" s="365" t="s">
        <v>838</v>
      </c>
      <c r="O232" s="365" t="s">
        <v>838</v>
      </c>
      <c r="P232" s="648"/>
      <c r="Q232" s="648"/>
      <c r="R232" s="648"/>
      <c r="S232" s="648"/>
      <c r="T232" s="648"/>
      <c r="U232" s="648"/>
    </row>
    <row r="233" spans="1:21">
      <c r="A233" s="459" t="s">
        <v>2773</v>
      </c>
      <c r="B233" s="459" t="s">
        <v>127</v>
      </c>
      <c r="C233" s="459" t="s">
        <v>2449</v>
      </c>
      <c r="D233" s="460" t="s">
        <v>101</v>
      </c>
      <c r="E233" s="459" t="s">
        <v>82</v>
      </c>
      <c r="F233" s="368"/>
      <c r="G233" s="368"/>
      <c r="H233" s="368"/>
      <c r="I233" s="368"/>
      <c r="J233" s="368" t="s">
        <v>838</v>
      </c>
      <c r="K233" s="368" t="s">
        <v>838</v>
      </c>
      <c r="L233" s="368" t="s">
        <v>838</v>
      </c>
      <c r="M233" s="368" t="s">
        <v>838</v>
      </c>
      <c r="N233" s="368" t="s">
        <v>838</v>
      </c>
      <c r="O233" s="368" t="s">
        <v>838</v>
      </c>
      <c r="P233" s="648"/>
      <c r="Q233" s="648"/>
      <c r="R233" s="648"/>
      <c r="S233" s="648"/>
      <c r="T233" s="648"/>
      <c r="U233" s="648"/>
    </row>
    <row r="234" spans="1:21">
      <c r="A234" s="461" t="s">
        <v>2774</v>
      </c>
      <c r="B234" s="461" t="s">
        <v>84</v>
      </c>
      <c r="C234" s="461" t="s">
        <v>2449</v>
      </c>
      <c r="D234" s="461">
        <v>7</v>
      </c>
      <c r="E234" s="461" t="s">
        <v>82</v>
      </c>
      <c r="F234" s="467"/>
      <c r="G234" s="467"/>
      <c r="H234" s="467"/>
      <c r="I234" s="467"/>
      <c r="J234" s="365" t="s">
        <v>838</v>
      </c>
      <c r="K234" s="365" t="s">
        <v>838</v>
      </c>
      <c r="L234" s="365" t="s">
        <v>838</v>
      </c>
      <c r="M234" s="365" t="s">
        <v>838</v>
      </c>
      <c r="N234" s="365" t="s">
        <v>838</v>
      </c>
      <c r="O234" s="365" t="s">
        <v>838</v>
      </c>
      <c r="P234" s="648"/>
      <c r="Q234" s="648"/>
      <c r="R234" s="648"/>
      <c r="S234" s="648"/>
      <c r="T234" s="648"/>
      <c r="U234" s="648"/>
    </row>
    <row r="235" spans="1:21">
      <c r="A235" s="461" t="s">
        <v>2775</v>
      </c>
      <c r="B235" s="461" t="s">
        <v>99</v>
      </c>
      <c r="C235" s="461" t="s">
        <v>2776</v>
      </c>
      <c r="D235" s="464" t="s">
        <v>101</v>
      </c>
      <c r="E235" s="461">
        <v>3</v>
      </c>
      <c r="F235" s="466"/>
      <c r="G235" s="465">
        <v>1</v>
      </c>
      <c r="H235" s="466"/>
      <c r="I235" s="465">
        <v>2</v>
      </c>
      <c r="J235" s="365" t="s">
        <v>2430</v>
      </c>
      <c r="K235" s="365" t="s">
        <v>838</v>
      </c>
      <c r="L235" s="365" t="s">
        <v>838</v>
      </c>
      <c r="M235" s="365" t="s">
        <v>838</v>
      </c>
      <c r="N235" s="365" t="s">
        <v>838</v>
      </c>
      <c r="O235" s="365" t="s">
        <v>2445</v>
      </c>
      <c r="P235" s="648"/>
      <c r="Q235" s="648"/>
      <c r="R235" s="648"/>
      <c r="S235" s="648"/>
      <c r="T235" s="648"/>
      <c r="U235" s="648"/>
    </row>
    <row r="236" spans="1:21">
      <c r="A236" s="461" t="s">
        <v>2505</v>
      </c>
      <c r="B236" s="461" t="s">
        <v>99</v>
      </c>
      <c r="C236" s="461" t="s">
        <v>2506</v>
      </c>
      <c r="D236" s="464" t="s">
        <v>101</v>
      </c>
      <c r="E236" s="461">
        <v>3</v>
      </c>
      <c r="F236" s="466"/>
      <c r="G236" s="465">
        <v>1</v>
      </c>
      <c r="H236" s="466"/>
      <c r="I236" s="465">
        <v>2</v>
      </c>
      <c r="J236" s="365" t="str">
        <f>J42</f>
        <v>ET+CC</v>
      </c>
      <c r="K236" s="365" t="str">
        <f t="shared" ref="K236:O236" si="29">K42</f>
        <v> </v>
      </c>
      <c r="L236" s="365" t="str">
        <f t="shared" si="29"/>
        <v> </v>
      </c>
      <c r="M236" s="365" t="str">
        <f t="shared" si="29"/>
        <v> </v>
      </c>
      <c r="N236" s="365" t="str">
        <f t="shared" si="29"/>
        <v> </v>
      </c>
      <c r="O236" s="365" t="str">
        <f t="shared" si="29"/>
        <v>NF = Max (ET, (0,5*ET + 0,5*CC)</v>
      </c>
      <c r="P236" s="648"/>
      <c r="Q236" s="648"/>
      <c r="R236" s="648"/>
      <c r="S236" s="648"/>
      <c r="T236" s="648"/>
      <c r="U236" s="648"/>
    </row>
    <row r="237" spans="1:21">
      <c r="A237" s="461" t="s">
        <v>2501</v>
      </c>
      <c r="B237" s="461" t="s">
        <v>99</v>
      </c>
      <c r="C237" s="461" t="s">
        <v>2502</v>
      </c>
      <c r="D237" s="464" t="s">
        <v>101</v>
      </c>
      <c r="E237" s="461">
        <v>3</v>
      </c>
      <c r="F237" s="466"/>
      <c r="G237" s="465">
        <v>1</v>
      </c>
      <c r="H237" s="466"/>
      <c r="I237" s="465">
        <v>2</v>
      </c>
      <c r="J237" s="365" t="str">
        <f>J39</f>
        <v>ET+CC</v>
      </c>
      <c r="K237" s="365" t="str">
        <f t="shared" ref="K237:O237" si="30">K39</f>
        <v> </v>
      </c>
      <c r="L237" s="365" t="str">
        <f t="shared" si="30"/>
        <v> </v>
      </c>
      <c r="M237" s="365" t="str">
        <f t="shared" si="30"/>
        <v> </v>
      </c>
      <c r="N237" s="365" t="str">
        <f t="shared" si="30"/>
        <v>2h</v>
      </c>
      <c r="O237" s="365" t="str">
        <f t="shared" si="30"/>
        <v>NF = Max (ET; (0.4*ET + 0.6*CC))</v>
      </c>
      <c r="P237" s="648"/>
      <c r="Q237" s="648"/>
      <c r="R237" s="648"/>
      <c r="S237" s="648"/>
      <c r="T237" s="648"/>
      <c r="U237" s="648"/>
    </row>
    <row r="238" spans="1:21">
      <c r="A238" s="461" t="s">
        <v>2507</v>
      </c>
      <c r="B238" s="461" t="s">
        <v>99</v>
      </c>
      <c r="C238" s="461" t="s">
        <v>2508</v>
      </c>
      <c r="D238" s="464" t="s">
        <v>101</v>
      </c>
      <c r="E238" s="461">
        <v>3</v>
      </c>
      <c r="F238" s="466"/>
      <c r="G238" s="465">
        <v>1</v>
      </c>
      <c r="H238" s="466"/>
      <c r="I238" s="465">
        <v>2</v>
      </c>
      <c r="J238" s="365" t="str">
        <f>J43</f>
        <v>ET+CC</v>
      </c>
      <c r="K238" s="365" t="str">
        <f t="shared" ref="K238:O238" si="31">K43</f>
        <v>ET: examen, CC: projet</v>
      </c>
      <c r="L238" s="365" t="str">
        <f t="shared" si="31"/>
        <v>Écrit</v>
      </c>
      <c r="M238" s="365" t="str">
        <f t="shared" si="31"/>
        <v>multi-format</v>
      </c>
      <c r="N238" s="365" t="str">
        <f t="shared" si="31"/>
        <v>2h</v>
      </c>
      <c r="O238" s="365" t="str">
        <f t="shared" si="31"/>
        <v>NF = Max (ET, (0,5*ET + 0,5*CC)</v>
      </c>
      <c r="P238" s="648"/>
      <c r="Q238" s="648"/>
      <c r="R238" s="648"/>
      <c r="S238" s="648"/>
      <c r="T238" s="648"/>
      <c r="U238" s="648"/>
    </row>
    <row r="239" spans="1:21">
      <c r="A239" s="469" t="s">
        <v>2777</v>
      </c>
      <c r="B239" s="469" t="s">
        <v>1360</v>
      </c>
      <c r="C239" s="469" t="s">
        <v>2778</v>
      </c>
      <c r="D239" s="470" t="s">
        <v>101</v>
      </c>
      <c r="E239" s="469" t="s">
        <v>82</v>
      </c>
      <c r="F239" s="469">
        <v>1</v>
      </c>
      <c r="G239" s="469">
        <v>1</v>
      </c>
      <c r="H239" s="369"/>
      <c r="I239" s="469">
        <v>1</v>
      </c>
      <c r="J239" s="369" t="s">
        <v>2472</v>
      </c>
      <c r="K239" s="369" t="s">
        <v>838</v>
      </c>
      <c r="L239" s="369" t="s">
        <v>838</v>
      </c>
      <c r="M239" s="369" t="s">
        <v>838</v>
      </c>
      <c r="N239" s="369" t="s">
        <v>838</v>
      </c>
      <c r="O239" s="369" t="s">
        <v>838</v>
      </c>
      <c r="P239" s="648"/>
      <c r="Q239" s="648"/>
      <c r="R239" s="648"/>
      <c r="S239" s="648"/>
      <c r="T239" s="648"/>
      <c r="U239" s="648"/>
    </row>
    <row r="240" spans="1:21">
      <c r="A240" s="461" t="s">
        <v>2779</v>
      </c>
      <c r="B240" s="461" t="s">
        <v>99</v>
      </c>
      <c r="C240" s="461" t="s">
        <v>2780</v>
      </c>
      <c r="D240" s="464" t="s">
        <v>101</v>
      </c>
      <c r="E240" s="461">
        <v>3</v>
      </c>
      <c r="F240" s="465">
        <v>1</v>
      </c>
      <c r="G240" s="465">
        <v>1</v>
      </c>
      <c r="H240" s="466"/>
      <c r="I240" s="465">
        <v>1</v>
      </c>
      <c r="J240" s="365" t="s">
        <v>2430</v>
      </c>
      <c r="K240" s="365" t="s">
        <v>838</v>
      </c>
      <c r="L240" s="365" t="s">
        <v>838</v>
      </c>
      <c r="M240" s="365" t="s">
        <v>838</v>
      </c>
      <c r="N240" s="365" t="s">
        <v>838</v>
      </c>
      <c r="O240" s="365" t="s">
        <v>2457</v>
      </c>
      <c r="P240" s="648"/>
      <c r="Q240" s="648"/>
      <c r="R240" s="648"/>
      <c r="S240" s="648"/>
      <c r="T240" s="648"/>
      <c r="U240" s="648"/>
    </row>
    <row r="241" spans="1:21">
      <c r="A241" s="461" t="s">
        <v>2781</v>
      </c>
      <c r="B241" s="461" t="s">
        <v>99</v>
      </c>
      <c r="C241" s="461" t="s">
        <v>1734</v>
      </c>
      <c r="D241" s="464" t="s">
        <v>101</v>
      </c>
      <c r="E241" s="461">
        <v>3</v>
      </c>
      <c r="F241" s="465">
        <v>1</v>
      </c>
      <c r="G241" s="465">
        <v>1</v>
      </c>
      <c r="H241" s="466"/>
      <c r="I241" s="465">
        <v>1</v>
      </c>
      <c r="J241" s="365" t="s">
        <v>2430</v>
      </c>
      <c r="K241" s="365" t="s">
        <v>838</v>
      </c>
      <c r="L241" s="365" t="s">
        <v>838</v>
      </c>
      <c r="M241" s="365" t="s">
        <v>838</v>
      </c>
      <c r="N241" s="365" t="s">
        <v>838</v>
      </c>
      <c r="O241" s="365" t="s">
        <v>2782</v>
      </c>
      <c r="P241" s="648"/>
      <c r="Q241" s="648"/>
      <c r="R241" s="648"/>
      <c r="S241" s="648"/>
      <c r="T241" s="648"/>
      <c r="U241" s="648"/>
    </row>
    <row r="242" spans="1:21">
      <c r="A242" s="461" t="s">
        <v>2783</v>
      </c>
      <c r="B242" s="461" t="s">
        <v>99</v>
      </c>
      <c r="C242" s="461" t="s">
        <v>2784</v>
      </c>
      <c r="D242" s="464" t="s">
        <v>101</v>
      </c>
      <c r="E242" s="461">
        <v>3</v>
      </c>
      <c r="F242" s="465">
        <v>1</v>
      </c>
      <c r="G242" s="465">
        <v>1</v>
      </c>
      <c r="H242" s="466"/>
      <c r="I242" s="465">
        <v>1</v>
      </c>
      <c r="J242" s="365" t="s">
        <v>133</v>
      </c>
      <c r="K242" s="365" t="s">
        <v>838</v>
      </c>
      <c r="L242" s="365" t="s">
        <v>838</v>
      </c>
      <c r="M242" s="365" t="s">
        <v>838</v>
      </c>
      <c r="N242" s="365" t="s">
        <v>838</v>
      </c>
      <c r="O242" s="365" t="s">
        <v>2785</v>
      </c>
      <c r="P242" s="648"/>
      <c r="Q242" s="648"/>
      <c r="R242" s="648"/>
      <c r="S242" s="648"/>
      <c r="T242" s="648"/>
      <c r="U242" s="648"/>
    </row>
    <row r="243" spans="1:21">
      <c r="A243" s="461" t="s">
        <v>2488</v>
      </c>
      <c r="B243" s="461" t="s">
        <v>99</v>
      </c>
      <c r="C243" s="461" t="s">
        <v>2489</v>
      </c>
      <c r="D243" s="464" t="s">
        <v>101</v>
      </c>
      <c r="E243" s="461">
        <v>3</v>
      </c>
      <c r="F243" s="465">
        <v>1</v>
      </c>
      <c r="G243" s="465">
        <v>1</v>
      </c>
      <c r="H243" s="466"/>
      <c r="I243" s="465">
        <v>1</v>
      </c>
      <c r="J243" s="365" t="str">
        <f>J33</f>
        <v>ET+CC</v>
      </c>
      <c r="K243" s="365" t="str">
        <f t="shared" ref="K243:O243" si="32">K33</f>
        <v> </v>
      </c>
      <c r="L243" s="365" t="str">
        <f t="shared" si="32"/>
        <v> </v>
      </c>
      <c r="M243" s="365" t="str">
        <f t="shared" si="32"/>
        <v> </v>
      </c>
      <c r="N243" s="365" t="str">
        <f t="shared" si="32"/>
        <v> </v>
      </c>
      <c r="O243" s="365" t="str">
        <f t="shared" si="32"/>
        <v>NF = Max (ET, (0,5*ET + 0,5*CC)</v>
      </c>
      <c r="P243" s="648"/>
      <c r="Q243" s="648"/>
      <c r="R243" s="648"/>
      <c r="S243" s="648"/>
      <c r="T243" s="648"/>
      <c r="U243" s="648"/>
    </row>
    <row r="244" spans="1:21">
      <c r="A244" s="461" t="s">
        <v>2610</v>
      </c>
      <c r="B244" s="461" t="s">
        <v>99</v>
      </c>
      <c r="C244" s="461" t="s">
        <v>2611</v>
      </c>
      <c r="D244" s="464" t="s">
        <v>101</v>
      </c>
      <c r="E244" s="461">
        <v>3</v>
      </c>
      <c r="F244" s="465">
        <v>1</v>
      </c>
      <c r="G244" s="465">
        <v>1</v>
      </c>
      <c r="H244" s="466"/>
      <c r="I244" s="465">
        <v>1</v>
      </c>
      <c r="J244" s="365" t="str">
        <f>J104</f>
        <v>ET+CC</v>
      </c>
      <c r="K244" s="365" t="str">
        <f t="shared" ref="K244:O244" si="33">K104</f>
        <v> </v>
      </c>
      <c r="L244" s="365" t="str">
        <f t="shared" si="33"/>
        <v> </v>
      </c>
      <c r="M244" s="365" t="str">
        <f t="shared" si="33"/>
        <v> </v>
      </c>
      <c r="N244" s="365" t="str">
        <f t="shared" si="33"/>
        <v>2h</v>
      </c>
      <c r="O244" s="365" t="str">
        <f t="shared" si="33"/>
        <v>NF = Max (ET, (0,5*ET + 0,5*CC)</v>
      </c>
      <c r="P244" s="648"/>
      <c r="Q244" s="648"/>
      <c r="R244" s="648"/>
      <c r="S244" s="648"/>
      <c r="T244" s="648"/>
      <c r="U244" s="648"/>
    </row>
    <row r="245" spans="1:21">
      <c r="A245" s="461" t="s">
        <v>2612</v>
      </c>
      <c r="B245" s="461" t="s">
        <v>99</v>
      </c>
      <c r="C245" s="461" t="s">
        <v>2613</v>
      </c>
      <c r="D245" s="464" t="s">
        <v>101</v>
      </c>
      <c r="E245" s="461">
        <v>3</v>
      </c>
      <c r="F245" s="465">
        <v>1</v>
      </c>
      <c r="G245" s="465">
        <v>1</v>
      </c>
      <c r="H245" s="466"/>
      <c r="I245" s="465">
        <v>1</v>
      </c>
      <c r="J245" s="365" t="str">
        <f>J105</f>
        <v>ET+CC</v>
      </c>
      <c r="K245" s="365" t="str">
        <f t="shared" ref="K245:O245" si="34">K105</f>
        <v> </v>
      </c>
      <c r="L245" s="365" t="str">
        <f t="shared" si="34"/>
        <v> </v>
      </c>
      <c r="M245" s="365" t="str">
        <f t="shared" si="34"/>
        <v> </v>
      </c>
      <c r="N245" s="365" t="str">
        <f t="shared" si="34"/>
        <v> </v>
      </c>
      <c r="O245" s="365" t="str">
        <f t="shared" si="34"/>
        <v>NF = Max (ET, (0,75*ET + 0,25*CC))</v>
      </c>
      <c r="P245" s="648"/>
      <c r="Q245" s="648"/>
      <c r="R245" s="648"/>
      <c r="S245" s="648"/>
      <c r="T245" s="648"/>
      <c r="U245" s="648"/>
    </row>
    <row r="246" spans="1:21">
      <c r="A246" s="461" t="s">
        <v>2616</v>
      </c>
      <c r="B246" s="461" t="s">
        <v>99</v>
      </c>
      <c r="C246" s="461" t="s">
        <v>2617</v>
      </c>
      <c r="D246" s="464" t="s">
        <v>101</v>
      </c>
      <c r="E246" s="461">
        <v>3</v>
      </c>
      <c r="F246" s="465">
        <v>1</v>
      </c>
      <c r="G246" s="465">
        <v>1</v>
      </c>
      <c r="H246" s="466"/>
      <c r="I246" s="465">
        <v>1</v>
      </c>
      <c r="J246" s="365" t="str">
        <f>J110</f>
        <v>ET+CC</v>
      </c>
      <c r="K246" s="365" t="str">
        <f t="shared" ref="K246:O246" si="35">K110</f>
        <v> </v>
      </c>
      <c r="L246" s="365" t="str">
        <f t="shared" si="35"/>
        <v> </v>
      </c>
      <c r="M246" s="365" t="str">
        <f t="shared" si="35"/>
        <v> </v>
      </c>
      <c r="N246" s="365" t="str">
        <f t="shared" si="35"/>
        <v>2h</v>
      </c>
      <c r="O246" s="365" t="str">
        <f t="shared" si="35"/>
        <v>NF = Max (ET; (0.3*CC + 0.7*ET))</v>
      </c>
      <c r="P246" s="648"/>
      <c r="Q246" s="648"/>
      <c r="R246" s="648"/>
      <c r="S246" s="648"/>
      <c r="T246" s="648"/>
      <c r="U246" s="648"/>
    </row>
    <row r="247" spans="1:21">
      <c r="A247" s="461" t="s">
        <v>2618</v>
      </c>
      <c r="B247" s="461" t="s">
        <v>99</v>
      </c>
      <c r="C247" s="461" t="s">
        <v>2619</v>
      </c>
      <c r="D247" s="464" t="s">
        <v>101</v>
      </c>
      <c r="E247" s="461">
        <v>3</v>
      </c>
      <c r="F247" s="465">
        <v>1</v>
      </c>
      <c r="G247" s="465">
        <v>1</v>
      </c>
      <c r="H247" s="466"/>
      <c r="I247" s="465">
        <v>1</v>
      </c>
      <c r="J247" s="365" t="str">
        <f>J111</f>
        <v>CC</v>
      </c>
      <c r="K247" s="365" t="str">
        <f t="shared" ref="K247:O247" si="36">K111</f>
        <v> </v>
      </c>
      <c r="L247" s="365" t="str">
        <f t="shared" si="36"/>
        <v> </v>
      </c>
      <c r="M247" s="365" t="str">
        <f t="shared" si="36"/>
        <v> </v>
      </c>
      <c r="N247" s="365" t="str">
        <f t="shared" si="36"/>
        <v> </v>
      </c>
      <c r="O247" s="365" t="str">
        <f t="shared" si="36"/>
        <v>NF = CC1*0.4 + CC2*0.4 + CC3*0.2</v>
      </c>
      <c r="P247" s="648"/>
      <c r="Q247" s="648"/>
      <c r="R247" s="648"/>
      <c r="S247" s="648"/>
      <c r="T247" s="648"/>
      <c r="U247" s="648"/>
    </row>
    <row r="248" spans="1:21">
      <c r="A248" s="461" t="s">
        <v>2698</v>
      </c>
      <c r="B248" s="461" t="s">
        <v>99</v>
      </c>
      <c r="C248" s="461" t="s">
        <v>2699</v>
      </c>
      <c r="D248" s="464" t="s">
        <v>101</v>
      </c>
      <c r="E248" s="461">
        <v>3</v>
      </c>
      <c r="F248" s="465">
        <v>1</v>
      </c>
      <c r="G248" s="465">
        <v>1</v>
      </c>
      <c r="H248" s="466"/>
      <c r="I248" s="465">
        <v>1</v>
      </c>
      <c r="J248" s="365" t="str">
        <f>J171</f>
        <v>ET+CC</v>
      </c>
      <c r="K248" s="365" t="str">
        <f t="shared" ref="K248:O248" si="37">K171</f>
        <v> </v>
      </c>
      <c r="L248" s="365" t="str">
        <f t="shared" si="37"/>
        <v> </v>
      </c>
      <c r="M248" s="365" t="str">
        <f t="shared" si="37"/>
        <v> </v>
      </c>
      <c r="N248" s="365" t="str">
        <f t="shared" si="37"/>
        <v> </v>
      </c>
      <c r="O248" s="365" t="str">
        <f t="shared" si="37"/>
        <v>NF = Max (ET, (0,5*ET + 0,5*CC)</v>
      </c>
      <c r="P248" s="648"/>
      <c r="Q248" s="648"/>
      <c r="R248" s="648"/>
      <c r="S248" s="648"/>
      <c r="T248" s="648"/>
      <c r="U248" s="648"/>
    </row>
    <row r="249" spans="1:21">
      <c r="A249" s="459" t="s">
        <v>2786</v>
      </c>
      <c r="B249" s="459" t="s">
        <v>127</v>
      </c>
      <c r="C249" s="459" t="s">
        <v>2765</v>
      </c>
      <c r="D249" s="460" t="s">
        <v>101</v>
      </c>
      <c r="E249" s="459" t="s">
        <v>82</v>
      </c>
      <c r="F249" s="368"/>
      <c r="G249" s="368"/>
      <c r="H249" s="368"/>
      <c r="I249" s="368"/>
      <c r="J249" s="368" t="s">
        <v>838</v>
      </c>
      <c r="K249" s="368" t="s">
        <v>838</v>
      </c>
      <c r="L249" s="368" t="s">
        <v>838</v>
      </c>
      <c r="M249" s="368" t="s">
        <v>838</v>
      </c>
      <c r="N249" s="368" t="s">
        <v>838</v>
      </c>
      <c r="O249" s="368" t="s">
        <v>838</v>
      </c>
      <c r="P249" s="648"/>
      <c r="Q249" s="648"/>
      <c r="R249" s="648"/>
      <c r="S249" s="648"/>
      <c r="T249" s="648"/>
      <c r="U249" s="648"/>
    </row>
    <row r="250" spans="1:21">
      <c r="A250" s="461" t="s">
        <v>2787</v>
      </c>
      <c r="B250" s="461" t="s">
        <v>84</v>
      </c>
      <c r="C250" s="461" t="s">
        <v>2765</v>
      </c>
      <c r="D250" s="461">
        <v>11</v>
      </c>
      <c r="E250" s="461" t="s">
        <v>82</v>
      </c>
      <c r="F250" s="467"/>
      <c r="G250" s="467"/>
      <c r="H250" s="467"/>
      <c r="I250" s="467"/>
      <c r="J250" s="365" t="s">
        <v>838</v>
      </c>
      <c r="K250" s="365" t="s">
        <v>838</v>
      </c>
      <c r="L250" s="365" t="s">
        <v>838</v>
      </c>
      <c r="M250" s="365" t="s">
        <v>838</v>
      </c>
      <c r="N250" s="365" t="s">
        <v>838</v>
      </c>
      <c r="O250" s="365" t="s">
        <v>838</v>
      </c>
      <c r="P250" s="648"/>
      <c r="Q250" s="648"/>
      <c r="R250" s="648"/>
      <c r="S250" s="648"/>
      <c r="T250" s="648"/>
      <c r="U250" s="648"/>
    </row>
    <row r="251" spans="1:21">
      <c r="A251" s="472" t="s">
        <v>2788</v>
      </c>
      <c r="B251" s="472" t="s">
        <v>121</v>
      </c>
      <c r="C251" s="472" t="s">
        <v>2789</v>
      </c>
      <c r="D251" s="472">
        <v>60</v>
      </c>
      <c r="E251" s="472" t="s">
        <v>82</v>
      </c>
      <c r="F251" s="366"/>
      <c r="G251" s="366"/>
      <c r="H251" s="366"/>
      <c r="I251" s="366"/>
      <c r="J251" s="366" t="s">
        <v>838</v>
      </c>
      <c r="K251" s="366" t="s">
        <v>838</v>
      </c>
      <c r="L251" s="366" t="s">
        <v>838</v>
      </c>
      <c r="M251" s="366" t="s">
        <v>838</v>
      </c>
      <c r="N251" s="366" t="s">
        <v>838</v>
      </c>
      <c r="O251" s="366" t="s">
        <v>838</v>
      </c>
      <c r="P251" s="648"/>
      <c r="Q251" s="648"/>
      <c r="R251" s="648"/>
      <c r="S251" s="648"/>
      <c r="T251" s="648"/>
      <c r="U251" s="648"/>
    </row>
    <row r="252" spans="1:21">
      <c r="A252" s="471" t="s">
        <v>2790</v>
      </c>
      <c r="B252" s="471" t="s">
        <v>124</v>
      </c>
      <c r="C252" s="471" t="s">
        <v>2791</v>
      </c>
      <c r="D252" s="471">
        <v>30</v>
      </c>
      <c r="E252" s="471" t="s">
        <v>82</v>
      </c>
      <c r="F252" s="367"/>
      <c r="G252" s="367"/>
      <c r="H252" s="367"/>
      <c r="I252" s="367"/>
      <c r="J252" s="367" t="s">
        <v>838</v>
      </c>
      <c r="K252" s="367" t="s">
        <v>838</v>
      </c>
      <c r="L252" s="367" t="s">
        <v>838</v>
      </c>
      <c r="M252" s="367" t="s">
        <v>838</v>
      </c>
      <c r="N252" s="367" t="s">
        <v>838</v>
      </c>
      <c r="O252" s="367" t="s">
        <v>838</v>
      </c>
      <c r="P252" s="647" t="s">
        <v>7450</v>
      </c>
      <c r="Q252" s="648"/>
      <c r="R252" s="648"/>
      <c r="S252" s="648"/>
      <c r="T252" s="648"/>
      <c r="U252" s="648"/>
    </row>
    <row r="253" spans="1:21">
      <c r="A253" s="459" t="s">
        <v>2792</v>
      </c>
      <c r="B253" s="459" t="s">
        <v>127</v>
      </c>
      <c r="C253" s="459" t="s">
        <v>2793</v>
      </c>
      <c r="D253" s="460" t="s">
        <v>101</v>
      </c>
      <c r="E253" s="459" t="s">
        <v>82</v>
      </c>
      <c r="F253" s="368"/>
      <c r="G253" s="368"/>
      <c r="H253" s="368"/>
      <c r="I253" s="368"/>
      <c r="J253" s="368" t="s">
        <v>838</v>
      </c>
      <c r="K253" s="368" t="s">
        <v>838</v>
      </c>
      <c r="L253" s="368" t="s">
        <v>838</v>
      </c>
      <c r="M253" s="368" t="s">
        <v>838</v>
      </c>
      <c r="N253" s="368" t="s">
        <v>838</v>
      </c>
      <c r="O253" s="368" t="s">
        <v>838</v>
      </c>
      <c r="P253" s="648"/>
      <c r="Q253" s="648"/>
      <c r="R253" s="648"/>
      <c r="S253" s="648"/>
      <c r="T253" s="648"/>
      <c r="U253" s="648"/>
    </row>
    <row r="254" spans="1:21">
      <c r="A254" s="461" t="s">
        <v>2794</v>
      </c>
      <c r="B254" s="461" t="s">
        <v>84</v>
      </c>
      <c r="C254" s="461" t="s">
        <v>2793</v>
      </c>
      <c r="D254" s="461">
        <v>11</v>
      </c>
      <c r="E254" s="461" t="s">
        <v>82</v>
      </c>
      <c r="F254" s="467"/>
      <c r="G254" s="467"/>
      <c r="H254" s="467"/>
      <c r="I254" s="467"/>
      <c r="J254" s="365" t="s">
        <v>838</v>
      </c>
      <c r="K254" s="365" t="s">
        <v>838</v>
      </c>
      <c r="L254" s="365" t="s">
        <v>838</v>
      </c>
      <c r="M254" s="365" t="s">
        <v>838</v>
      </c>
      <c r="N254" s="365" t="s">
        <v>838</v>
      </c>
      <c r="O254" s="365" t="s">
        <v>838</v>
      </c>
      <c r="P254" s="648"/>
      <c r="Q254" s="648"/>
      <c r="R254" s="648"/>
      <c r="S254" s="648"/>
      <c r="T254" s="648"/>
      <c r="U254" s="648"/>
    </row>
    <row r="255" spans="1:21">
      <c r="A255" s="461" t="s">
        <v>2795</v>
      </c>
      <c r="B255" s="461" t="s">
        <v>99</v>
      </c>
      <c r="C255" s="461" t="s">
        <v>2796</v>
      </c>
      <c r="D255" s="464" t="s">
        <v>101</v>
      </c>
      <c r="E255" s="461">
        <v>5</v>
      </c>
      <c r="F255" s="465">
        <v>5</v>
      </c>
      <c r="G255" s="465">
        <v>0</v>
      </c>
      <c r="H255" s="465">
        <v>0</v>
      </c>
      <c r="I255" s="466"/>
      <c r="J255" s="365" t="s">
        <v>2797</v>
      </c>
      <c r="K255" s="365" t="s">
        <v>2798</v>
      </c>
      <c r="L255" s="365" t="s">
        <v>2137</v>
      </c>
      <c r="M255" s="365" t="s">
        <v>207</v>
      </c>
      <c r="N255" s="365" t="s">
        <v>200</v>
      </c>
      <c r="O255" s="365" t="s">
        <v>352</v>
      </c>
      <c r="P255" s="648"/>
      <c r="Q255" s="648"/>
      <c r="R255" s="648"/>
      <c r="S255" s="648"/>
      <c r="T255" s="648"/>
      <c r="U255" s="648"/>
    </row>
    <row r="256" spans="1:21">
      <c r="A256" s="461" t="s">
        <v>2800</v>
      </c>
      <c r="B256" s="461" t="s">
        <v>99</v>
      </c>
      <c r="C256" s="461" t="s">
        <v>2801</v>
      </c>
      <c r="D256" s="464" t="s">
        <v>101</v>
      </c>
      <c r="E256" s="461">
        <v>3</v>
      </c>
      <c r="F256" s="465">
        <v>3</v>
      </c>
      <c r="G256" s="465">
        <v>0</v>
      </c>
      <c r="H256" s="465">
        <v>0</v>
      </c>
      <c r="I256" s="466"/>
      <c r="J256" s="365" t="s">
        <v>185</v>
      </c>
      <c r="K256" s="365" t="s">
        <v>2802</v>
      </c>
      <c r="L256" s="365" t="s">
        <v>2137</v>
      </c>
      <c r="M256" s="365" t="s">
        <v>207</v>
      </c>
      <c r="N256" s="365" t="s">
        <v>200</v>
      </c>
      <c r="O256" s="365" t="s">
        <v>187</v>
      </c>
      <c r="P256" s="648"/>
      <c r="Q256" s="648"/>
      <c r="R256" s="648"/>
      <c r="S256" s="648"/>
      <c r="T256" s="648"/>
      <c r="U256" s="648"/>
    </row>
    <row r="257" spans="1:21">
      <c r="A257" s="461" t="s">
        <v>2803</v>
      </c>
      <c r="B257" s="461" t="s">
        <v>99</v>
      </c>
      <c r="C257" s="461" t="s">
        <v>2804</v>
      </c>
      <c r="D257" s="464" t="s">
        <v>101</v>
      </c>
      <c r="E257" s="461">
        <v>3</v>
      </c>
      <c r="F257" s="465">
        <v>3</v>
      </c>
      <c r="G257" s="465">
        <v>0</v>
      </c>
      <c r="H257" s="465">
        <v>0</v>
      </c>
      <c r="I257" s="466"/>
      <c r="J257" s="365" t="s">
        <v>185</v>
      </c>
      <c r="K257" s="365" t="s">
        <v>2802</v>
      </c>
      <c r="L257" s="365" t="s">
        <v>2137</v>
      </c>
      <c r="M257" s="365" t="s">
        <v>207</v>
      </c>
      <c r="N257" s="365" t="s">
        <v>200</v>
      </c>
      <c r="O257" s="365" t="s">
        <v>187</v>
      </c>
      <c r="P257" s="648"/>
      <c r="Q257" s="648"/>
      <c r="R257" s="648"/>
      <c r="S257" s="648"/>
      <c r="T257" s="648"/>
      <c r="U257" s="648"/>
    </row>
    <row r="258" spans="1:21">
      <c r="A258" s="459" t="s">
        <v>2805</v>
      </c>
      <c r="B258" s="459" t="s">
        <v>127</v>
      </c>
      <c r="C258" s="459" t="s">
        <v>2806</v>
      </c>
      <c r="D258" s="460" t="s">
        <v>101</v>
      </c>
      <c r="E258" s="459" t="s">
        <v>82</v>
      </c>
      <c r="F258" s="368"/>
      <c r="G258" s="368"/>
      <c r="H258" s="368"/>
      <c r="I258" s="368"/>
      <c r="J258" s="368" t="s">
        <v>838</v>
      </c>
      <c r="K258" s="368" t="s">
        <v>838</v>
      </c>
      <c r="L258" s="368" t="s">
        <v>838</v>
      </c>
      <c r="M258" s="368" t="s">
        <v>838</v>
      </c>
      <c r="N258" s="368" t="s">
        <v>838</v>
      </c>
      <c r="O258" s="368" t="s">
        <v>838</v>
      </c>
      <c r="P258" s="648"/>
      <c r="Q258" s="648"/>
      <c r="R258" s="648"/>
      <c r="S258" s="648"/>
      <c r="T258" s="648"/>
      <c r="U258" s="648"/>
    </row>
    <row r="259" spans="1:21">
      <c r="A259" s="461" t="s">
        <v>2807</v>
      </c>
      <c r="B259" s="461" t="s">
        <v>84</v>
      </c>
      <c r="C259" s="461" t="s">
        <v>2806</v>
      </c>
      <c r="D259" s="461">
        <v>14</v>
      </c>
      <c r="E259" s="461" t="s">
        <v>82</v>
      </c>
      <c r="F259" s="467"/>
      <c r="G259" s="467"/>
      <c r="H259" s="467"/>
      <c r="I259" s="467"/>
      <c r="J259" s="365" t="s">
        <v>838</v>
      </c>
      <c r="K259" s="365" t="s">
        <v>838</v>
      </c>
      <c r="L259" s="365" t="s">
        <v>838</v>
      </c>
      <c r="M259" s="365" t="s">
        <v>838</v>
      </c>
      <c r="N259" s="365" t="s">
        <v>838</v>
      </c>
      <c r="O259" s="365" t="s">
        <v>838</v>
      </c>
      <c r="P259" s="648"/>
      <c r="Q259" s="648"/>
      <c r="R259" s="648"/>
      <c r="S259" s="648"/>
      <c r="T259" s="648"/>
      <c r="U259" s="648"/>
    </row>
    <row r="260" spans="1:21">
      <c r="A260" s="461" t="s">
        <v>2808</v>
      </c>
      <c r="B260" s="461" t="s">
        <v>99</v>
      </c>
      <c r="C260" s="461" t="s">
        <v>2809</v>
      </c>
      <c r="D260" s="464" t="s">
        <v>101</v>
      </c>
      <c r="E260" s="461">
        <v>8</v>
      </c>
      <c r="F260" s="465">
        <v>0</v>
      </c>
      <c r="G260" s="465">
        <v>8</v>
      </c>
      <c r="H260" s="465">
        <v>0</v>
      </c>
      <c r="I260" s="466"/>
      <c r="J260" s="365" t="s">
        <v>185</v>
      </c>
      <c r="K260" s="365" t="s">
        <v>2810</v>
      </c>
      <c r="L260" s="365" t="s">
        <v>2137</v>
      </c>
      <c r="M260" s="365" t="s">
        <v>207</v>
      </c>
      <c r="N260" s="365" t="s">
        <v>200</v>
      </c>
      <c r="O260" s="365" t="s">
        <v>2811</v>
      </c>
      <c r="P260" s="648"/>
      <c r="Q260" s="648"/>
      <c r="R260" s="648"/>
      <c r="S260" s="648"/>
      <c r="T260" s="648"/>
      <c r="U260" s="648"/>
    </row>
    <row r="261" spans="1:21">
      <c r="A261" s="461" t="s">
        <v>2812</v>
      </c>
      <c r="B261" s="461" t="s">
        <v>99</v>
      </c>
      <c r="C261" s="461" t="s">
        <v>2813</v>
      </c>
      <c r="D261" s="464" t="s">
        <v>101</v>
      </c>
      <c r="E261" s="461">
        <v>3</v>
      </c>
      <c r="F261" s="465">
        <v>0</v>
      </c>
      <c r="G261" s="465">
        <v>3</v>
      </c>
      <c r="H261" s="465">
        <v>0</v>
      </c>
      <c r="I261" s="466"/>
      <c r="J261" s="365" t="s">
        <v>185</v>
      </c>
      <c r="K261" s="365" t="s">
        <v>2814</v>
      </c>
      <c r="L261" s="365" t="s">
        <v>2137</v>
      </c>
      <c r="M261" s="365" t="s">
        <v>207</v>
      </c>
      <c r="N261" s="475" t="s">
        <v>2799</v>
      </c>
      <c r="O261" s="365" t="s">
        <v>187</v>
      </c>
      <c r="P261" s="648"/>
      <c r="Q261" s="648"/>
      <c r="R261" s="648"/>
      <c r="S261" s="648"/>
      <c r="T261" s="648"/>
      <c r="U261" s="648"/>
    </row>
    <row r="262" spans="1:21">
      <c r="A262" s="461" t="s">
        <v>2815</v>
      </c>
      <c r="B262" s="461" t="s">
        <v>99</v>
      </c>
      <c r="C262" s="461" t="s">
        <v>2816</v>
      </c>
      <c r="D262" s="464" t="s">
        <v>101</v>
      </c>
      <c r="E262" s="461">
        <v>3</v>
      </c>
      <c r="F262" s="465">
        <v>0</v>
      </c>
      <c r="G262" s="465">
        <v>3</v>
      </c>
      <c r="H262" s="465">
        <v>0</v>
      </c>
      <c r="I262" s="466"/>
      <c r="J262" s="365" t="s">
        <v>2797</v>
      </c>
      <c r="K262" s="365" t="s">
        <v>2817</v>
      </c>
      <c r="L262" s="365" t="s">
        <v>2137</v>
      </c>
      <c r="M262" s="365" t="s">
        <v>207</v>
      </c>
      <c r="N262" s="365" t="s">
        <v>200</v>
      </c>
      <c r="O262" s="365" t="s">
        <v>2818</v>
      </c>
      <c r="P262" s="648"/>
      <c r="Q262" s="648"/>
      <c r="R262" s="648"/>
      <c r="S262" s="648"/>
      <c r="T262" s="648"/>
      <c r="U262" s="648"/>
    </row>
    <row r="263" spans="1:21">
      <c r="A263" s="459" t="s">
        <v>2819</v>
      </c>
      <c r="B263" s="459" t="s">
        <v>127</v>
      </c>
      <c r="C263" s="459" t="s">
        <v>2820</v>
      </c>
      <c r="D263" s="460" t="s">
        <v>101</v>
      </c>
      <c r="E263" s="459" t="s">
        <v>82</v>
      </c>
      <c r="F263" s="368"/>
      <c r="G263" s="368"/>
      <c r="H263" s="368"/>
      <c r="I263" s="368"/>
      <c r="J263" s="368" t="s">
        <v>838</v>
      </c>
      <c r="K263" s="368" t="s">
        <v>838</v>
      </c>
      <c r="L263" s="368" t="s">
        <v>838</v>
      </c>
      <c r="M263" s="368" t="s">
        <v>838</v>
      </c>
      <c r="N263" s="368" t="s">
        <v>838</v>
      </c>
      <c r="O263" s="368" t="s">
        <v>838</v>
      </c>
      <c r="P263" s="648"/>
      <c r="Q263" s="648"/>
      <c r="R263" s="648"/>
      <c r="S263" s="648"/>
      <c r="T263" s="648"/>
      <c r="U263" s="648"/>
    </row>
    <row r="264" spans="1:21">
      <c r="A264" s="461" t="s">
        <v>2821</v>
      </c>
      <c r="B264" s="461" t="s">
        <v>84</v>
      </c>
      <c r="C264" s="461" t="s">
        <v>2820</v>
      </c>
      <c r="D264" s="461">
        <v>5</v>
      </c>
      <c r="E264" s="461" t="s">
        <v>82</v>
      </c>
      <c r="F264" s="467"/>
      <c r="G264" s="467"/>
      <c r="H264" s="467"/>
      <c r="I264" s="467"/>
      <c r="J264" s="365" t="s">
        <v>838</v>
      </c>
      <c r="K264" s="365" t="s">
        <v>838</v>
      </c>
      <c r="L264" s="365" t="s">
        <v>838</v>
      </c>
      <c r="M264" s="365" t="s">
        <v>838</v>
      </c>
      <c r="N264" s="365" t="s">
        <v>838</v>
      </c>
      <c r="O264" s="365" t="s">
        <v>838</v>
      </c>
      <c r="P264" s="648"/>
      <c r="Q264" s="648"/>
      <c r="R264" s="648"/>
      <c r="S264" s="648"/>
      <c r="T264" s="648"/>
      <c r="U264" s="648"/>
    </row>
    <row r="265" spans="1:21">
      <c r="A265" s="461" t="s">
        <v>2650</v>
      </c>
      <c r="B265" s="461" t="s">
        <v>99</v>
      </c>
      <c r="C265" s="461" t="s">
        <v>1293</v>
      </c>
      <c r="D265" s="467"/>
      <c r="E265" s="461">
        <v>2</v>
      </c>
      <c r="F265" s="476">
        <v>0</v>
      </c>
      <c r="G265" s="476">
        <v>0</v>
      </c>
      <c r="H265" s="476">
        <v>2</v>
      </c>
      <c r="I265" s="477"/>
      <c r="J265" s="365"/>
      <c r="K265" s="365"/>
      <c r="L265" s="365"/>
      <c r="M265" s="365"/>
      <c r="N265" s="365"/>
      <c r="O265" s="365"/>
      <c r="P265" s="648"/>
      <c r="Q265" s="648"/>
      <c r="R265" s="648"/>
      <c r="S265" s="648"/>
      <c r="T265" s="648"/>
      <c r="U265" s="648"/>
    </row>
    <row r="266" spans="1:21">
      <c r="A266" s="461" t="s">
        <v>2649</v>
      </c>
      <c r="B266" s="461" t="s">
        <v>99</v>
      </c>
      <c r="C266" s="461" t="s">
        <v>1757</v>
      </c>
      <c r="D266" s="467"/>
      <c r="E266" s="461">
        <v>3</v>
      </c>
      <c r="F266" s="476">
        <v>0</v>
      </c>
      <c r="G266" s="476">
        <v>0</v>
      </c>
      <c r="H266" s="476">
        <v>3</v>
      </c>
      <c r="I266" s="477"/>
      <c r="J266" s="365"/>
      <c r="K266" s="365"/>
      <c r="L266" s="365"/>
      <c r="M266" s="365"/>
      <c r="N266" s="365"/>
      <c r="O266" s="365"/>
      <c r="P266" s="648"/>
      <c r="Q266" s="648"/>
      <c r="R266" s="648"/>
      <c r="S266" s="648"/>
      <c r="T266" s="648"/>
      <c r="U266" s="648"/>
    </row>
    <row r="267" spans="1:21">
      <c r="A267" s="471" t="s">
        <v>2822</v>
      </c>
      <c r="B267" s="471" t="s">
        <v>124</v>
      </c>
      <c r="C267" s="471" t="s">
        <v>2823</v>
      </c>
      <c r="D267" s="471">
        <v>30</v>
      </c>
      <c r="E267" s="471" t="s">
        <v>82</v>
      </c>
      <c r="F267" s="367"/>
      <c r="G267" s="367"/>
      <c r="H267" s="367"/>
      <c r="I267" s="367"/>
      <c r="J267" s="367" t="s">
        <v>838</v>
      </c>
      <c r="K267" s="367" t="s">
        <v>838</v>
      </c>
      <c r="L267" s="367" t="s">
        <v>838</v>
      </c>
      <c r="M267" s="367" t="s">
        <v>838</v>
      </c>
      <c r="N267" s="367" t="s">
        <v>838</v>
      </c>
      <c r="O267" s="367" t="s">
        <v>838</v>
      </c>
      <c r="P267" s="648"/>
      <c r="Q267" s="648"/>
      <c r="R267" s="648"/>
      <c r="S267" s="648"/>
      <c r="T267" s="648"/>
      <c r="U267" s="648"/>
    </row>
    <row r="268" spans="1:21">
      <c r="A268" s="459" t="s">
        <v>2824</v>
      </c>
      <c r="B268" s="459" t="s">
        <v>127</v>
      </c>
      <c r="C268" s="459" t="s">
        <v>2793</v>
      </c>
      <c r="D268" s="460" t="s">
        <v>101</v>
      </c>
      <c r="E268" s="459" t="s">
        <v>82</v>
      </c>
      <c r="F268" s="368"/>
      <c r="G268" s="368"/>
      <c r="H268" s="368"/>
      <c r="I268" s="368"/>
      <c r="J268" s="368" t="s">
        <v>838</v>
      </c>
      <c r="K268" s="368" t="s">
        <v>838</v>
      </c>
      <c r="L268" s="368" t="s">
        <v>838</v>
      </c>
      <c r="M268" s="368" t="s">
        <v>838</v>
      </c>
      <c r="N268" s="368" t="s">
        <v>838</v>
      </c>
      <c r="O268" s="368" t="s">
        <v>838</v>
      </c>
      <c r="P268" s="648"/>
      <c r="Q268" s="648"/>
      <c r="R268" s="648"/>
      <c r="S268" s="648"/>
      <c r="T268" s="648"/>
      <c r="U268" s="648"/>
    </row>
    <row r="269" spans="1:21">
      <c r="A269" s="461" t="s">
        <v>2825</v>
      </c>
      <c r="B269" s="461" t="s">
        <v>84</v>
      </c>
      <c r="C269" s="461" t="s">
        <v>2793</v>
      </c>
      <c r="D269" s="461">
        <v>3</v>
      </c>
      <c r="E269" s="461" t="s">
        <v>82</v>
      </c>
      <c r="F269" s="467"/>
      <c r="G269" s="467"/>
      <c r="H269" s="467"/>
      <c r="I269" s="467"/>
      <c r="J269" s="365" t="s">
        <v>838</v>
      </c>
      <c r="K269" s="365" t="s">
        <v>838</v>
      </c>
      <c r="L269" s="365" t="s">
        <v>838</v>
      </c>
      <c r="M269" s="365" t="s">
        <v>838</v>
      </c>
      <c r="N269" s="365" t="s">
        <v>838</v>
      </c>
      <c r="O269" s="365" t="s">
        <v>838</v>
      </c>
      <c r="P269" s="648"/>
      <c r="Q269" s="648"/>
      <c r="R269" s="648"/>
      <c r="S269" s="648"/>
      <c r="T269" s="648"/>
      <c r="U269" s="648"/>
    </row>
    <row r="270" spans="1:21">
      <c r="A270" s="461" t="s">
        <v>2826</v>
      </c>
      <c r="B270" s="461" t="s">
        <v>99</v>
      </c>
      <c r="C270" s="461" t="s">
        <v>2827</v>
      </c>
      <c r="D270" s="464" t="s">
        <v>101</v>
      </c>
      <c r="E270" s="461">
        <v>3</v>
      </c>
      <c r="F270" s="465">
        <v>3</v>
      </c>
      <c r="G270" s="465">
        <v>0</v>
      </c>
      <c r="H270" s="465">
        <v>0</v>
      </c>
      <c r="I270" s="466"/>
      <c r="J270" s="365" t="s">
        <v>185</v>
      </c>
      <c r="K270" s="365" t="s">
        <v>2828</v>
      </c>
      <c r="L270" s="365" t="s">
        <v>2137</v>
      </c>
      <c r="M270" s="365" t="s">
        <v>207</v>
      </c>
      <c r="N270" s="365" t="s">
        <v>200</v>
      </c>
      <c r="O270" s="365" t="s">
        <v>187</v>
      </c>
      <c r="P270" s="648"/>
      <c r="Q270" s="648"/>
      <c r="R270" s="648"/>
      <c r="S270" s="648"/>
      <c r="T270" s="648"/>
      <c r="U270" s="648"/>
    </row>
    <row r="271" spans="1:21">
      <c r="A271" s="459" t="s">
        <v>2829</v>
      </c>
      <c r="B271" s="459" t="s">
        <v>127</v>
      </c>
      <c r="C271" s="459" t="s">
        <v>2806</v>
      </c>
      <c r="D271" s="460" t="s">
        <v>101</v>
      </c>
      <c r="E271" s="459" t="s">
        <v>82</v>
      </c>
      <c r="F271" s="368"/>
      <c r="G271" s="368"/>
      <c r="H271" s="368"/>
      <c r="I271" s="368"/>
      <c r="J271" s="368" t="s">
        <v>838</v>
      </c>
      <c r="K271" s="368" t="s">
        <v>838</v>
      </c>
      <c r="L271" s="368" t="s">
        <v>838</v>
      </c>
      <c r="M271" s="368" t="s">
        <v>838</v>
      </c>
      <c r="N271" s="368" t="s">
        <v>838</v>
      </c>
      <c r="O271" s="368" t="s">
        <v>838</v>
      </c>
      <c r="P271" s="648"/>
      <c r="Q271" s="648"/>
      <c r="R271" s="648"/>
      <c r="S271" s="648"/>
      <c r="T271" s="648"/>
      <c r="U271" s="648"/>
    </row>
    <row r="272" spans="1:21">
      <c r="A272" s="461" t="s">
        <v>2830</v>
      </c>
      <c r="B272" s="461" t="s">
        <v>84</v>
      </c>
      <c r="C272" s="461" t="s">
        <v>2806</v>
      </c>
      <c r="D272" s="461">
        <v>7</v>
      </c>
      <c r="E272" s="461" t="s">
        <v>82</v>
      </c>
      <c r="F272" s="467"/>
      <c r="G272" s="467"/>
      <c r="H272" s="467"/>
      <c r="I272" s="467"/>
      <c r="J272" s="365" t="s">
        <v>838</v>
      </c>
      <c r="K272" s="365" t="s">
        <v>838</v>
      </c>
      <c r="L272" s="365" t="s">
        <v>838</v>
      </c>
      <c r="M272" s="365" t="s">
        <v>838</v>
      </c>
      <c r="N272" s="365" t="s">
        <v>838</v>
      </c>
      <c r="O272" s="365" t="s">
        <v>838</v>
      </c>
      <c r="P272" s="648"/>
      <c r="Q272" s="648"/>
      <c r="R272" s="648"/>
      <c r="S272" s="648"/>
      <c r="T272" s="648"/>
      <c r="U272" s="648"/>
    </row>
    <row r="273" spans="1:21">
      <c r="A273" s="461" t="s">
        <v>2831</v>
      </c>
      <c r="B273" s="461" t="s">
        <v>99</v>
      </c>
      <c r="C273" s="461" t="s">
        <v>2832</v>
      </c>
      <c r="D273" s="464" t="s">
        <v>101</v>
      </c>
      <c r="E273" s="461">
        <v>2</v>
      </c>
      <c r="F273" s="465">
        <v>0</v>
      </c>
      <c r="G273" s="465">
        <v>2</v>
      </c>
      <c r="H273" s="465">
        <v>0</v>
      </c>
      <c r="I273" s="466"/>
      <c r="J273" s="365" t="s">
        <v>185</v>
      </c>
      <c r="K273" s="365" t="s">
        <v>2814</v>
      </c>
      <c r="L273" s="365" t="s">
        <v>2137</v>
      </c>
      <c r="M273" s="365" t="s">
        <v>207</v>
      </c>
      <c r="N273" s="475" t="s">
        <v>2799</v>
      </c>
      <c r="O273" s="365" t="s">
        <v>187</v>
      </c>
      <c r="P273" s="648"/>
      <c r="Q273" s="648"/>
      <c r="R273" s="648"/>
      <c r="S273" s="648"/>
      <c r="T273" s="648"/>
      <c r="U273" s="648"/>
    </row>
    <row r="274" spans="1:21">
      <c r="A274" s="461" t="s">
        <v>2833</v>
      </c>
      <c r="B274" s="461" t="s">
        <v>99</v>
      </c>
      <c r="C274" s="461" t="s">
        <v>2834</v>
      </c>
      <c r="D274" s="464" t="s">
        <v>101</v>
      </c>
      <c r="E274" s="461">
        <v>5</v>
      </c>
      <c r="F274" s="465">
        <v>0</v>
      </c>
      <c r="G274" s="465">
        <v>5</v>
      </c>
      <c r="H274" s="465">
        <v>0</v>
      </c>
      <c r="I274" s="466"/>
      <c r="J274" s="365" t="s">
        <v>185</v>
      </c>
      <c r="K274" s="365" t="s">
        <v>2814</v>
      </c>
      <c r="L274" s="365" t="s">
        <v>2137</v>
      </c>
      <c r="M274" s="365" t="s">
        <v>207</v>
      </c>
      <c r="N274" s="475" t="s">
        <v>2799</v>
      </c>
      <c r="O274" s="365" t="s">
        <v>187</v>
      </c>
      <c r="P274" s="648"/>
      <c r="Q274" s="648"/>
      <c r="R274" s="648"/>
      <c r="S274" s="648"/>
      <c r="T274" s="648"/>
      <c r="U274" s="648"/>
    </row>
    <row r="275" spans="1:21">
      <c r="A275" s="459" t="s">
        <v>2835</v>
      </c>
      <c r="B275" s="459" t="s">
        <v>127</v>
      </c>
      <c r="C275" s="459" t="s">
        <v>2836</v>
      </c>
      <c r="D275" s="460" t="s">
        <v>101</v>
      </c>
      <c r="E275" s="459" t="s">
        <v>82</v>
      </c>
      <c r="F275" s="368"/>
      <c r="G275" s="368"/>
      <c r="H275" s="368"/>
      <c r="I275" s="368"/>
      <c r="J275" s="368" t="s">
        <v>838</v>
      </c>
      <c r="K275" s="368" t="s">
        <v>838</v>
      </c>
      <c r="L275" s="368" t="s">
        <v>838</v>
      </c>
      <c r="M275" s="368" t="s">
        <v>838</v>
      </c>
      <c r="N275" s="368" t="s">
        <v>838</v>
      </c>
      <c r="O275" s="368" t="s">
        <v>838</v>
      </c>
      <c r="P275" s="648"/>
      <c r="Q275" s="648"/>
      <c r="R275" s="648"/>
      <c r="S275" s="648"/>
      <c r="T275" s="648"/>
      <c r="U275" s="648"/>
    </row>
    <row r="276" spans="1:21">
      <c r="A276" s="461" t="s">
        <v>2837</v>
      </c>
      <c r="B276" s="461" t="s">
        <v>84</v>
      </c>
      <c r="C276" s="461" t="s">
        <v>2836</v>
      </c>
      <c r="D276" s="461">
        <v>20</v>
      </c>
      <c r="E276" s="461" t="s">
        <v>82</v>
      </c>
      <c r="F276" s="467"/>
      <c r="G276" s="467"/>
      <c r="H276" s="467"/>
      <c r="I276" s="467"/>
      <c r="J276" s="365" t="s">
        <v>838</v>
      </c>
      <c r="K276" s="365" t="s">
        <v>838</v>
      </c>
      <c r="L276" s="365" t="s">
        <v>838</v>
      </c>
      <c r="M276" s="365" t="s">
        <v>838</v>
      </c>
      <c r="N276" s="365" t="s">
        <v>838</v>
      </c>
      <c r="O276" s="365" t="s">
        <v>838</v>
      </c>
      <c r="P276" s="648"/>
      <c r="Q276" s="648"/>
      <c r="R276" s="648"/>
      <c r="S276" s="648"/>
      <c r="T276" s="648"/>
      <c r="U276" s="648"/>
    </row>
    <row r="277" spans="1:21">
      <c r="A277" s="461" t="s">
        <v>2838</v>
      </c>
      <c r="B277" s="461" t="s">
        <v>99</v>
      </c>
      <c r="C277" s="461" t="s">
        <v>2839</v>
      </c>
      <c r="D277" s="464" t="s">
        <v>101</v>
      </c>
      <c r="E277" s="461">
        <v>3</v>
      </c>
      <c r="F277" s="465">
        <v>0</v>
      </c>
      <c r="G277" s="465">
        <v>0</v>
      </c>
      <c r="H277" s="465">
        <v>3</v>
      </c>
      <c r="I277" s="466"/>
      <c r="J277" s="365" t="s">
        <v>185</v>
      </c>
      <c r="K277" s="365" t="s">
        <v>2840</v>
      </c>
      <c r="L277" s="365" t="s">
        <v>279</v>
      </c>
      <c r="M277" s="365" t="s">
        <v>207</v>
      </c>
      <c r="N277" s="475" t="s">
        <v>2799</v>
      </c>
      <c r="O277" s="365" t="s">
        <v>187</v>
      </c>
      <c r="P277" s="648"/>
      <c r="Q277" s="648"/>
      <c r="R277" s="648"/>
      <c r="S277" s="648"/>
      <c r="T277" s="648"/>
      <c r="U277" s="648"/>
    </row>
    <row r="278" spans="1:21">
      <c r="A278" s="461" t="s">
        <v>2841</v>
      </c>
      <c r="B278" s="461" t="s">
        <v>99</v>
      </c>
      <c r="C278" s="461" t="s">
        <v>2842</v>
      </c>
      <c r="D278" s="464" t="s">
        <v>101</v>
      </c>
      <c r="E278" s="461">
        <v>17</v>
      </c>
      <c r="F278" s="465">
        <v>0</v>
      </c>
      <c r="G278" s="465">
        <v>0</v>
      </c>
      <c r="H278" s="465">
        <v>17</v>
      </c>
      <c r="I278" s="466"/>
      <c r="J278" s="365" t="s">
        <v>185</v>
      </c>
      <c r="K278" s="365" t="s">
        <v>2840</v>
      </c>
      <c r="L278" s="365" t="s">
        <v>279</v>
      </c>
      <c r="M278" s="365" t="s">
        <v>207</v>
      </c>
      <c r="N278" s="475" t="s">
        <v>2799</v>
      </c>
      <c r="O278" s="365" t="s">
        <v>187</v>
      </c>
      <c r="P278" s="648"/>
      <c r="Q278" s="648"/>
      <c r="R278" s="648"/>
      <c r="S278" s="648"/>
      <c r="T278" s="648"/>
      <c r="U278" s="648"/>
    </row>
    <row r="279" spans="1:21">
      <c r="A279" s="473" t="s">
        <v>2843</v>
      </c>
      <c r="B279" s="473" t="s">
        <v>2580</v>
      </c>
      <c r="C279" s="473" t="s">
        <v>2844</v>
      </c>
      <c r="D279" s="473">
        <v>120</v>
      </c>
      <c r="E279" s="473" t="s">
        <v>82</v>
      </c>
      <c r="F279" s="370"/>
      <c r="G279" s="370"/>
      <c r="H279" s="370"/>
      <c r="I279" s="370"/>
      <c r="J279" s="370" t="s">
        <v>838</v>
      </c>
      <c r="K279" s="370" t="s">
        <v>838</v>
      </c>
      <c r="L279" s="370" t="s">
        <v>838</v>
      </c>
      <c r="M279" s="370" t="s">
        <v>838</v>
      </c>
      <c r="N279" s="370" t="s">
        <v>838</v>
      </c>
      <c r="O279" s="370" t="s">
        <v>838</v>
      </c>
      <c r="P279" s="370"/>
      <c r="Q279" s="370"/>
      <c r="R279" s="370"/>
      <c r="S279" s="370"/>
      <c r="T279" s="370"/>
      <c r="U279" s="370"/>
    </row>
    <row r="280" spans="1:21">
      <c r="A280" s="472" t="s">
        <v>2845</v>
      </c>
      <c r="B280" s="472" t="s">
        <v>121</v>
      </c>
      <c r="C280" s="472" t="s">
        <v>2846</v>
      </c>
      <c r="D280" s="472">
        <v>60</v>
      </c>
      <c r="E280" s="472" t="s">
        <v>82</v>
      </c>
      <c r="F280" s="366"/>
      <c r="G280" s="366"/>
      <c r="H280" s="366"/>
      <c r="I280" s="366"/>
      <c r="J280" s="366" t="s">
        <v>838</v>
      </c>
      <c r="K280" s="366" t="s">
        <v>838</v>
      </c>
      <c r="L280" s="366" t="s">
        <v>838</v>
      </c>
      <c r="M280" s="366" t="s">
        <v>838</v>
      </c>
      <c r="N280" s="366" t="s">
        <v>838</v>
      </c>
      <c r="O280" s="366" t="s">
        <v>838</v>
      </c>
      <c r="P280" s="366"/>
      <c r="Q280" s="366"/>
      <c r="R280" s="366"/>
      <c r="S280" s="366"/>
      <c r="T280" s="366"/>
      <c r="U280" s="366"/>
    </row>
    <row r="281" spans="1:21">
      <c r="A281" s="471" t="s">
        <v>2847</v>
      </c>
      <c r="B281" s="471" t="s">
        <v>124</v>
      </c>
      <c r="C281" s="471" t="s">
        <v>2848</v>
      </c>
      <c r="D281" s="471">
        <v>30</v>
      </c>
      <c r="E281" s="471" t="s">
        <v>82</v>
      </c>
      <c r="F281" s="367"/>
      <c r="G281" s="367"/>
      <c r="H281" s="367"/>
      <c r="I281" s="367"/>
      <c r="J281" s="367" t="s">
        <v>838</v>
      </c>
      <c r="K281" s="367" t="s">
        <v>838</v>
      </c>
      <c r="L281" s="367" t="s">
        <v>838</v>
      </c>
      <c r="M281" s="367" t="s">
        <v>838</v>
      </c>
      <c r="N281" s="367" t="s">
        <v>838</v>
      </c>
      <c r="O281" s="367" t="s">
        <v>838</v>
      </c>
      <c r="P281" s="647" t="s">
        <v>7450</v>
      </c>
      <c r="Q281" s="648"/>
      <c r="R281" s="648"/>
      <c r="S281" s="648"/>
      <c r="T281" s="648"/>
      <c r="U281" s="648"/>
    </row>
    <row r="282" spans="1:21">
      <c r="A282" s="459" t="s">
        <v>2849</v>
      </c>
      <c r="B282" s="459" t="s">
        <v>127</v>
      </c>
      <c r="C282" s="459" t="s">
        <v>2836</v>
      </c>
      <c r="D282" s="460" t="s">
        <v>101</v>
      </c>
      <c r="E282" s="459" t="s">
        <v>82</v>
      </c>
      <c r="F282" s="368"/>
      <c r="G282" s="368"/>
      <c r="H282" s="368"/>
      <c r="I282" s="368"/>
      <c r="J282" s="368" t="s">
        <v>838</v>
      </c>
      <c r="K282" s="368" t="s">
        <v>838</v>
      </c>
      <c r="L282" s="368" t="s">
        <v>838</v>
      </c>
      <c r="M282" s="368" t="s">
        <v>838</v>
      </c>
      <c r="N282" s="368" t="s">
        <v>838</v>
      </c>
      <c r="O282" s="368" t="s">
        <v>838</v>
      </c>
      <c r="P282" s="648"/>
      <c r="Q282" s="648"/>
      <c r="R282" s="648"/>
      <c r="S282" s="648"/>
      <c r="T282" s="648"/>
      <c r="U282" s="648"/>
    </row>
    <row r="283" spans="1:21">
      <c r="A283" s="461" t="s">
        <v>2850</v>
      </c>
      <c r="B283" s="461" t="s">
        <v>84</v>
      </c>
      <c r="C283" s="461" t="s">
        <v>2820</v>
      </c>
      <c r="D283" s="461">
        <v>30</v>
      </c>
      <c r="E283" s="461" t="s">
        <v>82</v>
      </c>
      <c r="F283" s="467"/>
      <c r="G283" s="467"/>
      <c r="H283" s="467"/>
      <c r="I283" s="467"/>
      <c r="J283" s="365" t="s">
        <v>838</v>
      </c>
      <c r="K283" s="365" t="s">
        <v>838</v>
      </c>
      <c r="L283" s="365" t="s">
        <v>838</v>
      </c>
      <c r="M283" s="365" t="s">
        <v>838</v>
      </c>
      <c r="N283" s="365" t="s">
        <v>838</v>
      </c>
      <c r="O283" s="365" t="s">
        <v>838</v>
      </c>
      <c r="P283" s="648"/>
      <c r="Q283" s="648"/>
      <c r="R283" s="648"/>
      <c r="S283" s="648"/>
      <c r="T283" s="648"/>
      <c r="U283" s="648"/>
    </row>
    <row r="284" spans="1:21">
      <c r="A284" s="461" t="s">
        <v>2851</v>
      </c>
      <c r="B284" s="461" t="s">
        <v>99</v>
      </c>
      <c r="C284" s="461" t="s">
        <v>2852</v>
      </c>
      <c r="D284" s="464" t="s">
        <v>101</v>
      </c>
      <c r="E284" s="461">
        <v>9</v>
      </c>
      <c r="F284" s="465">
        <v>0</v>
      </c>
      <c r="G284" s="465">
        <v>0</v>
      </c>
      <c r="H284" s="465">
        <v>9</v>
      </c>
      <c r="I284" s="466"/>
      <c r="J284" s="365" t="s">
        <v>185</v>
      </c>
      <c r="K284" s="365" t="s">
        <v>2840</v>
      </c>
      <c r="L284" s="365" t="s">
        <v>279</v>
      </c>
      <c r="M284" s="365" t="s">
        <v>207</v>
      </c>
      <c r="N284" s="475" t="s">
        <v>2799</v>
      </c>
      <c r="O284" s="365" t="s">
        <v>187</v>
      </c>
      <c r="P284" s="648"/>
      <c r="Q284" s="648"/>
      <c r="R284" s="648"/>
      <c r="S284" s="648"/>
      <c r="T284" s="648"/>
      <c r="U284" s="648"/>
    </row>
    <row r="285" spans="1:21">
      <c r="A285" s="461" t="s">
        <v>2853</v>
      </c>
      <c r="B285" s="461" t="s">
        <v>99</v>
      </c>
      <c r="C285" s="461" t="s">
        <v>2854</v>
      </c>
      <c r="D285" s="464" t="s">
        <v>101</v>
      </c>
      <c r="E285" s="461">
        <v>21</v>
      </c>
      <c r="F285" s="465">
        <v>0</v>
      </c>
      <c r="G285" s="465">
        <v>0</v>
      </c>
      <c r="H285" s="465">
        <v>21</v>
      </c>
      <c r="I285" s="466"/>
      <c r="J285" s="365" t="s">
        <v>185</v>
      </c>
      <c r="K285" s="365" t="s">
        <v>2840</v>
      </c>
      <c r="L285" s="365" t="s">
        <v>279</v>
      </c>
      <c r="M285" s="365" t="s">
        <v>207</v>
      </c>
      <c r="N285" s="475" t="s">
        <v>2799</v>
      </c>
      <c r="O285" s="365" t="s">
        <v>187</v>
      </c>
      <c r="P285" s="648"/>
      <c r="Q285" s="648"/>
      <c r="R285" s="648"/>
      <c r="S285" s="648"/>
      <c r="T285" s="648"/>
      <c r="U285" s="648"/>
    </row>
    <row r="286" spans="1:21">
      <c r="A286" s="474" t="s">
        <v>2855</v>
      </c>
      <c r="B286" s="474" t="s">
        <v>117</v>
      </c>
      <c r="C286" s="474" t="s">
        <v>2856</v>
      </c>
      <c r="D286" s="474">
        <v>120</v>
      </c>
      <c r="E286" s="474" t="s">
        <v>82</v>
      </c>
      <c r="F286" s="371"/>
      <c r="G286" s="371"/>
      <c r="H286" s="371"/>
      <c r="I286" s="371"/>
      <c r="J286" s="371" t="s">
        <v>838</v>
      </c>
      <c r="K286" s="371" t="s">
        <v>838</v>
      </c>
      <c r="L286" s="371" t="s">
        <v>838</v>
      </c>
      <c r="M286" s="371" t="s">
        <v>838</v>
      </c>
      <c r="N286" s="371" t="s">
        <v>838</v>
      </c>
      <c r="O286" s="371" t="s">
        <v>838</v>
      </c>
      <c r="P286" s="371"/>
      <c r="Q286" s="371"/>
      <c r="R286" s="371"/>
      <c r="S286" s="371"/>
      <c r="T286" s="371"/>
      <c r="U286" s="371"/>
    </row>
    <row r="287" spans="1:21">
      <c r="A287" s="472" t="s">
        <v>2857</v>
      </c>
      <c r="B287" s="472" t="s">
        <v>121</v>
      </c>
      <c r="C287" s="472" t="s">
        <v>2858</v>
      </c>
      <c r="D287" s="472">
        <v>60</v>
      </c>
      <c r="E287" s="472" t="s">
        <v>82</v>
      </c>
      <c r="F287" s="366"/>
      <c r="G287" s="366"/>
      <c r="H287" s="366"/>
      <c r="I287" s="366"/>
      <c r="J287" s="366" t="s">
        <v>838</v>
      </c>
      <c r="K287" s="366" t="s">
        <v>838</v>
      </c>
      <c r="L287" s="366" t="s">
        <v>838</v>
      </c>
      <c r="M287" s="366" t="s">
        <v>838</v>
      </c>
      <c r="N287" s="366" t="s">
        <v>838</v>
      </c>
      <c r="O287" s="366" t="s">
        <v>838</v>
      </c>
      <c r="P287" s="366"/>
      <c r="Q287" s="366"/>
      <c r="R287" s="366"/>
      <c r="S287" s="366"/>
      <c r="T287" s="366"/>
      <c r="U287" s="366"/>
    </row>
    <row r="288" spans="1:21" ht="15" customHeight="1">
      <c r="A288" s="471" t="s">
        <v>2859</v>
      </c>
      <c r="B288" s="471" t="s">
        <v>124</v>
      </c>
      <c r="C288" s="471" t="s">
        <v>2860</v>
      </c>
      <c r="D288" s="471">
        <v>30</v>
      </c>
      <c r="E288" s="471" t="s">
        <v>82</v>
      </c>
      <c r="F288" s="367"/>
      <c r="G288" s="367"/>
      <c r="H288" s="367"/>
      <c r="I288" s="367"/>
      <c r="J288" s="367" t="s">
        <v>838</v>
      </c>
      <c r="K288" s="367" t="s">
        <v>838</v>
      </c>
      <c r="L288" s="367" t="s">
        <v>838</v>
      </c>
      <c r="M288" s="367" t="s">
        <v>838</v>
      </c>
      <c r="N288" s="367" t="s">
        <v>838</v>
      </c>
      <c r="O288" s="367" t="s">
        <v>838</v>
      </c>
      <c r="P288" s="638" t="s">
        <v>7450</v>
      </c>
      <c r="Q288" s="639"/>
      <c r="R288" s="639"/>
      <c r="S288" s="639"/>
      <c r="T288" s="639"/>
      <c r="U288" s="640"/>
    </row>
    <row r="289" spans="1:21">
      <c r="A289" s="459" t="s">
        <v>2861</v>
      </c>
      <c r="B289" s="459" t="s">
        <v>127</v>
      </c>
      <c r="C289" s="459" t="s">
        <v>2425</v>
      </c>
      <c r="D289" s="460" t="s">
        <v>101</v>
      </c>
      <c r="E289" s="459" t="s">
        <v>82</v>
      </c>
      <c r="F289" s="368"/>
      <c r="G289" s="368"/>
      <c r="H289" s="368"/>
      <c r="I289" s="368"/>
      <c r="J289" s="368" t="s">
        <v>838</v>
      </c>
      <c r="K289" s="368" t="s">
        <v>838</v>
      </c>
      <c r="L289" s="368" t="s">
        <v>838</v>
      </c>
      <c r="M289" s="368" t="s">
        <v>838</v>
      </c>
      <c r="N289" s="368" t="s">
        <v>838</v>
      </c>
      <c r="O289" s="368" t="s">
        <v>838</v>
      </c>
      <c r="P289" s="641"/>
      <c r="Q289" s="642"/>
      <c r="R289" s="642"/>
      <c r="S289" s="642"/>
      <c r="T289" s="642"/>
      <c r="U289" s="643"/>
    </row>
    <row r="290" spans="1:21">
      <c r="A290" s="461" t="s">
        <v>2862</v>
      </c>
      <c r="B290" s="461" t="s">
        <v>84</v>
      </c>
      <c r="C290" s="461" t="s">
        <v>2425</v>
      </c>
      <c r="D290" s="461">
        <v>9</v>
      </c>
      <c r="E290" s="461" t="s">
        <v>82</v>
      </c>
      <c r="F290" s="467"/>
      <c r="G290" s="467"/>
      <c r="H290" s="467"/>
      <c r="I290" s="467"/>
      <c r="J290" s="365" t="s">
        <v>838</v>
      </c>
      <c r="K290" s="365" t="s">
        <v>838</v>
      </c>
      <c r="L290" s="365" t="s">
        <v>838</v>
      </c>
      <c r="M290" s="365" t="s">
        <v>838</v>
      </c>
      <c r="N290" s="365" t="s">
        <v>838</v>
      </c>
      <c r="O290" s="365" t="s">
        <v>838</v>
      </c>
      <c r="P290" s="641"/>
      <c r="Q290" s="642"/>
      <c r="R290" s="642"/>
      <c r="S290" s="642"/>
      <c r="T290" s="642"/>
      <c r="U290" s="643"/>
    </row>
    <row r="291" spans="1:21">
      <c r="A291" s="459" t="s">
        <v>2863</v>
      </c>
      <c r="B291" s="459" t="s">
        <v>127</v>
      </c>
      <c r="C291" s="459" t="s">
        <v>2449</v>
      </c>
      <c r="D291" s="460" t="s">
        <v>101</v>
      </c>
      <c r="E291" s="459" t="s">
        <v>82</v>
      </c>
      <c r="F291" s="368"/>
      <c r="G291" s="368"/>
      <c r="H291" s="368"/>
      <c r="I291" s="368"/>
      <c r="J291" s="368" t="s">
        <v>838</v>
      </c>
      <c r="K291" s="368" t="s">
        <v>838</v>
      </c>
      <c r="L291" s="368" t="s">
        <v>838</v>
      </c>
      <c r="M291" s="368" t="s">
        <v>838</v>
      </c>
      <c r="N291" s="368" t="s">
        <v>838</v>
      </c>
      <c r="O291" s="368" t="s">
        <v>838</v>
      </c>
      <c r="P291" s="641"/>
      <c r="Q291" s="642"/>
      <c r="R291" s="642"/>
      <c r="S291" s="642"/>
      <c r="T291" s="642"/>
      <c r="U291" s="643"/>
    </row>
    <row r="292" spans="1:21">
      <c r="A292" s="461" t="s">
        <v>2864</v>
      </c>
      <c r="B292" s="461" t="s">
        <v>84</v>
      </c>
      <c r="C292" s="461" t="s">
        <v>2449</v>
      </c>
      <c r="D292" s="461">
        <v>8</v>
      </c>
      <c r="E292" s="461" t="s">
        <v>82</v>
      </c>
      <c r="F292" s="467"/>
      <c r="G292" s="467"/>
      <c r="H292" s="467"/>
      <c r="I292" s="467"/>
      <c r="J292" s="365" t="s">
        <v>838</v>
      </c>
      <c r="K292" s="365" t="s">
        <v>838</v>
      </c>
      <c r="L292" s="365" t="s">
        <v>838</v>
      </c>
      <c r="M292" s="365" t="s">
        <v>838</v>
      </c>
      <c r="N292" s="365" t="s">
        <v>838</v>
      </c>
      <c r="O292" s="365" t="s">
        <v>838</v>
      </c>
      <c r="P292" s="641"/>
      <c r="Q292" s="642"/>
      <c r="R292" s="642"/>
      <c r="S292" s="642"/>
      <c r="T292" s="642"/>
      <c r="U292" s="643"/>
    </row>
    <row r="293" spans="1:21">
      <c r="A293" s="459" t="s">
        <v>2865</v>
      </c>
      <c r="B293" s="459" t="s">
        <v>127</v>
      </c>
      <c r="C293" s="459" t="s">
        <v>2866</v>
      </c>
      <c r="D293" s="460" t="s">
        <v>101</v>
      </c>
      <c r="E293" s="459" t="s">
        <v>82</v>
      </c>
      <c r="F293" s="368"/>
      <c r="G293" s="368"/>
      <c r="H293" s="368"/>
      <c r="I293" s="368"/>
      <c r="J293" s="368" t="s">
        <v>838</v>
      </c>
      <c r="K293" s="368" t="s">
        <v>838</v>
      </c>
      <c r="L293" s="368" t="s">
        <v>838</v>
      </c>
      <c r="M293" s="368" t="s">
        <v>838</v>
      </c>
      <c r="N293" s="368" t="s">
        <v>838</v>
      </c>
      <c r="O293" s="368" t="s">
        <v>838</v>
      </c>
      <c r="P293" s="641"/>
      <c r="Q293" s="642"/>
      <c r="R293" s="642"/>
      <c r="S293" s="642"/>
      <c r="T293" s="642"/>
      <c r="U293" s="643"/>
    </row>
    <row r="294" spans="1:21">
      <c r="A294" s="461" t="s">
        <v>2867</v>
      </c>
      <c r="B294" s="461" t="s">
        <v>84</v>
      </c>
      <c r="C294" s="461" t="s">
        <v>2866</v>
      </c>
      <c r="D294" s="461">
        <v>9</v>
      </c>
      <c r="E294" s="461" t="s">
        <v>82</v>
      </c>
      <c r="F294" s="467"/>
      <c r="G294" s="467"/>
      <c r="H294" s="467"/>
      <c r="I294" s="467"/>
      <c r="J294" s="365" t="s">
        <v>838</v>
      </c>
      <c r="K294" s="365" t="s">
        <v>838</v>
      </c>
      <c r="L294" s="365" t="s">
        <v>838</v>
      </c>
      <c r="M294" s="365" t="s">
        <v>838</v>
      </c>
      <c r="N294" s="365" t="s">
        <v>838</v>
      </c>
      <c r="O294" s="365" t="s">
        <v>838</v>
      </c>
      <c r="P294" s="641"/>
      <c r="Q294" s="642"/>
      <c r="R294" s="642"/>
      <c r="S294" s="642"/>
      <c r="T294" s="642"/>
      <c r="U294" s="643"/>
    </row>
    <row r="295" spans="1:21">
      <c r="A295" s="469" t="s">
        <v>2868</v>
      </c>
      <c r="B295" s="469" t="s">
        <v>1360</v>
      </c>
      <c r="C295" s="469" t="s">
        <v>2869</v>
      </c>
      <c r="D295" s="470" t="s">
        <v>101</v>
      </c>
      <c r="E295" s="469" t="s">
        <v>82</v>
      </c>
      <c r="F295" s="469">
        <v>0</v>
      </c>
      <c r="G295" s="469">
        <v>0</v>
      </c>
      <c r="H295" s="469">
        <v>0</v>
      </c>
      <c r="I295" s="469">
        <v>3</v>
      </c>
      <c r="J295" s="369" t="s">
        <v>2472</v>
      </c>
      <c r="K295" s="369" t="s">
        <v>838</v>
      </c>
      <c r="L295" s="369" t="s">
        <v>838</v>
      </c>
      <c r="M295" s="369" t="s">
        <v>838</v>
      </c>
      <c r="N295" s="369" t="s">
        <v>838</v>
      </c>
      <c r="O295" s="369" t="s">
        <v>838</v>
      </c>
      <c r="P295" s="641"/>
      <c r="Q295" s="642"/>
      <c r="R295" s="642"/>
      <c r="S295" s="642"/>
      <c r="T295" s="642"/>
      <c r="U295" s="643"/>
    </row>
    <row r="296" spans="1:21">
      <c r="A296" s="461" t="s">
        <v>2475</v>
      </c>
      <c r="B296" s="461" t="s">
        <v>99</v>
      </c>
      <c r="C296" s="461" t="s">
        <v>2476</v>
      </c>
      <c r="D296" s="467"/>
      <c r="E296" s="461">
        <v>3</v>
      </c>
      <c r="F296" s="465">
        <v>0</v>
      </c>
      <c r="G296" s="465">
        <v>0</v>
      </c>
      <c r="H296" s="465">
        <v>0</v>
      </c>
      <c r="I296" s="465">
        <v>3</v>
      </c>
      <c r="J296" s="365" t="str">
        <f>J27</f>
        <v>ET+CC</v>
      </c>
      <c r="K296" s="365" t="str">
        <f t="shared" ref="K296:O296" si="38">K27</f>
        <v> </v>
      </c>
      <c r="L296" s="365" t="str">
        <f t="shared" si="38"/>
        <v> </v>
      </c>
      <c r="M296" s="365" t="str">
        <f t="shared" si="38"/>
        <v> </v>
      </c>
      <c r="N296" s="365" t="str">
        <f t="shared" si="38"/>
        <v>2h</v>
      </c>
      <c r="O296" s="365" t="str">
        <f t="shared" si="38"/>
        <v>NF = Max (ET; (0,7*ET + 0,3*CC))</v>
      </c>
      <c r="P296" s="641"/>
      <c r="Q296" s="642"/>
      <c r="R296" s="642"/>
      <c r="S296" s="642"/>
      <c r="T296" s="642"/>
      <c r="U296" s="643"/>
    </row>
    <row r="297" spans="1:21">
      <c r="A297" s="461" t="s">
        <v>2597</v>
      </c>
      <c r="B297" s="461" t="s">
        <v>99</v>
      </c>
      <c r="C297" s="461" t="s">
        <v>2598</v>
      </c>
      <c r="D297" s="464" t="s">
        <v>101</v>
      </c>
      <c r="E297" s="461">
        <v>3</v>
      </c>
      <c r="F297" s="465">
        <v>0</v>
      </c>
      <c r="G297" s="465">
        <v>0</v>
      </c>
      <c r="H297" s="465">
        <v>0</v>
      </c>
      <c r="I297" s="465">
        <v>3</v>
      </c>
      <c r="J297" s="365" t="str">
        <f>J95</f>
        <v>ET+CC</v>
      </c>
      <c r="K297" s="365" t="str">
        <f t="shared" ref="K297:O297" si="39">K95</f>
        <v> </v>
      </c>
      <c r="L297" s="365" t="str">
        <f t="shared" si="39"/>
        <v> </v>
      </c>
      <c r="M297" s="365" t="str">
        <f t="shared" si="39"/>
        <v> </v>
      </c>
      <c r="N297" s="365" t="str">
        <f t="shared" si="39"/>
        <v> </v>
      </c>
      <c r="O297" s="365" t="str">
        <f t="shared" si="39"/>
        <v>NF = (0,75*ET + 0,25*CC)</v>
      </c>
      <c r="P297" s="641"/>
      <c r="Q297" s="642"/>
      <c r="R297" s="642"/>
      <c r="S297" s="642"/>
      <c r="T297" s="642"/>
      <c r="U297" s="643"/>
    </row>
    <row r="298" spans="1:21">
      <c r="A298" s="471" t="s">
        <v>2870</v>
      </c>
      <c r="B298" s="471" t="s">
        <v>124</v>
      </c>
      <c r="C298" s="471" t="s">
        <v>2871</v>
      </c>
      <c r="D298" s="471">
        <v>30</v>
      </c>
      <c r="E298" s="471" t="s">
        <v>82</v>
      </c>
      <c r="F298" s="367"/>
      <c r="G298" s="367"/>
      <c r="H298" s="367"/>
      <c r="I298" s="367"/>
      <c r="J298" s="367" t="s">
        <v>838</v>
      </c>
      <c r="K298" s="367" t="s">
        <v>838</v>
      </c>
      <c r="L298" s="367" t="s">
        <v>838</v>
      </c>
      <c r="M298" s="367" t="s">
        <v>838</v>
      </c>
      <c r="N298" s="367" t="s">
        <v>838</v>
      </c>
      <c r="O298" s="367" t="s">
        <v>838</v>
      </c>
      <c r="P298" s="641"/>
      <c r="Q298" s="642"/>
      <c r="R298" s="642"/>
      <c r="S298" s="642"/>
      <c r="T298" s="642"/>
      <c r="U298" s="643"/>
    </row>
    <row r="299" spans="1:21">
      <c r="A299" s="459" t="s">
        <v>2872</v>
      </c>
      <c r="B299" s="459" t="s">
        <v>127</v>
      </c>
      <c r="C299" s="459" t="s">
        <v>2425</v>
      </c>
      <c r="D299" s="460" t="s">
        <v>101</v>
      </c>
      <c r="E299" s="459" t="s">
        <v>82</v>
      </c>
      <c r="F299" s="368"/>
      <c r="G299" s="368"/>
      <c r="H299" s="368"/>
      <c r="I299" s="368"/>
      <c r="J299" s="368" t="s">
        <v>838</v>
      </c>
      <c r="K299" s="368" t="s">
        <v>838</v>
      </c>
      <c r="L299" s="368" t="s">
        <v>838</v>
      </c>
      <c r="M299" s="368" t="s">
        <v>838</v>
      </c>
      <c r="N299" s="368" t="s">
        <v>838</v>
      </c>
      <c r="O299" s="368" t="s">
        <v>838</v>
      </c>
      <c r="P299" s="641"/>
      <c r="Q299" s="642"/>
      <c r="R299" s="642"/>
      <c r="S299" s="642"/>
      <c r="T299" s="642"/>
      <c r="U299" s="643"/>
    </row>
    <row r="300" spans="1:21">
      <c r="A300" s="461" t="s">
        <v>2873</v>
      </c>
      <c r="B300" s="461" t="s">
        <v>84</v>
      </c>
      <c r="C300" s="461" t="s">
        <v>2425</v>
      </c>
      <c r="D300" s="461">
        <v>6</v>
      </c>
      <c r="E300" s="461" t="s">
        <v>82</v>
      </c>
      <c r="F300" s="467"/>
      <c r="G300" s="467"/>
      <c r="H300" s="467"/>
      <c r="I300" s="467"/>
      <c r="J300" s="365" t="s">
        <v>838</v>
      </c>
      <c r="K300" s="365" t="s">
        <v>838</v>
      </c>
      <c r="L300" s="365" t="s">
        <v>838</v>
      </c>
      <c r="M300" s="365" t="s">
        <v>838</v>
      </c>
      <c r="N300" s="365" t="s">
        <v>838</v>
      </c>
      <c r="O300" s="365" t="s">
        <v>838</v>
      </c>
      <c r="P300" s="641"/>
      <c r="Q300" s="642"/>
      <c r="R300" s="642"/>
      <c r="S300" s="642"/>
      <c r="T300" s="642"/>
      <c r="U300" s="643"/>
    </row>
    <row r="301" spans="1:21">
      <c r="A301" s="461" t="s">
        <v>2610</v>
      </c>
      <c r="B301" s="461" t="s">
        <v>99</v>
      </c>
      <c r="C301" s="461" t="s">
        <v>2611</v>
      </c>
      <c r="D301" s="467"/>
      <c r="E301" s="461">
        <v>3</v>
      </c>
      <c r="F301" s="465">
        <v>1</v>
      </c>
      <c r="G301" s="466"/>
      <c r="H301" s="466"/>
      <c r="I301" s="465">
        <v>2</v>
      </c>
      <c r="J301" s="365" t="str">
        <f>J104</f>
        <v>ET+CC</v>
      </c>
      <c r="K301" s="365" t="str">
        <f t="shared" ref="K301:O301" si="40">K104</f>
        <v> </v>
      </c>
      <c r="L301" s="365" t="str">
        <f t="shared" si="40"/>
        <v> </v>
      </c>
      <c r="M301" s="365" t="str">
        <f t="shared" si="40"/>
        <v> </v>
      </c>
      <c r="N301" s="365" t="str">
        <f t="shared" si="40"/>
        <v>2h</v>
      </c>
      <c r="O301" s="365" t="str">
        <f t="shared" si="40"/>
        <v>NF = Max (ET, (0,5*ET + 0,5*CC)</v>
      </c>
      <c r="P301" s="641"/>
      <c r="Q301" s="642"/>
      <c r="R301" s="642"/>
      <c r="S301" s="642"/>
      <c r="T301" s="642"/>
      <c r="U301" s="643"/>
    </row>
    <row r="302" spans="1:21">
      <c r="A302" s="461" t="s">
        <v>2874</v>
      </c>
      <c r="B302" s="461" t="s">
        <v>99</v>
      </c>
      <c r="C302" s="461" t="s">
        <v>2875</v>
      </c>
      <c r="D302" s="464" t="s">
        <v>101</v>
      </c>
      <c r="E302" s="461">
        <v>3</v>
      </c>
      <c r="F302" s="465">
        <v>1</v>
      </c>
      <c r="G302" s="466"/>
      <c r="H302" s="466"/>
      <c r="I302" s="465">
        <v>2</v>
      </c>
      <c r="J302" s="365" t="s">
        <v>2430</v>
      </c>
      <c r="K302" s="365" t="s">
        <v>838</v>
      </c>
      <c r="L302" s="365" t="s">
        <v>838</v>
      </c>
      <c r="M302" s="365" t="s">
        <v>838</v>
      </c>
      <c r="N302" s="365" t="s">
        <v>838</v>
      </c>
      <c r="O302" s="365" t="s">
        <v>352</v>
      </c>
      <c r="P302" s="641"/>
      <c r="Q302" s="642"/>
      <c r="R302" s="642"/>
      <c r="S302" s="642"/>
      <c r="T302" s="642"/>
      <c r="U302" s="643"/>
    </row>
    <row r="303" spans="1:21">
      <c r="A303" s="469" t="s">
        <v>2876</v>
      </c>
      <c r="B303" s="469" t="s">
        <v>1360</v>
      </c>
      <c r="C303" s="469" t="s">
        <v>2877</v>
      </c>
      <c r="D303" s="470" t="s">
        <v>101</v>
      </c>
      <c r="E303" s="469" t="s">
        <v>82</v>
      </c>
      <c r="F303" s="469">
        <v>1</v>
      </c>
      <c r="G303" s="469">
        <v>1</v>
      </c>
      <c r="H303" s="469">
        <v>0</v>
      </c>
      <c r="I303" s="469">
        <v>1</v>
      </c>
      <c r="J303" s="369" t="s">
        <v>2472</v>
      </c>
      <c r="K303" s="369" t="s">
        <v>838</v>
      </c>
      <c r="L303" s="369" t="s">
        <v>838</v>
      </c>
      <c r="M303" s="369" t="s">
        <v>838</v>
      </c>
      <c r="N303" s="369" t="s">
        <v>838</v>
      </c>
      <c r="O303" s="369" t="s">
        <v>838</v>
      </c>
      <c r="P303" s="641"/>
      <c r="Q303" s="642"/>
      <c r="R303" s="642"/>
      <c r="S303" s="642"/>
      <c r="T303" s="642"/>
      <c r="U303" s="643"/>
    </row>
    <row r="304" spans="1:21">
      <c r="A304" s="461" t="s">
        <v>2495</v>
      </c>
      <c r="B304" s="461" t="s">
        <v>99</v>
      </c>
      <c r="C304" s="461" t="s">
        <v>2496</v>
      </c>
      <c r="D304" s="464" t="s">
        <v>101</v>
      </c>
      <c r="E304" s="461">
        <v>3</v>
      </c>
      <c r="F304" s="465">
        <v>1</v>
      </c>
      <c r="G304" s="465">
        <v>1</v>
      </c>
      <c r="H304" s="466"/>
      <c r="I304" s="465">
        <v>1</v>
      </c>
      <c r="J304" s="365" t="str">
        <f>J36</f>
        <v>ET+CC</v>
      </c>
      <c r="K304" s="365" t="str">
        <f t="shared" ref="K304:O304" si="41">K36</f>
        <v> </v>
      </c>
      <c r="L304" s="365" t="str">
        <f t="shared" si="41"/>
        <v> </v>
      </c>
      <c r="M304" s="365" t="str">
        <f t="shared" si="41"/>
        <v> </v>
      </c>
      <c r="N304" s="365" t="str">
        <f t="shared" si="41"/>
        <v> </v>
      </c>
      <c r="O304" s="365" t="str">
        <f t="shared" si="41"/>
        <v>NF = Max (ET, (0,75*ET + 0,25*CC))</v>
      </c>
      <c r="P304" s="641"/>
      <c r="Q304" s="642"/>
      <c r="R304" s="642"/>
      <c r="S304" s="642"/>
      <c r="T304" s="642"/>
      <c r="U304" s="643"/>
    </row>
    <row r="305" spans="1:21">
      <c r="A305" s="461" t="s">
        <v>2499</v>
      </c>
      <c r="B305" s="461" t="s">
        <v>99</v>
      </c>
      <c r="C305" s="461" t="s">
        <v>2500</v>
      </c>
      <c r="D305" s="464" t="s">
        <v>101</v>
      </c>
      <c r="E305" s="461">
        <v>3</v>
      </c>
      <c r="F305" s="465">
        <v>1</v>
      </c>
      <c r="G305" s="465">
        <v>1</v>
      </c>
      <c r="H305" s="466"/>
      <c r="I305" s="465">
        <v>1</v>
      </c>
      <c r="J305" s="365" t="str">
        <f>J38</f>
        <v>ET+CC</v>
      </c>
      <c r="K305" s="365" t="str">
        <f t="shared" ref="K305:O305" si="42">K38</f>
        <v> </v>
      </c>
      <c r="L305" s="365" t="str">
        <f t="shared" si="42"/>
        <v> </v>
      </c>
      <c r="M305" s="365" t="str">
        <f t="shared" si="42"/>
        <v> </v>
      </c>
      <c r="N305" s="365" t="str">
        <f t="shared" si="42"/>
        <v> </v>
      </c>
      <c r="O305" s="365" t="str">
        <f t="shared" si="42"/>
        <v>NF = Max (ET; (0.3*CC + 0.7*ET))</v>
      </c>
      <c r="P305" s="641"/>
      <c r="Q305" s="642"/>
      <c r="R305" s="642"/>
      <c r="S305" s="642"/>
      <c r="T305" s="642"/>
      <c r="U305" s="643"/>
    </row>
    <row r="306" spans="1:21">
      <c r="A306" s="461" t="s">
        <v>2612</v>
      </c>
      <c r="B306" s="461" t="s">
        <v>99</v>
      </c>
      <c r="C306" s="461" t="s">
        <v>2613</v>
      </c>
      <c r="D306" s="464" t="s">
        <v>101</v>
      </c>
      <c r="E306" s="461">
        <v>3</v>
      </c>
      <c r="F306" s="465">
        <v>1</v>
      </c>
      <c r="G306" s="465">
        <v>1</v>
      </c>
      <c r="H306" s="466"/>
      <c r="I306" s="465">
        <v>1</v>
      </c>
      <c r="J306" s="365" t="str">
        <f>J105</f>
        <v>ET+CC</v>
      </c>
      <c r="K306" s="365" t="str">
        <f t="shared" ref="K306:O306" si="43">K105</f>
        <v> </v>
      </c>
      <c r="L306" s="365" t="str">
        <f t="shared" si="43"/>
        <v> </v>
      </c>
      <c r="M306" s="365" t="str">
        <f t="shared" si="43"/>
        <v> </v>
      </c>
      <c r="N306" s="365" t="str">
        <f t="shared" si="43"/>
        <v> </v>
      </c>
      <c r="O306" s="365" t="str">
        <f t="shared" si="43"/>
        <v>NF = Max (ET, (0,75*ET + 0,25*CC))</v>
      </c>
      <c r="P306" s="641"/>
      <c r="Q306" s="642"/>
      <c r="R306" s="642"/>
      <c r="S306" s="642"/>
      <c r="T306" s="642"/>
      <c r="U306" s="643"/>
    </row>
    <row r="307" spans="1:21">
      <c r="A307" s="461" t="s">
        <v>2779</v>
      </c>
      <c r="B307" s="461" t="s">
        <v>99</v>
      </c>
      <c r="C307" s="461" t="s">
        <v>2780</v>
      </c>
      <c r="D307" s="464" t="s">
        <v>101</v>
      </c>
      <c r="E307" s="461">
        <v>3</v>
      </c>
      <c r="F307" s="465">
        <v>1</v>
      </c>
      <c r="G307" s="465">
        <v>1</v>
      </c>
      <c r="H307" s="466"/>
      <c r="I307" s="465">
        <v>1</v>
      </c>
      <c r="J307" s="365" t="str">
        <f>J240</f>
        <v>ET+CC</v>
      </c>
      <c r="K307" s="365" t="str">
        <f t="shared" ref="K307:O307" si="44">K240</f>
        <v> </v>
      </c>
      <c r="L307" s="365" t="str">
        <f t="shared" si="44"/>
        <v> </v>
      </c>
      <c r="M307" s="365" t="str">
        <f t="shared" si="44"/>
        <v> </v>
      </c>
      <c r="N307" s="365" t="str">
        <f t="shared" si="44"/>
        <v> </v>
      </c>
      <c r="O307" s="365" t="str">
        <f t="shared" si="44"/>
        <v>NF = Max (ET ; (2*ET+ CC)/3)</v>
      </c>
      <c r="P307" s="641"/>
      <c r="Q307" s="642"/>
      <c r="R307" s="642"/>
      <c r="S307" s="642"/>
      <c r="T307" s="642"/>
      <c r="U307" s="643"/>
    </row>
    <row r="308" spans="1:21">
      <c r="A308" s="459" t="s">
        <v>2878</v>
      </c>
      <c r="B308" s="459" t="s">
        <v>127</v>
      </c>
      <c r="C308" s="459" t="s">
        <v>2449</v>
      </c>
      <c r="D308" s="460" t="s">
        <v>101</v>
      </c>
      <c r="E308" s="459" t="s">
        <v>82</v>
      </c>
      <c r="F308" s="368"/>
      <c r="G308" s="368"/>
      <c r="H308" s="368"/>
      <c r="I308" s="368"/>
      <c r="J308" s="368" t="s">
        <v>838</v>
      </c>
      <c r="K308" s="368" t="s">
        <v>838</v>
      </c>
      <c r="L308" s="368" t="s">
        <v>838</v>
      </c>
      <c r="M308" s="368" t="s">
        <v>838</v>
      </c>
      <c r="N308" s="368" t="s">
        <v>838</v>
      </c>
      <c r="O308" s="368" t="s">
        <v>838</v>
      </c>
      <c r="P308" s="641"/>
      <c r="Q308" s="642"/>
      <c r="R308" s="642"/>
      <c r="S308" s="642"/>
      <c r="T308" s="642"/>
      <c r="U308" s="643"/>
    </row>
    <row r="309" spans="1:21">
      <c r="A309" s="461" t="s">
        <v>2879</v>
      </c>
      <c r="B309" s="461" t="s">
        <v>84</v>
      </c>
      <c r="C309" s="461" t="s">
        <v>2449</v>
      </c>
      <c r="D309" s="461">
        <v>5</v>
      </c>
      <c r="E309" s="461" t="s">
        <v>82</v>
      </c>
      <c r="F309" s="467"/>
      <c r="G309" s="467"/>
      <c r="H309" s="467"/>
      <c r="I309" s="467"/>
      <c r="J309" s="365" t="s">
        <v>838</v>
      </c>
      <c r="K309" s="365" t="s">
        <v>838</v>
      </c>
      <c r="L309" s="365" t="s">
        <v>838</v>
      </c>
      <c r="M309" s="365" t="s">
        <v>838</v>
      </c>
      <c r="N309" s="365" t="s">
        <v>838</v>
      </c>
      <c r="O309" s="365" t="s">
        <v>838</v>
      </c>
      <c r="P309" s="641"/>
      <c r="Q309" s="642"/>
      <c r="R309" s="642"/>
      <c r="S309" s="642"/>
      <c r="T309" s="642"/>
      <c r="U309" s="643"/>
    </row>
    <row r="310" spans="1:21">
      <c r="A310" s="461" t="s">
        <v>2704</v>
      </c>
      <c r="B310" s="461" t="s">
        <v>99</v>
      </c>
      <c r="C310" s="461" t="s">
        <v>2705</v>
      </c>
      <c r="D310" s="464" t="s">
        <v>101</v>
      </c>
      <c r="E310" s="461">
        <v>3</v>
      </c>
      <c r="F310" s="466"/>
      <c r="G310" s="465">
        <v>1</v>
      </c>
      <c r="H310" s="466"/>
      <c r="I310" s="465">
        <v>2</v>
      </c>
      <c r="J310" s="365" t="str">
        <f>J175</f>
        <v>ET+CC</v>
      </c>
      <c r="K310" s="365" t="str">
        <f t="shared" ref="K310:O310" si="45">K175</f>
        <v> </v>
      </c>
      <c r="L310" s="365" t="str">
        <f t="shared" si="45"/>
        <v> </v>
      </c>
      <c r="M310" s="365" t="str">
        <f t="shared" si="45"/>
        <v> </v>
      </c>
      <c r="N310" s="365" t="str">
        <f t="shared" si="45"/>
        <v> </v>
      </c>
      <c r="O310" s="365" t="str">
        <f t="shared" si="45"/>
        <v>NF = Max (ET; (2*ET + CC)/3)</v>
      </c>
      <c r="P310" s="641"/>
      <c r="Q310" s="642"/>
      <c r="R310" s="642"/>
      <c r="S310" s="642"/>
      <c r="T310" s="642"/>
      <c r="U310" s="643"/>
    </row>
    <row r="311" spans="1:21">
      <c r="A311" s="461" t="s">
        <v>2783</v>
      </c>
      <c r="B311" s="461" t="s">
        <v>99</v>
      </c>
      <c r="C311" s="461" t="s">
        <v>2784</v>
      </c>
      <c r="D311" s="464" t="s">
        <v>101</v>
      </c>
      <c r="E311" s="461">
        <v>3</v>
      </c>
      <c r="F311" s="466"/>
      <c r="G311" s="465">
        <v>1</v>
      </c>
      <c r="H311" s="466"/>
      <c r="I311" s="465">
        <v>2</v>
      </c>
      <c r="J311" s="365" t="str">
        <f>J242</f>
        <v>CC</v>
      </c>
      <c r="K311" s="365" t="str">
        <f t="shared" ref="K311:O311" si="46">K242</f>
        <v> </v>
      </c>
      <c r="L311" s="365" t="str">
        <f t="shared" si="46"/>
        <v> </v>
      </c>
      <c r="M311" s="365" t="str">
        <f t="shared" si="46"/>
        <v> </v>
      </c>
      <c r="N311" s="365" t="str">
        <f t="shared" si="46"/>
        <v> </v>
      </c>
      <c r="O311" s="365" t="str">
        <f t="shared" si="46"/>
        <v>NF = CC1*0.25 + CC2*0.25 + CC3*0.5</v>
      </c>
      <c r="P311" s="641"/>
      <c r="Q311" s="642"/>
      <c r="R311" s="642"/>
      <c r="S311" s="642"/>
      <c r="T311" s="642"/>
      <c r="U311" s="643"/>
    </row>
    <row r="312" spans="1:21">
      <c r="A312" s="459" t="s">
        <v>2880</v>
      </c>
      <c r="B312" s="459" t="s">
        <v>127</v>
      </c>
      <c r="C312" s="459" t="s">
        <v>2866</v>
      </c>
      <c r="D312" s="460" t="s">
        <v>101</v>
      </c>
      <c r="E312" s="459" t="s">
        <v>82</v>
      </c>
      <c r="F312" s="368"/>
      <c r="G312" s="368"/>
      <c r="H312" s="368"/>
      <c r="I312" s="368"/>
      <c r="J312" s="368" t="s">
        <v>838</v>
      </c>
      <c r="K312" s="368" t="s">
        <v>838</v>
      </c>
      <c r="L312" s="368" t="s">
        <v>838</v>
      </c>
      <c r="M312" s="368" t="s">
        <v>838</v>
      </c>
      <c r="N312" s="368" t="s">
        <v>838</v>
      </c>
      <c r="O312" s="368" t="s">
        <v>838</v>
      </c>
      <c r="P312" s="641"/>
      <c r="Q312" s="642"/>
      <c r="R312" s="642"/>
      <c r="S312" s="642"/>
      <c r="T312" s="642"/>
      <c r="U312" s="643"/>
    </row>
    <row r="313" spans="1:21">
      <c r="A313" s="461" t="s">
        <v>2881</v>
      </c>
      <c r="B313" s="461" t="s">
        <v>84</v>
      </c>
      <c r="C313" s="461" t="s">
        <v>2866</v>
      </c>
      <c r="D313" s="461">
        <v>11</v>
      </c>
      <c r="E313" s="461" t="s">
        <v>82</v>
      </c>
      <c r="F313" s="467"/>
      <c r="G313" s="467"/>
      <c r="H313" s="467"/>
      <c r="I313" s="467"/>
      <c r="J313" s="365" t="s">
        <v>838</v>
      </c>
      <c r="K313" s="365" t="s">
        <v>838</v>
      </c>
      <c r="L313" s="365" t="s">
        <v>838</v>
      </c>
      <c r="M313" s="365" t="s">
        <v>838</v>
      </c>
      <c r="N313" s="365" t="s">
        <v>838</v>
      </c>
      <c r="O313" s="365" t="s">
        <v>838</v>
      </c>
      <c r="P313" s="644"/>
      <c r="Q313" s="645"/>
      <c r="R313" s="645"/>
      <c r="S313" s="645"/>
      <c r="T313" s="645"/>
      <c r="U313" s="646"/>
    </row>
    <row r="314" spans="1:21">
      <c r="A314" s="472" t="s">
        <v>2882</v>
      </c>
      <c r="B314" s="472" t="s">
        <v>121</v>
      </c>
      <c r="C314" s="472" t="s">
        <v>2883</v>
      </c>
      <c r="D314" s="472">
        <v>60</v>
      </c>
      <c r="E314" s="472" t="s">
        <v>82</v>
      </c>
      <c r="F314" s="366"/>
      <c r="G314" s="366"/>
      <c r="H314" s="366"/>
      <c r="I314" s="366"/>
      <c r="J314" s="366" t="s">
        <v>838</v>
      </c>
      <c r="K314" s="366" t="s">
        <v>838</v>
      </c>
      <c r="L314" s="366" t="s">
        <v>838</v>
      </c>
      <c r="M314" s="366" t="s">
        <v>838</v>
      </c>
      <c r="N314" s="366" t="s">
        <v>838</v>
      </c>
      <c r="O314" s="366" t="s">
        <v>838</v>
      </c>
      <c r="P314" s="366"/>
      <c r="Q314" s="366"/>
      <c r="R314" s="366"/>
      <c r="S314" s="366"/>
      <c r="T314" s="366"/>
      <c r="U314" s="366"/>
    </row>
    <row r="315" spans="1:21">
      <c r="A315" s="471" t="s">
        <v>2884</v>
      </c>
      <c r="B315" s="471" t="s">
        <v>124</v>
      </c>
      <c r="C315" s="471" t="s">
        <v>2885</v>
      </c>
      <c r="D315" s="471">
        <v>30</v>
      </c>
      <c r="E315" s="471" t="s">
        <v>82</v>
      </c>
      <c r="F315" s="367"/>
      <c r="G315" s="367"/>
      <c r="H315" s="367"/>
      <c r="I315" s="367"/>
      <c r="J315" s="367" t="s">
        <v>838</v>
      </c>
      <c r="K315" s="367" t="s">
        <v>838</v>
      </c>
      <c r="L315" s="367" t="s">
        <v>838</v>
      </c>
      <c r="M315" s="367" t="s">
        <v>838</v>
      </c>
      <c r="N315" s="367" t="s">
        <v>838</v>
      </c>
      <c r="O315" s="367" t="s">
        <v>838</v>
      </c>
      <c r="P315" s="647" t="s">
        <v>7450</v>
      </c>
      <c r="Q315" s="648"/>
      <c r="R315" s="648"/>
      <c r="S315" s="648"/>
      <c r="T315" s="648"/>
      <c r="U315" s="648"/>
    </row>
    <row r="316" spans="1:21">
      <c r="A316" s="459" t="s">
        <v>2886</v>
      </c>
      <c r="B316" s="459" t="s">
        <v>127</v>
      </c>
      <c r="C316" s="459" t="s">
        <v>2887</v>
      </c>
      <c r="D316" s="460" t="s">
        <v>101</v>
      </c>
      <c r="E316" s="459" t="s">
        <v>82</v>
      </c>
      <c r="F316" s="368"/>
      <c r="G316" s="368"/>
      <c r="H316" s="368"/>
      <c r="I316" s="368"/>
      <c r="J316" s="368" t="s">
        <v>838</v>
      </c>
      <c r="K316" s="368" t="s">
        <v>838</v>
      </c>
      <c r="L316" s="368" t="s">
        <v>838</v>
      </c>
      <c r="M316" s="368" t="s">
        <v>838</v>
      </c>
      <c r="N316" s="368" t="s">
        <v>838</v>
      </c>
      <c r="O316" s="368" t="s">
        <v>838</v>
      </c>
      <c r="P316" s="648"/>
      <c r="Q316" s="648"/>
      <c r="R316" s="648"/>
      <c r="S316" s="648"/>
      <c r="T316" s="648"/>
      <c r="U316" s="648"/>
    </row>
    <row r="317" spans="1:21">
      <c r="A317" s="461" t="s">
        <v>2888</v>
      </c>
      <c r="B317" s="461" t="s">
        <v>84</v>
      </c>
      <c r="C317" s="461" t="s">
        <v>2887</v>
      </c>
      <c r="D317" s="461">
        <v>13</v>
      </c>
      <c r="E317" s="461" t="s">
        <v>82</v>
      </c>
      <c r="F317" s="467"/>
      <c r="G317" s="467"/>
      <c r="H317" s="467"/>
      <c r="I317" s="467"/>
      <c r="J317" s="365" t="s">
        <v>838</v>
      </c>
      <c r="K317" s="365" t="s">
        <v>838</v>
      </c>
      <c r="L317" s="365" t="s">
        <v>838</v>
      </c>
      <c r="M317" s="365" t="s">
        <v>838</v>
      </c>
      <c r="N317" s="365" t="s">
        <v>838</v>
      </c>
      <c r="O317" s="365" t="s">
        <v>838</v>
      </c>
      <c r="P317" s="648"/>
      <c r="Q317" s="648"/>
      <c r="R317" s="648"/>
      <c r="S317" s="648"/>
      <c r="T317" s="648"/>
      <c r="U317" s="648"/>
    </row>
    <row r="318" spans="1:21">
      <c r="A318" s="461" t="s">
        <v>2889</v>
      </c>
      <c r="B318" s="461" t="s">
        <v>99</v>
      </c>
      <c r="C318" s="461" t="s">
        <v>2890</v>
      </c>
      <c r="D318" s="464" t="s">
        <v>101</v>
      </c>
      <c r="E318" s="461">
        <v>2</v>
      </c>
      <c r="F318" s="465">
        <v>2</v>
      </c>
      <c r="G318" s="465">
        <v>0</v>
      </c>
      <c r="H318" s="465">
        <v>0</v>
      </c>
      <c r="I318" s="465">
        <v>0</v>
      </c>
      <c r="J318" s="365" t="s">
        <v>2430</v>
      </c>
      <c r="K318" s="365" t="s">
        <v>838</v>
      </c>
      <c r="L318" s="365" t="s">
        <v>590</v>
      </c>
      <c r="M318" s="365" t="s">
        <v>838</v>
      </c>
      <c r="N318" s="365" t="s">
        <v>200</v>
      </c>
      <c r="O318" s="365" t="s">
        <v>2490</v>
      </c>
      <c r="P318" s="648"/>
      <c r="Q318" s="648"/>
      <c r="R318" s="648"/>
      <c r="S318" s="648"/>
      <c r="T318" s="648"/>
      <c r="U318" s="648"/>
    </row>
    <row r="319" spans="1:21">
      <c r="A319" s="461" t="s">
        <v>2891</v>
      </c>
      <c r="B319" s="461" t="s">
        <v>99</v>
      </c>
      <c r="C319" s="461" t="s">
        <v>2892</v>
      </c>
      <c r="D319" s="464" t="s">
        <v>101</v>
      </c>
      <c r="E319" s="461">
        <v>3</v>
      </c>
      <c r="F319" s="465">
        <v>1</v>
      </c>
      <c r="G319" s="465">
        <v>1</v>
      </c>
      <c r="H319" s="465">
        <v>1</v>
      </c>
      <c r="I319" s="465">
        <v>0</v>
      </c>
      <c r="J319" s="365" t="s">
        <v>2430</v>
      </c>
      <c r="K319" s="365" t="s">
        <v>838</v>
      </c>
      <c r="L319" s="365" t="s">
        <v>590</v>
      </c>
      <c r="M319" s="365" t="s">
        <v>838</v>
      </c>
      <c r="N319" s="365" t="s">
        <v>200</v>
      </c>
      <c r="O319" s="365" t="s">
        <v>352</v>
      </c>
      <c r="P319" s="648"/>
      <c r="Q319" s="648"/>
      <c r="R319" s="648"/>
      <c r="S319" s="648"/>
      <c r="T319" s="648"/>
      <c r="U319" s="648"/>
    </row>
    <row r="320" spans="1:21">
      <c r="A320" s="461" t="s">
        <v>2893</v>
      </c>
      <c r="B320" s="461" t="s">
        <v>99</v>
      </c>
      <c r="C320" s="461" t="s">
        <v>2894</v>
      </c>
      <c r="D320" s="464" t="s">
        <v>101</v>
      </c>
      <c r="E320" s="461">
        <v>3</v>
      </c>
      <c r="F320" s="465">
        <v>2</v>
      </c>
      <c r="G320" s="465">
        <v>1</v>
      </c>
      <c r="H320" s="465">
        <v>0</v>
      </c>
      <c r="I320" s="465">
        <v>0</v>
      </c>
      <c r="J320" s="365" t="s">
        <v>2430</v>
      </c>
      <c r="K320" s="365" t="s">
        <v>838</v>
      </c>
      <c r="L320" s="365" t="s">
        <v>590</v>
      </c>
      <c r="M320" s="365" t="s">
        <v>838</v>
      </c>
      <c r="N320" s="365" t="s">
        <v>200</v>
      </c>
      <c r="O320" s="365" t="s">
        <v>2454</v>
      </c>
      <c r="P320" s="648"/>
      <c r="Q320" s="648"/>
      <c r="R320" s="648"/>
      <c r="S320" s="648"/>
      <c r="T320" s="648"/>
      <c r="U320" s="648"/>
    </row>
    <row r="321" spans="1:21">
      <c r="A321" s="461" t="s">
        <v>2895</v>
      </c>
      <c r="B321" s="461" t="s">
        <v>99</v>
      </c>
      <c r="C321" s="461" t="s">
        <v>2896</v>
      </c>
      <c r="D321" s="464" t="s">
        <v>101</v>
      </c>
      <c r="E321" s="461">
        <v>3</v>
      </c>
      <c r="F321" s="465">
        <v>1</v>
      </c>
      <c r="G321" s="465">
        <v>1</v>
      </c>
      <c r="H321" s="465">
        <v>1</v>
      </c>
      <c r="I321" s="465">
        <v>0</v>
      </c>
      <c r="J321" s="365" t="s">
        <v>2430</v>
      </c>
      <c r="K321" s="365" t="s">
        <v>838</v>
      </c>
      <c r="L321" s="365" t="s">
        <v>590</v>
      </c>
      <c r="M321" s="365" t="s">
        <v>838</v>
      </c>
      <c r="N321" s="365" t="s">
        <v>200</v>
      </c>
      <c r="O321" s="365" t="s">
        <v>2454</v>
      </c>
      <c r="P321" s="648"/>
      <c r="Q321" s="648"/>
      <c r="R321" s="648"/>
      <c r="S321" s="648"/>
      <c r="T321" s="648"/>
      <c r="U321" s="648"/>
    </row>
    <row r="322" spans="1:21">
      <c r="A322" s="461" t="s">
        <v>2897</v>
      </c>
      <c r="B322" s="461" t="s">
        <v>99</v>
      </c>
      <c r="C322" s="461" t="s">
        <v>2898</v>
      </c>
      <c r="D322" s="464" t="s">
        <v>101</v>
      </c>
      <c r="E322" s="461">
        <v>3</v>
      </c>
      <c r="F322" s="465">
        <v>2</v>
      </c>
      <c r="G322" s="465">
        <v>1</v>
      </c>
      <c r="H322" s="465">
        <v>0</v>
      </c>
      <c r="I322" s="465">
        <v>0</v>
      </c>
      <c r="J322" s="365" t="s">
        <v>2430</v>
      </c>
      <c r="K322" s="365" t="s">
        <v>838</v>
      </c>
      <c r="L322" s="365" t="s">
        <v>590</v>
      </c>
      <c r="M322" s="365" t="s">
        <v>838</v>
      </c>
      <c r="N322" s="365" t="s">
        <v>200</v>
      </c>
      <c r="O322" s="365" t="s">
        <v>2431</v>
      </c>
      <c r="P322" s="648"/>
      <c r="Q322" s="648"/>
      <c r="R322" s="648"/>
      <c r="S322" s="648"/>
      <c r="T322" s="648"/>
      <c r="U322" s="648"/>
    </row>
    <row r="323" spans="1:21">
      <c r="A323" s="469" t="s">
        <v>2899</v>
      </c>
      <c r="B323" s="469" t="s">
        <v>1360</v>
      </c>
      <c r="C323" s="469" t="s">
        <v>2900</v>
      </c>
      <c r="D323" s="470" t="s">
        <v>101</v>
      </c>
      <c r="E323" s="469" t="s">
        <v>82</v>
      </c>
      <c r="F323" s="469">
        <v>5</v>
      </c>
      <c r="G323" s="469">
        <v>5</v>
      </c>
      <c r="H323" s="469">
        <v>5</v>
      </c>
      <c r="I323" s="369"/>
      <c r="J323" s="369" t="s">
        <v>2901</v>
      </c>
      <c r="K323" s="369" t="s">
        <v>838</v>
      </c>
      <c r="L323" s="369" t="s">
        <v>838</v>
      </c>
      <c r="M323" s="369" t="s">
        <v>838</v>
      </c>
      <c r="N323" s="369" t="s">
        <v>838</v>
      </c>
      <c r="O323" s="369" t="s">
        <v>838</v>
      </c>
      <c r="P323" s="648"/>
      <c r="Q323" s="648"/>
      <c r="R323" s="648"/>
      <c r="S323" s="648"/>
      <c r="T323" s="648"/>
      <c r="U323" s="648"/>
    </row>
    <row r="324" spans="1:21">
      <c r="A324" s="461" t="s">
        <v>2902</v>
      </c>
      <c r="B324" s="461" t="s">
        <v>99</v>
      </c>
      <c r="C324" s="461" t="s">
        <v>2903</v>
      </c>
      <c r="D324" s="464" t="s">
        <v>101</v>
      </c>
      <c r="E324" s="461">
        <v>3</v>
      </c>
      <c r="F324" s="465">
        <v>1</v>
      </c>
      <c r="G324" s="465">
        <v>1</v>
      </c>
      <c r="H324" s="465">
        <v>1</v>
      </c>
      <c r="I324" s="466"/>
      <c r="J324" s="365" t="s">
        <v>2430</v>
      </c>
      <c r="K324" s="365" t="s">
        <v>838</v>
      </c>
      <c r="L324" s="365" t="s">
        <v>590</v>
      </c>
      <c r="M324" s="365" t="s">
        <v>838</v>
      </c>
      <c r="N324" s="365" t="s">
        <v>200</v>
      </c>
      <c r="O324" s="365" t="s">
        <v>2454</v>
      </c>
      <c r="P324" s="648"/>
      <c r="Q324" s="648"/>
      <c r="R324" s="648"/>
      <c r="S324" s="648"/>
      <c r="T324" s="648"/>
      <c r="U324" s="648"/>
    </row>
    <row r="325" spans="1:21">
      <c r="A325" s="461" t="s">
        <v>2904</v>
      </c>
      <c r="B325" s="461" t="s">
        <v>99</v>
      </c>
      <c r="C325" s="461" t="s">
        <v>2905</v>
      </c>
      <c r="D325" s="464" t="s">
        <v>101</v>
      </c>
      <c r="E325" s="461">
        <v>3</v>
      </c>
      <c r="F325" s="465">
        <v>1</v>
      </c>
      <c r="G325" s="465">
        <v>1</v>
      </c>
      <c r="H325" s="465">
        <v>1</v>
      </c>
      <c r="I325" s="466"/>
      <c r="J325" s="365" t="s">
        <v>2430</v>
      </c>
      <c r="K325" s="365" t="s">
        <v>838</v>
      </c>
      <c r="L325" s="365" t="s">
        <v>590</v>
      </c>
      <c r="M325" s="365" t="s">
        <v>838</v>
      </c>
      <c r="N325" s="365" t="s">
        <v>200</v>
      </c>
      <c r="O325" s="365" t="s">
        <v>2454</v>
      </c>
      <c r="P325" s="648"/>
      <c r="Q325" s="648"/>
      <c r="R325" s="648"/>
      <c r="S325" s="648"/>
      <c r="T325" s="648"/>
      <c r="U325" s="648"/>
    </row>
    <row r="326" spans="1:21">
      <c r="A326" s="461" t="s">
        <v>2906</v>
      </c>
      <c r="B326" s="461" t="s">
        <v>99</v>
      </c>
      <c r="C326" s="461" t="s">
        <v>2907</v>
      </c>
      <c r="D326" s="464" t="s">
        <v>101</v>
      </c>
      <c r="E326" s="461">
        <v>3</v>
      </c>
      <c r="F326" s="465">
        <v>1</v>
      </c>
      <c r="G326" s="465">
        <v>1</v>
      </c>
      <c r="H326" s="465">
        <v>1</v>
      </c>
      <c r="I326" s="466"/>
      <c r="J326" s="365" t="s">
        <v>2430</v>
      </c>
      <c r="K326" s="365" t="s">
        <v>838</v>
      </c>
      <c r="L326" s="365" t="s">
        <v>590</v>
      </c>
      <c r="M326" s="365" t="s">
        <v>838</v>
      </c>
      <c r="N326" s="365" t="s">
        <v>200</v>
      </c>
      <c r="O326" s="365" t="s">
        <v>352</v>
      </c>
      <c r="P326" s="648"/>
      <c r="Q326" s="648"/>
      <c r="R326" s="648"/>
      <c r="S326" s="648"/>
      <c r="T326" s="648"/>
      <c r="U326" s="648"/>
    </row>
    <row r="327" spans="1:21">
      <c r="A327" s="461" t="s">
        <v>2908</v>
      </c>
      <c r="B327" s="461" t="s">
        <v>99</v>
      </c>
      <c r="C327" s="461" t="s">
        <v>2909</v>
      </c>
      <c r="D327" s="464" t="s">
        <v>101</v>
      </c>
      <c r="E327" s="461">
        <v>3</v>
      </c>
      <c r="F327" s="465">
        <v>1</v>
      </c>
      <c r="G327" s="465">
        <v>1</v>
      </c>
      <c r="H327" s="465">
        <v>1</v>
      </c>
      <c r="I327" s="466"/>
      <c r="J327" s="365" t="s">
        <v>2430</v>
      </c>
      <c r="K327" s="365" t="s">
        <v>838</v>
      </c>
      <c r="L327" s="365" t="s">
        <v>590</v>
      </c>
      <c r="M327" s="365" t="s">
        <v>838</v>
      </c>
      <c r="N327" s="365" t="s">
        <v>200</v>
      </c>
      <c r="O327" s="365" t="s">
        <v>2454</v>
      </c>
      <c r="P327" s="648"/>
      <c r="Q327" s="648"/>
      <c r="R327" s="648"/>
      <c r="S327" s="648"/>
      <c r="T327" s="648"/>
      <c r="U327" s="648"/>
    </row>
    <row r="328" spans="1:21">
      <c r="A328" s="461" t="s">
        <v>2910</v>
      </c>
      <c r="B328" s="461" t="s">
        <v>99</v>
      </c>
      <c r="C328" s="461" t="s">
        <v>2911</v>
      </c>
      <c r="D328" s="464" t="s">
        <v>101</v>
      </c>
      <c r="E328" s="461">
        <v>3</v>
      </c>
      <c r="F328" s="465">
        <v>1</v>
      </c>
      <c r="G328" s="465">
        <v>1</v>
      </c>
      <c r="H328" s="465">
        <v>1</v>
      </c>
      <c r="I328" s="466"/>
      <c r="J328" s="365" t="s">
        <v>2430</v>
      </c>
      <c r="K328" s="365" t="s">
        <v>838</v>
      </c>
      <c r="L328" s="365" t="s">
        <v>333</v>
      </c>
      <c r="M328" s="365" t="s">
        <v>838</v>
      </c>
      <c r="N328" s="365" t="s">
        <v>838</v>
      </c>
      <c r="O328" s="365" t="s">
        <v>2454</v>
      </c>
      <c r="P328" s="648"/>
      <c r="Q328" s="648"/>
      <c r="R328" s="648"/>
      <c r="S328" s="648"/>
      <c r="T328" s="648"/>
      <c r="U328" s="648"/>
    </row>
    <row r="329" spans="1:21">
      <c r="A329" s="461" t="s">
        <v>2912</v>
      </c>
      <c r="B329" s="461" t="s">
        <v>99</v>
      </c>
      <c r="C329" s="461" t="s">
        <v>2913</v>
      </c>
      <c r="D329" s="464" t="s">
        <v>101</v>
      </c>
      <c r="E329" s="461">
        <v>3</v>
      </c>
      <c r="F329" s="465">
        <v>1</v>
      </c>
      <c r="G329" s="465">
        <v>1</v>
      </c>
      <c r="H329" s="465">
        <v>1</v>
      </c>
      <c r="I329" s="466"/>
      <c r="J329" s="365" t="s">
        <v>2914</v>
      </c>
      <c r="K329" s="365"/>
      <c r="L329" s="365"/>
      <c r="M329" s="365"/>
      <c r="N329" s="365"/>
      <c r="O329" s="365"/>
      <c r="P329" s="648"/>
      <c r="Q329" s="648"/>
      <c r="R329" s="648"/>
      <c r="S329" s="648"/>
      <c r="T329" s="648"/>
      <c r="U329" s="648"/>
    </row>
    <row r="330" spans="1:21">
      <c r="A330" s="461" t="s">
        <v>2915</v>
      </c>
      <c r="B330" s="461" t="s">
        <v>99</v>
      </c>
      <c r="C330" s="461" t="s">
        <v>2916</v>
      </c>
      <c r="D330" s="464" t="s">
        <v>101</v>
      </c>
      <c r="E330" s="461">
        <v>3</v>
      </c>
      <c r="F330" s="465">
        <v>1</v>
      </c>
      <c r="G330" s="465">
        <v>1</v>
      </c>
      <c r="H330" s="465">
        <v>1</v>
      </c>
      <c r="I330" s="466"/>
      <c r="J330" s="365" t="s">
        <v>2917</v>
      </c>
      <c r="K330" s="365" t="s">
        <v>838</v>
      </c>
      <c r="L330" s="365" t="s">
        <v>838</v>
      </c>
      <c r="M330" s="365" t="s">
        <v>838</v>
      </c>
      <c r="N330" s="365" t="s">
        <v>838</v>
      </c>
      <c r="O330" s="365" t="s">
        <v>838</v>
      </c>
      <c r="P330" s="648"/>
      <c r="Q330" s="648"/>
      <c r="R330" s="648"/>
      <c r="S330" s="648"/>
      <c r="T330" s="648"/>
      <c r="U330" s="648"/>
    </row>
    <row r="331" spans="1:21">
      <c r="A331" s="459" t="s">
        <v>2918</v>
      </c>
      <c r="B331" s="459" t="s">
        <v>127</v>
      </c>
      <c r="C331" s="459" t="s">
        <v>2919</v>
      </c>
      <c r="D331" s="460" t="s">
        <v>101</v>
      </c>
      <c r="E331" s="459" t="s">
        <v>82</v>
      </c>
      <c r="F331" s="368"/>
      <c r="G331" s="368"/>
      <c r="H331" s="368"/>
      <c r="I331" s="368"/>
      <c r="J331" s="368" t="s">
        <v>838</v>
      </c>
      <c r="K331" s="368" t="s">
        <v>838</v>
      </c>
      <c r="L331" s="368" t="s">
        <v>838</v>
      </c>
      <c r="M331" s="368" t="s">
        <v>838</v>
      </c>
      <c r="N331" s="368" t="s">
        <v>838</v>
      </c>
      <c r="O331" s="368" t="s">
        <v>838</v>
      </c>
      <c r="P331" s="648"/>
      <c r="Q331" s="648"/>
      <c r="R331" s="648"/>
      <c r="S331" s="648"/>
      <c r="T331" s="648"/>
      <c r="U331" s="648"/>
    </row>
    <row r="332" spans="1:21">
      <c r="A332" s="461" t="s">
        <v>2920</v>
      </c>
      <c r="B332" s="461" t="s">
        <v>84</v>
      </c>
      <c r="C332" s="461" t="s">
        <v>2919</v>
      </c>
      <c r="D332" s="461">
        <v>9</v>
      </c>
      <c r="E332" s="461" t="s">
        <v>82</v>
      </c>
      <c r="F332" s="467"/>
      <c r="G332" s="467"/>
      <c r="H332" s="467"/>
      <c r="I332" s="467"/>
      <c r="J332" s="365" t="s">
        <v>838</v>
      </c>
      <c r="K332" s="365" t="s">
        <v>838</v>
      </c>
      <c r="L332" s="365" t="s">
        <v>838</v>
      </c>
      <c r="M332" s="365" t="s">
        <v>838</v>
      </c>
      <c r="N332" s="365" t="s">
        <v>838</v>
      </c>
      <c r="O332" s="365" t="s">
        <v>838</v>
      </c>
      <c r="P332" s="648"/>
      <c r="Q332" s="648"/>
      <c r="R332" s="648"/>
      <c r="S332" s="648"/>
      <c r="T332" s="648"/>
      <c r="U332" s="648"/>
    </row>
    <row r="333" spans="1:21">
      <c r="A333" s="459" t="s">
        <v>2921</v>
      </c>
      <c r="B333" s="459" t="s">
        <v>127</v>
      </c>
      <c r="C333" s="459" t="s">
        <v>2922</v>
      </c>
      <c r="D333" s="460" t="s">
        <v>101</v>
      </c>
      <c r="E333" s="459" t="s">
        <v>82</v>
      </c>
      <c r="F333" s="368"/>
      <c r="G333" s="368"/>
      <c r="H333" s="368"/>
      <c r="I333" s="368"/>
      <c r="J333" s="368" t="s">
        <v>838</v>
      </c>
      <c r="K333" s="368" t="s">
        <v>838</v>
      </c>
      <c r="L333" s="368" t="s">
        <v>838</v>
      </c>
      <c r="M333" s="368" t="s">
        <v>838</v>
      </c>
      <c r="N333" s="368" t="s">
        <v>838</v>
      </c>
      <c r="O333" s="368" t="s">
        <v>838</v>
      </c>
      <c r="P333" s="648"/>
      <c r="Q333" s="648"/>
      <c r="R333" s="648"/>
      <c r="S333" s="648"/>
      <c r="T333" s="648"/>
      <c r="U333" s="648"/>
    </row>
    <row r="334" spans="1:21">
      <c r="A334" s="461" t="s">
        <v>2923</v>
      </c>
      <c r="B334" s="461" t="s">
        <v>84</v>
      </c>
      <c r="C334" s="461" t="s">
        <v>2922</v>
      </c>
      <c r="D334" s="461">
        <v>8</v>
      </c>
      <c r="E334" s="461" t="s">
        <v>82</v>
      </c>
      <c r="F334" s="467"/>
      <c r="G334" s="467"/>
      <c r="H334" s="467"/>
      <c r="I334" s="467"/>
      <c r="J334" s="365" t="s">
        <v>838</v>
      </c>
      <c r="K334" s="365" t="s">
        <v>838</v>
      </c>
      <c r="L334" s="365" t="s">
        <v>838</v>
      </c>
      <c r="M334" s="365" t="s">
        <v>838</v>
      </c>
      <c r="N334" s="365" t="s">
        <v>838</v>
      </c>
      <c r="O334" s="365" t="s">
        <v>838</v>
      </c>
      <c r="P334" s="648"/>
      <c r="Q334" s="648"/>
      <c r="R334" s="648"/>
      <c r="S334" s="648"/>
      <c r="T334" s="648"/>
      <c r="U334" s="648"/>
    </row>
    <row r="335" spans="1:21">
      <c r="A335" s="461" t="s">
        <v>2924</v>
      </c>
      <c r="B335" s="461" t="s">
        <v>99</v>
      </c>
      <c r="C335" s="461" t="s">
        <v>2925</v>
      </c>
      <c r="D335" s="464" t="s">
        <v>101</v>
      </c>
      <c r="E335" s="461">
        <v>1</v>
      </c>
      <c r="F335" s="465">
        <v>0</v>
      </c>
      <c r="G335" s="465">
        <v>0</v>
      </c>
      <c r="H335" s="465">
        <v>1</v>
      </c>
      <c r="I335" s="465">
        <v>0</v>
      </c>
      <c r="J335" s="365" t="s">
        <v>133</v>
      </c>
      <c r="K335" s="365" t="s">
        <v>838</v>
      </c>
      <c r="L335" s="365" t="s">
        <v>838</v>
      </c>
      <c r="M335" s="365" t="s">
        <v>838</v>
      </c>
      <c r="N335" s="365" t="s">
        <v>838</v>
      </c>
      <c r="O335" s="365" t="s">
        <v>135</v>
      </c>
      <c r="P335" s="648"/>
      <c r="Q335" s="648"/>
      <c r="R335" s="648"/>
      <c r="S335" s="648"/>
      <c r="T335" s="648"/>
      <c r="U335" s="648"/>
    </row>
    <row r="336" spans="1:21">
      <c r="A336" s="471" t="s">
        <v>2926</v>
      </c>
      <c r="B336" s="471" t="s">
        <v>124</v>
      </c>
      <c r="C336" s="471" t="s">
        <v>2927</v>
      </c>
      <c r="D336" s="471">
        <v>30</v>
      </c>
      <c r="E336" s="471" t="s">
        <v>82</v>
      </c>
      <c r="F336" s="367"/>
      <c r="G336" s="367"/>
      <c r="H336" s="367"/>
      <c r="I336" s="367"/>
      <c r="J336" s="367" t="s">
        <v>838</v>
      </c>
      <c r="K336" s="367" t="s">
        <v>838</v>
      </c>
      <c r="L336" s="367" t="s">
        <v>838</v>
      </c>
      <c r="M336" s="367" t="s">
        <v>838</v>
      </c>
      <c r="N336" s="367" t="s">
        <v>838</v>
      </c>
      <c r="O336" s="367" t="s">
        <v>838</v>
      </c>
      <c r="P336" s="648"/>
      <c r="Q336" s="648"/>
      <c r="R336" s="648"/>
      <c r="S336" s="648"/>
      <c r="T336" s="648"/>
      <c r="U336" s="648"/>
    </row>
    <row r="337" spans="1:21">
      <c r="A337" s="459" t="s">
        <v>2928</v>
      </c>
      <c r="B337" s="459" t="s">
        <v>127</v>
      </c>
      <c r="C337" s="459" t="s">
        <v>163</v>
      </c>
      <c r="D337" s="460" t="s">
        <v>101</v>
      </c>
      <c r="E337" s="459" t="s">
        <v>82</v>
      </c>
      <c r="F337" s="368"/>
      <c r="G337" s="368"/>
      <c r="H337" s="368"/>
      <c r="I337" s="368"/>
      <c r="J337" s="368" t="s">
        <v>838</v>
      </c>
      <c r="K337" s="368" t="s">
        <v>838</v>
      </c>
      <c r="L337" s="368" t="s">
        <v>838</v>
      </c>
      <c r="M337" s="368" t="s">
        <v>838</v>
      </c>
      <c r="N337" s="368" t="s">
        <v>838</v>
      </c>
      <c r="O337" s="368" t="s">
        <v>838</v>
      </c>
      <c r="P337" s="648"/>
      <c r="Q337" s="648"/>
      <c r="R337" s="648"/>
      <c r="S337" s="648"/>
      <c r="T337" s="648"/>
      <c r="U337" s="648"/>
    </row>
    <row r="338" spans="1:21">
      <c r="A338" s="461" t="s">
        <v>2929</v>
      </c>
      <c r="B338" s="461" t="s">
        <v>84</v>
      </c>
      <c r="C338" s="461" t="s">
        <v>163</v>
      </c>
      <c r="D338" s="461">
        <v>30</v>
      </c>
      <c r="E338" s="461" t="s">
        <v>82</v>
      </c>
      <c r="F338" s="467"/>
      <c r="G338" s="467"/>
      <c r="H338" s="467"/>
      <c r="I338" s="467"/>
      <c r="J338" s="365" t="s">
        <v>838</v>
      </c>
      <c r="K338" s="365" t="s">
        <v>838</v>
      </c>
      <c r="L338" s="365" t="s">
        <v>838</v>
      </c>
      <c r="M338" s="365" t="s">
        <v>838</v>
      </c>
      <c r="N338" s="365" t="s">
        <v>838</v>
      </c>
      <c r="O338" s="365" t="s">
        <v>838</v>
      </c>
      <c r="P338" s="648"/>
      <c r="Q338" s="648"/>
      <c r="R338" s="648"/>
      <c r="S338" s="648"/>
      <c r="T338" s="648"/>
      <c r="U338" s="648"/>
    </row>
    <row r="339" spans="1:21">
      <c r="A339" s="461" t="s">
        <v>2930</v>
      </c>
      <c r="B339" s="461" t="s">
        <v>99</v>
      </c>
      <c r="C339" s="461" t="s">
        <v>2931</v>
      </c>
      <c r="D339" s="464" t="s">
        <v>101</v>
      </c>
      <c r="E339" s="461">
        <v>12</v>
      </c>
      <c r="F339" s="465">
        <v>0</v>
      </c>
      <c r="G339" s="465">
        <v>0</v>
      </c>
      <c r="H339" s="465">
        <v>0</v>
      </c>
      <c r="I339" s="465">
        <v>12</v>
      </c>
      <c r="J339" s="365" t="s">
        <v>2430</v>
      </c>
      <c r="K339" s="365" t="s">
        <v>838</v>
      </c>
      <c r="L339" s="365" t="s">
        <v>186</v>
      </c>
      <c r="M339" s="365" t="s">
        <v>838</v>
      </c>
      <c r="N339" s="365"/>
      <c r="O339" s="365" t="s">
        <v>352</v>
      </c>
      <c r="P339" s="648"/>
      <c r="Q339" s="648"/>
      <c r="R339" s="648"/>
      <c r="S339" s="648"/>
      <c r="T339" s="648"/>
      <c r="U339" s="648"/>
    </row>
    <row r="340" spans="1:21">
      <c r="A340" s="461" t="s">
        <v>2932</v>
      </c>
      <c r="B340" s="461" t="s">
        <v>99</v>
      </c>
      <c r="C340" s="461" t="s">
        <v>2933</v>
      </c>
      <c r="D340" s="464" t="s">
        <v>101</v>
      </c>
      <c r="E340" s="461">
        <v>18</v>
      </c>
      <c r="F340" s="465">
        <v>0</v>
      </c>
      <c r="G340" s="465">
        <v>0</v>
      </c>
      <c r="H340" s="465">
        <v>0</v>
      </c>
      <c r="I340" s="465">
        <v>18</v>
      </c>
      <c r="J340" s="365" t="s">
        <v>185</v>
      </c>
      <c r="K340" s="365" t="s">
        <v>838</v>
      </c>
      <c r="L340" s="365" t="s">
        <v>186</v>
      </c>
      <c r="M340" s="365" t="s">
        <v>1356</v>
      </c>
      <c r="N340" s="365" t="s">
        <v>838</v>
      </c>
      <c r="O340" s="365" t="s">
        <v>2514</v>
      </c>
      <c r="P340" s="648"/>
      <c r="Q340" s="648"/>
      <c r="R340" s="648"/>
      <c r="S340" s="648"/>
      <c r="T340" s="648"/>
      <c r="U340" s="648"/>
    </row>
    <row r="341" spans="1:21">
      <c r="A341" s="474" t="s">
        <v>2934</v>
      </c>
      <c r="B341" s="474" t="s">
        <v>117</v>
      </c>
      <c r="C341" s="474" t="s">
        <v>2935</v>
      </c>
      <c r="D341" s="474">
        <v>120</v>
      </c>
      <c r="E341" s="474" t="s">
        <v>82</v>
      </c>
      <c r="F341" s="371"/>
      <c r="G341" s="371"/>
      <c r="H341" s="371"/>
      <c r="I341" s="371"/>
      <c r="J341" s="371" t="s">
        <v>838</v>
      </c>
      <c r="K341" s="371" t="s">
        <v>838</v>
      </c>
      <c r="L341" s="371" t="s">
        <v>838</v>
      </c>
      <c r="M341" s="371" t="s">
        <v>838</v>
      </c>
      <c r="N341" s="371" t="s">
        <v>838</v>
      </c>
      <c r="O341" s="371" t="s">
        <v>838</v>
      </c>
      <c r="P341" s="371"/>
      <c r="Q341" s="371"/>
      <c r="R341" s="371"/>
      <c r="S341" s="371"/>
      <c r="T341" s="371"/>
      <c r="U341" s="371"/>
    </row>
    <row r="342" spans="1:21">
      <c r="A342" s="473" t="s">
        <v>2936</v>
      </c>
      <c r="B342" s="473" t="s">
        <v>2580</v>
      </c>
      <c r="C342" s="473" t="s">
        <v>2937</v>
      </c>
      <c r="D342" s="473">
        <v>120</v>
      </c>
      <c r="E342" s="473" t="s">
        <v>82</v>
      </c>
      <c r="F342" s="370"/>
      <c r="G342" s="370"/>
      <c r="H342" s="370"/>
      <c r="I342" s="370"/>
      <c r="J342" s="370" t="s">
        <v>838</v>
      </c>
      <c r="K342" s="370" t="s">
        <v>838</v>
      </c>
      <c r="L342" s="370" t="s">
        <v>838</v>
      </c>
      <c r="M342" s="370" t="s">
        <v>838</v>
      </c>
      <c r="N342" s="370" t="s">
        <v>838</v>
      </c>
      <c r="O342" s="370" t="s">
        <v>838</v>
      </c>
      <c r="P342" s="370"/>
      <c r="Q342" s="370"/>
      <c r="R342" s="370"/>
      <c r="S342" s="370"/>
      <c r="T342" s="370"/>
      <c r="U342" s="370"/>
    </row>
    <row r="343" spans="1:21">
      <c r="A343" s="472" t="s">
        <v>2938</v>
      </c>
      <c r="B343" s="472" t="s">
        <v>121</v>
      </c>
      <c r="C343" s="472" t="s">
        <v>2939</v>
      </c>
      <c r="D343" s="472">
        <v>60</v>
      </c>
      <c r="E343" s="472" t="s">
        <v>82</v>
      </c>
      <c r="F343" s="366"/>
      <c r="G343" s="366"/>
      <c r="H343" s="366"/>
      <c r="I343" s="366"/>
      <c r="J343" s="366" t="s">
        <v>838</v>
      </c>
      <c r="K343" s="366" t="s">
        <v>838</v>
      </c>
      <c r="L343" s="366" t="s">
        <v>838</v>
      </c>
      <c r="M343" s="366" t="s">
        <v>838</v>
      </c>
      <c r="N343" s="366" t="s">
        <v>838</v>
      </c>
      <c r="O343" s="366" t="s">
        <v>838</v>
      </c>
      <c r="P343" s="366"/>
      <c r="Q343" s="366"/>
      <c r="R343" s="366"/>
      <c r="S343" s="366"/>
      <c r="T343" s="366"/>
      <c r="U343" s="366"/>
    </row>
    <row r="344" spans="1:21" ht="15" customHeight="1">
      <c r="A344" s="471" t="s">
        <v>2940</v>
      </c>
      <c r="B344" s="471" t="s">
        <v>124</v>
      </c>
      <c r="C344" s="471" t="s">
        <v>2941</v>
      </c>
      <c r="D344" s="471">
        <v>30</v>
      </c>
      <c r="E344" s="471" t="s">
        <v>82</v>
      </c>
      <c r="F344" s="367"/>
      <c r="G344" s="367"/>
      <c r="H344" s="367"/>
      <c r="I344" s="367"/>
      <c r="J344" s="367" t="s">
        <v>838</v>
      </c>
      <c r="K344" s="367" t="s">
        <v>838</v>
      </c>
      <c r="L344" s="367" t="s">
        <v>838</v>
      </c>
      <c r="M344" s="367" t="s">
        <v>838</v>
      </c>
      <c r="N344" s="367" t="s">
        <v>838</v>
      </c>
      <c r="O344" s="367" t="s">
        <v>838</v>
      </c>
      <c r="P344" s="638" t="s">
        <v>7450</v>
      </c>
      <c r="Q344" s="639"/>
      <c r="R344" s="639"/>
      <c r="S344" s="639"/>
      <c r="T344" s="639"/>
      <c r="U344" s="640"/>
    </row>
    <row r="345" spans="1:21">
      <c r="A345" s="459" t="s">
        <v>2942</v>
      </c>
      <c r="B345" s="459" t="s">
        <v>127</v>
      </c>
      <c r="C345" s="459" t="s">
        <v>2449</v>
      </c>
      <c r="D345" s="460" t="s">
        <v>101</v>
      </c>
      <c r="E345" s="459" t="s">
        <v>82</v>
      </c>
      <c r="F345" s="368"/>
      <c r="G345" s="368"/>
      <c r="H345" s="368"/>
      <c r="I345" s="368"/>
      <c r="J345" s="368" t="s">
        <v>838</v>
      </c>
      <c r="K345" s="368" t="s">
        <v>838</v>
      </c>
      <c r="L345" s="368" t="s">
        <v>838</v>
      </c>
      <c r="M345" s="368" t="s">
        <v>838</v>
      </c>
      <c r="N345" s="368" t="s">
        <v>838</v>
      </c>
      <c r="O345" s="368" t="s">
        <v>838</v>
      </c>
      <c r="P345" s="641"/>
      <c r="Q345" s="642"/>
      <c r="R345" s="642"/>
      <c r="S345" s="642"/>
      <c r="T345" s="642"/>
      <c r="U345" s="643"/>
    </row>
    <row r="346" spans="1:21">
      <c r="A346" s="461" t="s">
        <v>2943</v>
      </c>
      <c r="B346" s="461" t="s">
        <v>84</v>
      </c>
      <c r="C346" s="461" t="s">
        <v>2449</v>
      </c>
      <c r="D346" s="461">
        <v>10</v>
      </c>
      <c r="E346" s="461" t="s">
        <v>82</v>
      </c>
      <c r="F346" s="467"/>
      <c r="G346" s="467"/>
      <c r="H346" s="467"/>
      <c r="I346" s="467"/>
      <c r="J346" s="365" t="s">
        <v>838</v>
      </c>
      <c r="K346" s="365" t="s">
        <v>838</v>
      </c>
      <c r="L346" s="365" t="s">
        <v>838</v>
      </c>
      <c r="M346" s="365" t="s">
        <v>838</v>
      </c>
      <c r="N346" s="365" t="s">
        <v>838</v>
      </c>
      <c r="O346" s="365" t="s">
        <v>838</v>
      </c>
      <c r="P346" s="641"/>
      <c r="Q346" s="642"/>
      <c r="R346" s="642"/>
      <c r="S346" s="642"/>
      <c r="T346" s="642"/>
      <c r="U346" s="643"/>
    </row>
    <row r="347" spans="1:21">
      <c r="A347" s="459" t="s">
        <v>2944</v>
      </c>
      <c r="B347" s="459" t="s">
        <v>127</v>
      </c>
      <c r="C347" s="459" t="s">
        <v>2945</v>
      </c>
      <c r="D347" s="460" t="s">
        <v>101</v>
      </c>
      <c r="E347" s="459" t="s">
        <v>82</v>
      </c>
      <c r="F347" s="368"/>
      <c r="G347" s="368"/>
      <c r="H347" s="368"/>
      <c r="I347" s="368"/>
      <c r="J347" s="368" t="s">
        <v>838</v>
      </c>
      <c r="K347" s="368" t="s">
        <v>838</v>
      </c>
      <c r="L347" s="368" t="s">
        <v>838</v>
      </c>
      <c r="M347" s="368" t="s">
        <v>838</v>
      </c>
      <c r="N347" s="368" t="s">
        <v>838</v>
      </c>
      <c r="O347" s="368" t="s">
        <v>838</v>
      </c>
      <c r="P347" s="641"/>
      <c r="Q347" s="642"/>
      <c r="R347" s="642"/>
      <c r="S347" s="642"/>
      <c r="T347" s="642"/>
      <c r="U347" s="643"/>
    </row>
    <row r="348" spans="1:21">
      <c r="A348" s="461" t="s">
        <v>2946</v>
      </c>
      <c r="B348" s="461" t="s">
        <v>84</v>
      </c>
      <c r="C348" s="461" t="s">
        <v>2945</v>
      </c>
      <c r="D348" s="461">
        <v>9</v>
      </c>
      <c r="E348" s="461" t="s">
        <v>82</v>
      </c>
      <c r="F348" s="467"/>
      <c r="G348" s="467"/>
      <c r="H348" s="467"/>
      <c r="I348" s="467"/>
      <c r="J348" s="365" t="s">
        <v>838</v>
      </c>
      <c r="K348" s="365" t="s">
        <v>838</v>
      </c>
      <c r="L348" s="365" t="s">
        <v>838</v>
      </c>
      <c r="M348" s="365" t="s">
        <v>838</v>
      </c>
      <c r="N348" s="365" t="s">
        <v>838</v>
      </c>
      <c r="O348" s="365" t="s">
        <v>838</v>
      </c>
      <c r="P348" s="641"/>
      <c r="Q348" s="642"/>
      <c r="R348" s="642"/>
      <c r="S348" s="642"/>
      <c r="T348" s="642"/>
      <c r="U348" s="643"/>
    </row>
    <row r="349" spans="1:21">
      <c r="A349" s="461" t="s">
        <v>2760</v>
      </c>
      <c r="B349" s="461" t="s">
        <v>99</v>
      </c>
      <c r="C349" s="461" t="s">
        <v>2761</v>
      </c>
      <c r="D349" s="464" t="s">
        <v>101</v>
      </c>
      <c r="E349" s="461">
        <v>3</v>
      </c>
      <c r="F349" s="466"/>
      <c r="G349" s="465">
        <v>1</v>
      </c>
      <c r="H349" s="466"/>
      <c r="I349" s="465">
        <v>2</v>
      </c>
      <c r="J349" s="365" t="str">
        <f>J219</f>
        <v>ET+CC</v>
      </c>
      <c r="K349" s="365" t="str">
        <f t="shared" ref="K349:O349" si="47">K219</f>
        <v> </v>
      </c>
      <c r="L349" s="365" t="str">
        <f t="shared" si="47"/>
        <v> </v>
      </c>
      <c r="M349" s="365" t="str">
        <f t="shared" si="47"/>
        <v> </v>
      </c>
      <c r="N349" s="365" t="str">
        <f t="shared" si="47"/>
        <v> </v>
      </c>
      <c r="O349" s="365" t="str">
        <f t="shared" si="47"/>
        <v>NF = Max (ET; 0,75*ET+0,25*CC)</v>
      </c>
      <c r="P349" s="641"/>
      <c r="Q349" s="642"/>
      <c r="R349" s="642"/>
      <c r="S349" s="642"/>
      <c r="T349" s="642"/>
      <c r="U349" s="643"/>
    </row>
    <row r="350" spans="1:21">
      <c r="A350" s="461" t="s">
        <v>2762</v>
      </c>
      <c r="B350" s="461" t="s">
        <v>99</v>
      </c>
      <c r="C350" s="461" t="s">
        <v>2763</v>
      </c>
      <c r="D350" s="464" t="s">
        <v>101</v>
      </c>
      <c r="E350" s="461">
        <v>3</v>
      </c>
      <c r="F350" s="466"/>
      <c r="G350" s="465">
        <v>1</v>
      </c>
      <c r="H350" s="466"/>
      <c r="I350" s="465">
        <v>2</v>
      </c>
      <c r="J350" s="365" t="str">
        <f>J220</f>
        <v>ET+CC</v>
      </c>
      <c r="K350" s="365" t="str">
        <f t="shared" ref="K350:O350" si="48">K220</f>
        <v> </v>
      </c>
      <c r="L350" s="365" t="str">
        <f t="shared" si="48"/>
        <v> </v>
      </c>
      <c r="M350" s="365" t="str">
        <f t="shared" si="48"/>
        <v> </v>
      </c>
      <c r="N350" s="365" t="str">
        <f t="shared" si="48"/>
        <v> </v>
      </c>
      <c r="O350" s="365" t="str">
        <f t="shared" si="48"/>
        <v>NF = Max (ET; (0,7*ET + 0,3*CC))</v>
      </c>
      <c r="P350" s="641"/>
      <c r="Q350" s="642"/>
      <c r="R350" s="642"/>
      <c r="S350" s="642"/>
      <c r="T350" s="642"/>
      <c r="U350" s="643"/>
    </row>
    <row r="351" spans="1:21">
      <c r="A351" s="461" t="s">
        <v>2455</v>
      </c>
      <c r="B351" s="461" t="s">
        <v>99</v>
      </c>
      <c r="C351" s="461" t="s">
        <v>2456</v>
      </c>
      <c r="D351" s="464" t="s">
        <v>101</v>
      </c>
      <c r="E351" s="461">
        <v>3</v>
      </c>
      <c r="F351" s="466"/>
      <c r="G351" s="465">
        <v>1</v>
      </c>
      <c r="H351" s="466"/>
      <c r="I351" s="465">
        <v>2</v>
      </c>
      <c r="J351" s="365" t="str">
        <f>J18</f>
        <v>ET+CC</v>
      </c>
      <c r="K351" s="365" t="str">
        <f t="shared" ref="K351:O351" si="49">K18</f>
        <v> </v>
      </c>
      <c r="L351" s="365" t="str">
        <f t="shared" si="49"/>
        <v> </v>
      </c>
      <c r="M351" s="365" t="str">
        <f t="shared" si="49"/>
        <v> </v>
      </c>
      <c r="N351" s="365" t="str">
        <f t="shared" si="49"/>
        <v> </v>
      </c>
      <c r="O351" s="365" t="str">
        <f t="shared" si="49"/>
        <v>NF = Max (ET ; (2*ET+ CC)/3)</v>
      </c>
      <c r="P351" s="641"/>
      <c r="Q351" s="642"/>
      <c r="R351" s="642"/>
      <c r="S351" s="642"/>
      <c r="T351" s="642"/>
      <c r="U351" s="643"/>
    </row>
    <row r="352" spans="1:21">
      <c r="A352" s="469" t="s">
        <v>2947</v>
      </c>
      <c r="B352" s="469" t="s">
        <v>1360</v>
      </c>
      <c r="C352" s="469" t="s">
        <v>2948</v>
      </c>
      <c r="D352" s="470" t="s">
        <v>101</v>
      </c>
      <c r="E352" s="469" t="s">
        <v>82</v>
      </c>
      <c r="F352" s="469">
        <v>0</v>
      </c>
      <c r="G352" s="469">
        <v>0</v>
      </c>
      <c r="H352" s="469">
        <v>0</v>
      </c>
      <c r="I352" s="469">
        <v>3</v>
      </c>
      <c r="J352" s="369" t="s">
        <v>2472</v>
      </c>
      <c r="K352" s="369" t="s">
        <v>838</v>
      </c>
      <c r="L352" s="369" t="s">
        <v>838</v>
      </c>
      <c r="M352" s="369" t="s">
        <v>838</v>
      </c>
      <c r="N352" s="369" t="s">
        <v>838</v>
      </c>
      <c r="O352" s="369" t="s">
        <v>838</v>
      </c>
      <c r="P352" s="641"/>
      <c r="Q352" s="642"/>
      <c r="R352" s="642"/>
      <c r="S352" s="642"/>
      <c r="T352" s="642"/>
      <c r="U352" s="643"/>
    </row>
    <row r="353" spans="1:21">
      <c r="A353" s="461" t="s">
        <v>2446</v>
      </c>
      <c r="B353" s="461" t="s">
        <v>99</v>
      </c>
      <c r="C353" s="461" t="s">
        <v>2447</v>
      </c>
      <c r="D353" s="464" t="s">
        <v>101</v>
      </c>
      <c r="E353" s="461">
        <v>3</v>
      </c>
      <c r="F353" s="466"/>
      <c r="G353" s="466"/>
      <c r="H353" s="466"/>
      <c r="I353" s="465">
        <v>3</v>
      </c>
      <c r="J353" s="365" t="str">
        <f>J14</f>
        <v>ET+CC</v>
      </c>
      <c r="K353" s="365" t="str">
        <f t="shared" ref="K353:O353" si="50">K14</f>
        <v> </v>
      </c>
      <c r="L353" s="365" t="str">
        <f t="shared" si="50"/>
        <v> </v>
      </c>
      <c r="M353" s="365" t="str">
        <f t="shared" si="50"/>
        <v> </v>
      </c>
      <c r="N353" s="365" t="str">
        <f t="shared" si="50"/>
        <v> </v>
      </c>
      <c r="O353" s="365" t="str">
        <f t="shared" si="50"/>
        <v>NF = Max (ET; 0,75*ET+0,25*CC)</v>
      </c>
      <c r="P353" s="641"/>
      <c r="Q353" s="642"/>
      <c r="R353" s="642"/>
      <c r="S353" s="642"/>
      <c r="T353" s="642"/>
      <c r="U353" s="643"/>
    </row>
    <row r="354" spans="1:21">
      <c r="A354" s="461" t="s">
        <v>2452</v>
      </c>
      <c r="B354" s="461" t="s">
        <v>99</v>
      </c>
      <c r="C354" s="461" t="s">
        <v>2453</v>
      </c>
      <c r="D354" s="464" t="s">
        <v>101</v>
      </c>
      <c r="E354" s="461">
        <v>3</v>
      </c>
      <c r="F354" s="466"/>
      <c r="G354" s="466"/>
      <c r="H354" s="466"/>
      <c r="I354" s="465">
        <v>3</v>
      </c>
      <c r="J354" s="365" t="str">
        <f>J17</f>
        <v>ET+CC</v>
      </c>
      <c r="K354" s="365" t="str">
        <f t="shared" ref="K354:O354" si="51">K17</f>
        <v> </v>
      </c>
      <c r="L354" s="365" t="str">
        <f t="shared" si="51"/>
        <v> </v>
      </c>
      <c r="M354" s="365" t="str">
        <f t="shared" si="51"/>
        <v> </v>
      </c>
      <c r="N354" s="365" t="str">
        <f t="shared" si="51"/>
        <v> </v>
      </c>
      <c r="O354" s="365" t="str">
        <f t="shared" si="51"/>
        <v>NF = 0.4*CC + 0.6*ET</v>
      </c>
      <c r="P354" s="641"/>
      <c r="Q354" s="642"/>
      <c r="R354" s="642"/>
      <c r="S354" s="642"/>
      <c r="T354" s="642"/>
      <c r="U354" s="643"/>
    </row>
    <row r="355" spans="1:21">
      <c r="A355" s="461" t="s">
        <v>2473</v>
      </c>
      <c r="B355" s="461" t="s">
        <v>99</v>
      </c>
      <c r="C355" s="461" t="s">
        <v>2474</v>
      </c>
      <c r="D355" s="478" t="s">
        <v>101</v>
      </c>
      <c r="E355" s="461">
        <v>3</v>
      </c>
      <c r="F355" s="466"/>
      <c r="G355" s="466"/>
      <c r="H355" s="466"/>
      <c r="I355" s="465">
        <v>3</v>
      </c>
      <c r="J355" s="365" t="str">
        <f>J26</f>
        <v>ET+CC</v>
      </c>
      <c r="K355" s="365" t="str">
        <f t="shared" ref="K355:O355" si="52">K26</f>
        <v> </v>
      </c>
      <c r="L355" s="365" t="str">
        <f t="shared" si="52"/>
        <v> </v>
      </c>
      <c r="M355" s="365" t="str">
        <f t="shared" si="52"/>
        <v> </v>
      </c>
      <c r="N355" s="365" t="str">
        <f t="shared" si="52"/>
        <v> </v>
      </c>
      <c r="O355" s="365" t="str">
        <f t="shared" si="52"/>
        <v>NF = Max (ET; 0,75*ET+0,25*CC)</v>
      </c>
      <c r="P355" s="641"/>
      <c r="Q355" s="642"/>
      <c r="R355" s="642"/>
      <c r="S355" s="642"/>
      <c r="T355" s="642"/>
      <c r="U355" s="643"/>
    </row>
    <row r="356" spans="1:21">
      <c r="A356" s="461" t="s">
        <v>2475</v>
      </c>
      <c r="B356" s="461" t="s">
        <v>99</v>
      </c>
      <c r="C356" s="461" t="s">
        <v>2476</v>
      </c>
      <c r="D356" s="467"/>
      <c r="E356" s="461">
        <v>3</v>
      </c>
      <c r="F356" s="466"/>
      <c r="G356" s="466"/>
      <c r="H356" s="466"/>
      <c r="I356" s="465">
        <v>3</v>
      </c>
      <c r="J356" s="365" t="str">
        <f>J27</f>
        <v>ET+CC</v>
      </c>
      <c r="K356" s="365" t="str">
        <f t="shared" ref="K356:O356" si="53">K27</f>
        <v> </v>
      </c>
      <c r="L356" s="365" t="str">
        <f t="shared" si="53"/>
        <v> </v>
      </c>
      <c r="M356" s="365" t="str">
        <f t="shared" si="53"/>
        <v> </v>
      </c>
      <c r="N356" s="365" t="str">
        <f t="shared" si="53"/>
        <v>2h</v>
      </c>
      <c r="O356" s="365" t="str">
        <f t="shared" si="53"/>
        <v>NF = Max (ET; (0,7*ET + 0,3*CC))</v>
      </c>
      <c r="P356" s="641"/>
      <c r="Q356" s="642"/>
      <c r="R356" s="642"/>
      <c r="S356" s="642"/>
      <c r="T356" s="642"/>
      <c r="U356" s="643"/>
    </row>
    <row r="357" spans="1:21">
      <c r="A357" s="461" t="s">
        <v>2588</v>
      </c>
      <c r="B357" s="461" t="s">
        <v>99</v>
      </c>
      <c r="C357" s="461" t="s">
        <v>2589</v>
      </c>
      <c r="D357" s="467"/>
      <c r="E357" s="461">
        <v>3</v>
      </c>
      <c r="F357" s="466"/>
      <c r="G357" s="466"/>
      <c r="H357" s="466"/>
      <c r="I357" s="465">
        <v>3</v>
      </c>
      <c r="J357" s="365" t="str">
        <f>J88</f>
        <v>ET+CC</v>
      </c>
      <c r="K357" s="365" t="str">
        <f t="shared" ref="K357:O357" si="54">K88</f>
        <v> </v>
      </c>
      <c r="L357" s="365" t="str">
        <f t="shared" si="54"/>
        <v> </v>
      </c>
      <c r="M357" s="365" t="str">
        <f t="shared" si="54"/>
        <v> </v>
      </c>
      <c r="N357" s="365" t="str">
        <f t="shared" si="54"/>
        <v> </v>
      </c>
      <c r="O357" s="365" t="str">
        <f t="shared" si="54"/>
        <v>NF = Max (ET; (0.4*ET + 0.6*CC))</v>
      </c>
      <c r="P357" s="641"/>
      <c r="Q357" s="642"/>
      <c r="R357" s="642"/>
      <c r="S357" s="642"/>
      <c r="T357" s="642"/>
      <c r="U357" s="643"/>
    </row>
    <row r="358" spans="1:21">
      <c r="A358" s="461" t="s">
        <v>2597</v>
      </c>
      <c r="B358" s="461" t="s">
        <v>99</v>
      </c>
      <c r="C358" s="461" t="s">
        <v>2598</v>
      </c>
      <c r="D358" s="464" t="s">
        <v>101</v>
      </c>
      <c r="E358" s="461">
        <v>3</v>
      </c>
      <c r="F358" s="466"/>
      <c r="G358" s="466"/>
      <c r="H358" s="466"/>
      <c r="I358" s="465">
        <v>3</v>
      </c>
      <c r="J358" s="365" t="str">
        <f>J95</f>
        <v>ET+CC</v>
      </c>
      <c r="K358" s="365" t="str">
        <f t="shared" ref="K358:O358" si="55">K95</f>
        <v> </v>
      </c>
      <c r="L358" s="365" t="str">
        <f t="shared" si="55"/>
        <v> </v>
      </c>
      <c r="M358" s="365" t="str">
        <f t="shared" si="55"/>
        <v> </v>
      </c>
      <c r="N358" s="365" t="str">
        <f t="shared" si="55"/>
        <v> </v>
      </c>
      <c r="O358" s="365" t="str">
        <f t="shared" si="55"/>
        <v>NF = (0,75*ET + 0,25*CC)</v>
      </c>
      <c r="P358" s="641"/>
      <c r="Q358" s="642"/>
      <c r="R358" s="642"/>
      <c r="S358" s="642"/>
      <c r="T358" s="642"/>
      <c r="U358" s="643"/>
    </row>
    <row r="359" spans="1:21">
      <c r="A359" s="471" t="s">
        <v>2949</v>
      </c>
      <c r="B359" s="471" t="s">
        <v>124</v>
      </c>
      <c r="C359" s="471" t="s">
        <v>2950</v>
      </c>
      <c r="D359" s="471">
        <v>30</v>
      </c>
      <c r="E359" s="471" t="s">
        <v>82</v>
      </c>
      <c r="F359" s="367"/>
      <c r="G359" s="367"/>
      <c r="H359" s="367"/>
      <c r="I359" s="367"/>
      <c r="J359" s="367" t="s">
        <v>838</v>
      </c>
      <c r="K359" s="367" t="s">
        <v>838</v>
      </c>
      <c r="L359" s="367" t="s">
        <v>838</v>
      </c>
      <c r="M359" s="367" t="s">
        <v>838</v>
      </c>
      <c r="N359" s="367" t="s">
        <v>838</v>
      </c>
      <c r="O359" s="367" t="s">
        <v>838</v>
      </c>
      <c r="P359" s="641"/>
      <c r="Q359" s="642"/>
      <c r="R359" s="642"/>
      <c r="S359" s="642"/>
      <c r="T359" s="642"/>
      <c r="U359" s="643"/>
    </row>
    <row r="360" spans="1:21">
      <c r="A360" s="459" t="s">
        <v>2951</v>
      </c>
      <c r="B360" s="459" t="s">
        <v>127</v>
      </c>
      <c r="C360" s="459" t="s">
        <v>2425</v>
      </c>
      <c r="D360" s="460" t="s">
        <v>101</v>
      </c>
      <c r="E360" s="459" t="s">
        <v>82</v>
      </c>
      <c r="F360" s="368"/>
      <c r="G360" s="368"/>
      <c r="H360" s="368"/>
      <c r="I360" s="368"/>
      <c r="J360" s="368" t="s">
        <v>838</v>
      </c>
      <c r="K360" s="368" t="s">
        <v>838</v>
      </c>
      <c r="L360" s="368" t="s">
        <v>838</v>
      </c>
      <c r="M360" s="368" t="s">
        <v>838</v>
      </c>
      <c r="N360" s="368" t="s">
        <v>838</v>
      </c>
      <c r="O360" s="368" t="s">
        <v>838</v>
      </c>
      <c r="P360" s="641"/>
      <c r="Q360" s="642"/>
      <c r="R360" s="642"/>
      <c r="S360" s="642"/>
      <c r="T360" s="642"/>
      <c r="U360" s="643"/>
    </row>
    <row r="361" spans="1:21">
      <c r="A361" s="461" t="s">
        <v>2952</v>
      </c>
      <c r="B361" s="461" t="s">
        <v>84</v>
      </c>
      <c r="C361" s="461" t="s">
        <v>2425</v>
      </c>
      <c r="D361" s="461">
        <v>5</v>
      </c>
      <c r="E361" s="461" t="s">
        <v>82</v>
      </c>
      <c r="F361" s="467"/>
      <c r="G361" s="467"/>
      <c r="H361" s="467"/>
      <c r="I361" s="467"/>
      <c r="J361" s="365" t="s">
        <v>838</v>
      </c>
      <c r="K361" s="365" t="s">
        <v>838</v>
      </c>
      <c r="L361" s="365" t="s">
        <v>838</v>
      </c>
      <c r="M361" s="365" t="s">
        <v>838</v>
      </c>
      <c r="N361" s="365" t="s">
        <v>838</v>
      </c>
      <c r="O361" s="365" t="s">
        <v>838</v>
      </c>
      <c r="P361" s="641"/>
      <c r="Q361" s="642"/>
      <c r="R361" s="642"/>
      <c r="S361" s="642"/>
      <c r="T361" s="642"/>
      <c r="U361" s="643"/>
    </row>
    <row r="362" spans="1:21">
      <c r="A362" s="461" t="s">
        <v>2781</v>
      </c>
      <c r="B362" s="461" t="s">
        <v>99</v>
      </c>
      <c r="C362" s="461" t="s">
        <v>1734</v>
      </c>
      <c r="D362" s="464" t="s">
        <v>101</v>
      </c>
      <c r="E362" s="461">
        <v>3</v>
      </c>
      <c r="F362" s="466"/>
      <c r="G362" s="465">
        <v>1</v>
      </c>
      <c r="H362" s="466"/>
      <c r="I362" s="465">
        <v>2</v>
      </c>
      <c r="J362" s="365" t="s">
        <v>185</v>
      </c>
      <c r="K362" s="365" t="s">
        <v>838</v>
      </c>
      <c r="L362" s="365" t="s">
        <v>203</v>
      </c>
      <c r="M362" s="365" t="s">
        <v>838</v>
      </c>
      <c r="N362" s="365" t="s">
        <v>838</v>
      </c>
      <c r="O362" s="365" t="s">
        <v>187</v>
      </c>
      <c r="P362" s="641"/>
      <c r="Q362" s="642"/>
      <c r="R362" s="642"/>
      <c r="S362" s="642"/>
      <c r="T362" s="642"/>
      <c r="U362" s="643"/>
    </row>
    <row r="363" spans="1:21">
      <c r="A363" s="461" t="s">
        <v>2953</v>
      </c>
      <c r="B363" s="461" t="s">
        <v>99</v>
      </c>
      <c r="C363" s="461" t="s">
        <v>2954</v>
      </c>
      <c r="D363" s="464" t="s">
        <v>101</v>
      </c>
      <c r="E363" s="461">
        <v>3</v>
      </c>
      <c r="F363" s="465">
        <v>1</v>
      </c>
      <c r="G363" s="466"/>
      <c r="H363" s="466"/>
      <c r="I363" s="465">
        <v>2</v>
      </c>
      <c r="J363" s="365" t="s">
        <v>133</v>
      </c>
      <c r="K363" s="365" t="s">
        <v>838</v>
      </c>
      <c r="L363" s="365" t="s">
        <v>838</v>
      </c>
      <c r="M363" s="365" t="s">
        <v>838</v>
      </c>
      <c r="N363" s="365" t="s">
        <v>838</v>
      </c>
      <c r="O363" s="365" t="s">
        <v>2955</v>
      </c>
      <c r="P363" s="641"/>
      <c r="Q363" s="642"/>
      <c r="R363" s="642"/>
      <c r="S363" s="642"/>
      <c r="T363" s="642"/>
      <c r="U363" s="643"/>
    </row>
    <row r="364" spans="1:21">
      <c r="A364" s="469" t="s">
        <v>2956</v>
      </c>
      <c r="B364" s="469" t="s">
        <v>1360</v>
      </c>
      <c r="C364" s="469" t="s">
        <v>2957</v>
      </c>
      <c r="D364" s="470" t="s">
        <v>101</v>
      </c>
      <c r="E364" s="469" t="s">
        <v>82</v>
      </c>
      <c r="F364" s="469">
        <v>1</v>
      </c>
      <c r="G364" s="469">
        <v>1</v>
      </c>
      <c r="H364" s="469">
        <v>0</v>
      </c>
      <c r="I364" s="469">
        <v>1</v>
      </c>
      <c r="J364" s="369" t="s">
        <v>2472</v>
      </c>
      <c r="K364" s="369" t="s">
        <v>838</v>
      </c>
      <c r="L364" s="369" t="s">
        <v>838</v>
      </c>
      <c r="M364" s="369" t="s">
        <v>838</v>
      </c>
      <c r="N364" s="369" t="s">
        <v>838</v>
      </c>
      <c r="O364" s="369" t="s">
        <v>838</v>
      </c>
      <c r="P364" s="641"/>
      <c r="Q364" s="642"/>
      <c r="R364" s="642"/>
      <c r="S364" s="642"/>
      <c r="T364" s="642"/>
      <c r="U364" s="643"/>
    </row>
    <row r="365" spans="1:21">
      <c r="A365" s="461" t="s">
        <v>2501</v>
      </c>
      <c r="B365" s="461" t="s">
        <v>99</v>
      </c>
      <c r="C365" s="461" t="s">
        <v>2502</v>
      </c>
      <c r="D365" s="467"/>
      <c r="E365" s="461">
        <v>3</v>
      </c>
      <c r="F365" s="465">
        <v>1</v>
      </c>
      <c r="G365" s="465">
        <v>1</v>
      </c>
      <c r="H365" s="465">
        <v>0</v>
      </c>
      <c r="I365" s="465">
        <v>1</v>
      </c>
      <c r="J365" s="365" t="str">
        <f>J39</f>
        <v>ET+CC</v>
      </c>
      <c r="K365" s="365" t="str">
        <f t="shared" ref="K365:O365" si="56">K39</f>
        <v> </v>
      </c>
      <c r="L365" s="365" t="str">
        <f t="shared" si="56"/>
        <v> </v>
      </c>
      <c r="M365" s="365" t="str">
        <f t="shared" si="56"/>
        <v> </v>
      </c>
      <c r="N365" s="365" t="str">
        <f t="shared" si="56"/>
        <v>2h</v>
      </c>
      <c r="O365" s="365" t="str">
        <f t="shared" si="56"/>
        <v>NF = Max (ET; (0.4*ET + 0.6*CC))</v>
      </c>
      <c r="P365" s="641"/>
      <c r="Q365" s="642"/>
      <c r="R365" s="642"/>
      <c r="S365" s="642"/>
      <c r="T365" s="642"/>
      <c r="U365" s="643"/>
    </row>
    <row r="366" spans="1:21">
      <c r="A366" s="461" t="s">
        <v>2507</v>
      </c>
      <c r="B366" s="461" t="s">
        <v>99</v>
      </c>
      <c r="C366" s="461" t="s">
        <v>2508</v>
      </c>
      <c r="D366" s="464" t="s">
        <v>101</v>
      </c>
      <c r="E366" s="461">
        <v>3</v>
      </c>
      <c r="F366" s="465">
        <v>1</v>
      </c>
      <c r="G366" s="465">
        <v>1</v>
      </c>
      <c r="H366" s="465">
        <v>0</v>
      </c>
      <c r="I366" s="465">
        <v>1</v>
      </c>
      <c r="J366" s="365" t="str">
        <f>J43</f>
        <v>ET+CC</v>
      </c>
      <c r="K366" s="365" t="str">
        <f t="shared" ref="K366:O366" si="57">K43</f>
        <v>ET: examen, CC: projet</v>
      </c>
      <c r="L366" s="365" t="str">
        <f t="shared" si="57"/>
        <v>Écrit</v>
      </c>
      <c r="M366" s="365" t="str">
        <f t="shared" si="57"/>
        <v>multi-format</v>
      </c>
      <c r="N366" s="365" t="str">
        <f t="shared" si="57"/>
        <v>2h</v>
      </c>
      <c r="O366" s="365" t="str">
        <f t="shared" si="57"/>
        <v>NF = Max (ET, (0,5*ET + 0,5*CC)</v>
      </c>
      <c r="P366" s="641"/>
      <c r="Q366" s="642"/>
      <c r="R366" s="642"/>
      <c r="S366" s="642"/>
      <c r="T366" s="642"/>
      <c r="U366" s="643"/>
    </row>
    <row r="367" spans="1:21">
      <c r="A367" s="461" t="s">
        <v>2610</v>
      </c>
      <c r="B367" s="461" t="s">
        <v>99</v>
      </c>
      <c r="C367" s="461" t="s">
        <v>2611</v>
      </c>
      <c r="D367" s="464" t="s">
        <v>101</v>
      </c>
      <c r="E367" s="461">
        <v>3</v>
      </c>
      <c r="F367" s="465">
        <v>1</v>
      </c>
      <c r="G367" s="465">
        <v>1</v>
      </c>
      <c r="H367" s="465">
        <v>0</v>
      </c>
      <c r="I367" s="465">
        <v>1</v>
      </c>
      <c r="J367" s="365" t="str">
        <f>J104</f>
        <v>ET+CC</v>
      </c>
      <c r="K367" s="365" t="str">
        <f t="shared" ref="K367:O367" si="58">K104</f>
        <v> </v>
      </c>
      <c r="L367" s="365" t="str">
        <f t="shared" si="58"/>
        <v> </v>
      </c>
      <c r="M367" s="365" t="str">
        <f t="shared" si="58"/>
        <v> </v>
      </c>
      <c r="N367" s="365" t="str">
        <f t="shared" si="58"/>
        <v>2h</v>
      </c>
      <c r="O367" s="365" t="str">
        <f t="shared" si="58"/>
        <v>NF = Max (ET, (0,5*ET + 0,5*CC)</v>
      </c>
      <c r="P367" s="641"/>
      <c r="Q367" s="642"/>
      <c r="R367" s="642"/>
      <c r="S367" s="642"/>
      <c r="T367" s="642"/>
      <c r="U367" s="643"/>
    </row>
    <row r="368" spans="1:21">
      <c r="A368" s="461" t="s">
        <v>2612</v>
      </c>
      <c r="B368" s="461" t="s">
        <v>99</v>
      </c>
      <c r="C368" s="461" t="s">
        <v>2613</v>
      </c>
      <c r="D368" s="464" t="s">
        <v>101</v>
      </c>
      <c r="E368" s="461">
        <v>3</v>
      </c>
      <c r="F368" s="465">
        <v>1</v>
      </c>
      <c r="G368" s="465">
        <v>1</v>
      </c>
      <c r="H368" s="465">
        <v>0</v>
      </c>
      <c r="I368" s="465">
        <v>1</v>
      </c>
      <c r="J368" s="365" t="str">
        <f>J105</f>
        <v>ET+CC</v>
      </c>
      <c r="K368" s="365" t="str">
        <f t="shared" ref="K368:O368" si="59">K105</f>
        <v> </v>
      </c>
      <c r="L368" s="365" t="str">
        <f t="shared" si="59"/>
        <v> </v>
      </c>
      <c r="M368" s="365" t="str">
        <f t="shared" si="59"/>
        <v> </v>
      </c>
      <c r="N368" s="365" t="str">
        <f t="shared" si="59"/>
        <v> </v>
      </c>
      <c r="O368" s="365" t="str">
        <f t="shared" si="59"/>
        <v>NF = Max (ET, (0,75*ET + 0,25*CC))</v>
      </c>
      <c r="P368" s="641"/>
      <c r="Q368" s="642"/>
      <c r="R368" s="642"/>
      <c r="S368" s="642"/>
      <c r="T368" s="642"/>
      <c r="U368" s="643"/>
    </row>
    <row r="369" spans="1:21">
      <c r="A369" s="461" t="s">
        <v>2618</v>
      </c>
      <c r="B369" s="461" t="s">
        <v>99</v>
      </c>
      <c r="C369" s="461" t="s">
        <v>2619</v>
      </c>
      <c r="D369" s="464" t="s">
        <v>101</v>
      </c>
      <c r="E369" s="461">
        <v>3</v>
      </c>
      <c r="F369" s="465">
        <v>1</v>
      </c>
      <c r="G369" s="465">
        <v>1</v>
      </c>
      <c r="H369" s="465">
        <v>0</v>
      </c>
      <c r="I369" s="465">
        <v>1</v>
      </c>
      <c r="J369" s="365" t="str">
        <f>J111</f>
        <v>CC</v>
      </c>
      <c r="K369" s="365" t="str">
        <f t="shared" ref="K369:O369" si="60">K111</f>
        <v> </v>
      </c>
      <c r="L369" s="365" t="str">
        <f t="shared" si="60"/>
        <v> </v>
      </c>
      <c r="M369" s="365" t="str">
        <f t="shared" si="60"/>
        <v> </v>
      </c>
      <c r="N369" s="365" t="str">
        <f t="shared" si="60"/>
        <v> </v>
      </c>
      <c r="O369" s="365" t="str">
        <f t="shared" si="60"/>
        <v>NF = CC1*0.4 + CC2*0.4 + CC3*0.2</v>
      </c>
      <c r="P369" s="641"/>
      <c r="Q369" s="642"/>
      <c r="R369" s="642"/>
      <c r="S369" s="642"/>
      <c r="T369" s="642"/>
      <c r="U369" s="643"/>
    </row>
    <row r="370" spans="1:21">
      <c r="A370" s="461" t="s">
        <v>2704</v>
      </c>
      <c r="B370" s="461" t="s">
        <v>99</v>
      </c>
      <c r="C370" s="461" t="s">
        <v>2705</v>
      </c>
      <c r="D370" s="464" t="s">
        <v>101</v>
      </c>
      <c r="E370" s="461">
        <v>3</v>
      </c>
      <c r="F370" s="465">
        <v>1</v>
      </c>
      <c r="G370" s="465">
        <v>1</v>
      </c>
      <c r="H370" s="465">
        <v>0</v>
      </c>
      <c r="I370" s="465">
        <v>1</v>
      </c>
      <c r="J370" s="365" t="str">
        <f>J175</f>
        <v>ET+CC</v>
      </c>
      <c r="K370" s="365" t="str">
        <f t="shared" ref="K370:O370" si="61">K175</f>
        <v> </v>
      </c>
      <c r="L370" s="365" t="str">
        <f t="shared" si="61"/>
        <v> </v>
      </c>
      <c r="M370" s="365" t="str">
        <f t="shared" si="61"/>
        <v> </v>
      </c>
      <c r="N370" s="365" t="str">
        <f t="shared" si="61"/>
        <v> </v>
      </c>
      <c r="O370" s="365" t="str">
        <f t="shared" si="61"/>
        <v>NF = Max (ET; (2*ET + CC)/3)</v>
      </c>
      <c r="P370" s="641"/>
      <c r="Q370" s="642"/>
      <c r="R370" s="642"/>
      <c r="S370" s="642"/>
      <c r="T370" s="642"/>
      <c r="U370" s="643"/>
    </row>
    <row r="371" spans="1:21">
      <c r="A371" s="459" t="s">
        <v>2958</v>
      </c>
      <c r="B371" s="459" t="s">
        <v>127</v>
      </c>
      <c r="C371" s="459" t="s">
        <v>2449</v>
      </c>
      <c r="D371" s="460" t="s">
        <v>101</v>
      </c>
      <c r="E371" s="459" t="s">
        <v>82</v>
      </c>
      <c r="F371" s="368"/>
      <c r="G371" s="368"/>
      <c r="H371" s="368"/>
      <c r="I371" s="368"/>
      <c r="J371" s="368" t="s">
        <v>838</v>
      </c>
      <c r="K371" s="368" t="s">
        <v>838</v>
      </c>
      <c r="L371" s="368" t="s">
        <v>838</v>
      </c>
      <c r="M371" s="368" t="s">
        <v>838</v>
      </c>
      <c r="N371" s="368" t="s">
        <v>838</v>
      </c>
      <c r="O371" s="368" t="s">
        <v>838</v>
      </c>
      <c r="P371" s="641"/>
      <c r="Q371" s="642"/>
      <c r="R371" s="642"/>
      <c r="S371" s="642"/>
      <c r="T371" s="642"/>
      <c r="U371" s="643"/>
    </row>
    <row r="372" spans="1:21">
      <c r="A372" s="461" t="s">
        <v>2959</v>
      </c>
      <c r="B372" s="461" t="s">
        <v>84</v>
      </c>
      <c r="C372" s="461" t="s">
        <v>2449</v>
      </c>
      <c r="D372" s="461">
        <v>6</v>
      </c>
      <c r="E372" s="461" t="s">
        <v>82</v>
      </c>
      <c r="F372" s="467"/>
      <c r="G372" s="467"/>
      <c r="H372" s="467"/>
      <c r="I372" s="467"/>
      <c r="J372" s="365" t="s">
        <v>838</v>
      </c>
      <c r="K372" s="365" t="s">
        <v>838</v>
      </c>
      <c r="L372" s="365" t="s">
        <v>838</v>
      </c>
      <c r="M372" s="365" t="s">
        <v>838</v>
      </c>
      <c r="N372" s="365" t="s">
        <v>838</v>
      </c>
      <c r="O372" s="365" t="s">
        <v>838</v>
      </c>
      <c r="P372" s="641"/>
      <c r="Q372" s="642"/>
      <c r="R372" s="642"/>
      <c r="S372" s="642"/>
      <c r="T372" s="642"/>
      <c r="U372" s="643"/>
    </row>
    <row r="373" spans="1:21">
      <c r="A373" s="459" t="s">
        <v>2960</v>
      </c>
      <c r="B373" s="459" t="s">
        <v>127</v>
      </c>
      <c r="C373" s="459" t="s">
        <v>2945</v>
      </c>
      <c r="D373" s="460" t="s">
        <v>101</v>
      </c>
      <c r="E373" s="459" t="s">
        <v>82</v>
      </c>
      <c r="F373" s="368"/>
      <c r="G373" s="368"/>
      <c r="H373" s="368"/>
      <c r="I373" s="368"/>
      <c r="J373" s="368" t="s">
        <v>838</v>
      </c>
      <c r="K373" s="368" t="s">
        <v>838</v>
      </c>
      <c r="L373" s="368" t="s">
        <v>838</v>
      </c>
      <c r="M373" s="368" t="s">
        <v>838</v>
      </c>
      <c r="N373" s="368" t="s">
        <v>838</v>
      </c>
      <c r="O373" s="368" t="s">
        <v>838</v>
      </c>
      <c r="P373" s="641"/>
      <c r="Q373" s="642"/>
      <c r="R373" s="642"/>
      <c r="S373" s="642"/>
      <c r="T373" s="642"/>
      <c r="U373" s="643"/>
    </row>
    <row r="374" spans="1:21">
      <c r="A374" s="461" t="s">
        <v>2961</v>
      </c>
      <c r="B374" s="461" t="s">
        <v>84</v>
      </c>
      <c r="C374" s="461" t="s">
        <v>2962</v>
      </c>
      <c r="D374" s="461">
        <v>11</v>
      </c>
      <c r="E374" s="461" t="s">
        <v>82</v>
      </c>
      <c r="F374" s="467"/>
      <c r="G374" s="467"/>
      <c r="H374" s="467"/>
      <c r="I374" s="467"/>
      <c r="J374" s="365" t="s">
        <v>838</v>
      </c>
      <c r="K374" s="365" t="s">
        <v>838</v>
      </c>
      <c r="L374" s="365" t="s">
        <v>838</v>
      </c>
      <c r="M374" s="365" t="s">
        <v>838</v>
      </c>
      <c r="N374" s="365" t="s">
        <v>838</v>
      </c>
      <c r="O374" s="365" t="s">
        <v>838</v>
      </c>
      <c r="P374" s="644"/>
      <c r="Q374" s="645"/>
      <c r="R374" s="645"/>
      <c r="S374" s="645"/>
      <c r="T374" s="645"/>
      <c r="U374" s="646"/>
    </row>
    <row r="375" spans="1:21">
      <c r="A375" s="472" t="s">
        <v>2963</v>
      </c>
      <c r="B375" s="472" t="s">
        <v>121</v>
      </c>
      <c r="C375" s="472" t="s">
        <v>2964</v>
      </c>
      <c r="D375" s="472">
        <v>60</v>
      </c>
      <c r="E375" s="472" t="s">
        <v>82</v>
      </c>
      <c r="F375" s="366"/>
      <c r="G375" s="366"/>
      <c r="H375" s="366"/>
      <c r="I375" s="366"/>
      <c r="J375" s="366" t="s">
        <v>838</v>
      </c>
      <c r="K375" s="366" t="s">
        <v>838</v>
      </c>
      <c r="L375" s="366" t="s">
        <v>838</v>
      </c>
      <c r="M375" s="366" t="s">
        <v>838</v>
      </c>
      <c r="N375" s="366" t="s">
        <v>838</v>
      </c>
      <c r="O375" s="366" t="s">
        <v>838</v>
      </c>
      <c r="P375" s="366"/>
      <c r="Q375" s="366"/>
      <c r="R375" s="366"/>
      <c r="S375" s="366"/>
      <c r="T375" s="366"/>
      <c r="U375" s="366"/>
    </row>
    <row r="376" spans="1:21">
      <c r="A376" s="471" t="s">
        <v>2965</v>
      </c>
      <c r="B376" s="471" t="s">
        <v>124</v>
      </c>
      <c r="C376" s="471" t="s">
        <v>2966</v>
      </c>
      <c r="D376" s="471">
        <v>30</v>
      </c>
      <c r="E376" s="471" t="s">
        <v>82</v>
      </c>
      <c r="F376" s="367"/>
      <c r="G376" s="367"/>
      <c r="H376" s="367"/>
      <c r="I376" s="367"/>
      <c r="J376" s="367" t="s">
        <v>838</v>
      </c>
      <c r="K376" s="367" t="s">
        <v>838</v>
      </c>
      <c r="L376" s="367" t="s">
        <v>838</v>
      </c>
      <c r="M376" s="367" t="s">
        <v>838</v>
      </c>
      <c r="N376" s="367" t="s">
        <v>838</v>
      </c>
      <c r="O376" s="367" t="s">
        <v>838</v>
      </c>
      <c r="P376" s="647" t="s">
        <v>7450</v>
      </c>
      <c r="Q376" s="648"/>
      <c r="R376" s="648"/>
      <c r="S376" s="648"/>
      <c r="T376" s="648"/>
      <c r="U376" s="648"/>
    </row>
    <row r="377" spans="1:21">
      <c r="A377" s="459" t="s">
        <v>2967</v>
      </c>
      <c r="B377" s="459" t="s">
        <v>127</v>
      </c>
      <c r="C377" s="459" t="s">
        <v>2968</v>
      </c>
      <c r="D377" s="460" t="s">
        <v>101</v>
      </c>
      <c r="E377" s="459" t="s">
        <v>82</v>
      </c>
      <c r="F377" s="368"/>
      <c r="G377" s="368"/>
      <c r="H377" s="368"/>
      <c r="I377" s="368"/>
      <c r="J377" s="368" t="s">
        <v>838</v>
      </c>
      <c r="K377" s="368" t="s">
        <v>838</v>
      </c>
      <c r="L377" s="368" t="s">
        <v>838</v>
      </c>
      <c r="M377" s="368" t="s">
        <v>838</v>
      </c>
      <c r="N377" s="368" t="s">
        <v>838</v>
      </c>
      <c r="O377" s="368" t="s">
        <v>838</v>
      </c>
      <c r="P377" s="648"/>
      <c r="Q377" s="648"/>
      <c r="R377" s="648"/>
      <c r="S377" s="648"/>
      <c r="T377" s="648"/>
      <c r="U377" s="648"/>
    </row>
    <row r="378" spans="1:21">
      <c r="A378" s="461" t="s">
        <v>2969</v>
      </c>
      <c r="B378" s="461" t="s">
        <v>84</v>
      </c>
      <c r="C378" s="461" t="s">
        <v>2968</v>
      </c>
      <c r="D378" s="461">
        <v>12</v>
      </c>
      <c r="E378" s="461" t="s">
        <v>82</v>
      </c>
      <c r="F378" s="467"/>
      <c r="G378" s="467"/>
      <c r="H378" s="467"/>
      <c r="I378" s="467"/>
      <c r="J378" s="365" t="s">
        <v>838</v>
      </c>
      <c r="K378" s="365" t="s">
        <v>838</v>
      </c>
      <c r="L378" s="365" t="s">
        <v>838</v>
      </c>
      <c r="M378" s="365" t="s">
        <v>838</v>
      </c>
      <c r="N378" s="365" t="s">
        <v>838</v>
      </c>
      <c r="O378" s="365" t="s">
        <v>838</v>
      </c>
      <c r="P378" s="648"/>
      <c r="Q378" s="648"/>
      <c r="R378" s="648"/>
      <c r="S378" s="648"/>
      <c r="T378" s="648"/>
      <c r="U378" s="648"/>
    </row>
    <row r="379" spans="1:21">
      <c r="A379" s="461" t="s">
        <v>2970</v>
      </c>
      <c r="B379" s="461" t="s">
        <v>99</v>
      </c>
      <c r="C379" s="461" t="s">
        <v>2971</v>
      </c>
      <c r="D379" s="464" t="s">
        <v>101</v>
      </c>
      <c r="E379" s="461">
        <v>3</v>
      </c>
      <c r="F379" s="465">
        <v>3</v>
      </c>
      <c r="G379" s="465">
        <v>0</v>
      </c>
      <c r="H379" s="465">
        <v>0</v>
      </c>
      <c r="I379" s="465">
        <v>0</v>
      </c>
      <c r="J379" s="365" t="s">
        <v>2430</v>
      </c>
      <c r="K379" s="365" t="s">
        <v>838</v>
      </c>
      <c r="L379" s="365" t="s">
        <v>838</v>
      </c>
      <c r="M379" s="365" t="s">
        <v>838</v>
      </c>
      <c r="N379" s="365" t="s">
        <v>838</v>
      </c>
      <c r="O379" s="365" t="s">
        <v>2782</v>
      </c>
      <c r="P379" s="648"/>
      <c r="Q379" s="648"/>
      <c r="R379" s="648"/>
      <c r="S379" s="648"/>
      <c r="T379" s="648"/>
      <c r="U379" s="648"/>
    </row>
    <row r="380" spans="1:21">
      <c r="A380" s="461" t="s">
        <v>2972</v>
      </c>
      <c r="B380" s="461" t="s">
        <v>99</v>
      </c>
      <c r="C380" s="461" t="s">
        <v>2973</v>
      </c>
      <c r="D380" s="464" t="s">
        <v>101</v>
      </c>
      <c r="E380" s="461">
        <v>3</v>
      </c>
      <c r="F380" s="465">
        <v>2</v>
      </c>
      <c r="G380" s="465">
        <v>0</v>
      </c>
      <c r="H380" s="465">
        <v>0</v>
      </c>
      <c r="I380" s="465">
        <v>1</v>
      </c>
      <c r="J380" s="365" t="s">
        <v>185</v>
      </c>
      <c r="K380" s="365" t="s">
        <v>838</v>
      </c>
      <c r="L380" s="365" t="s">
        <v>838</v>
      </c>
      <c r="M380" s="365" t="s">
        <v>838</v>
      </c>
      <c r="N380" s="365" t="s">
        <v>838</v>
      </c>
      <c r="O380" s="365" t="s">
        <v>187</v>
      </c>
      <c r="P380" s="648"/>
      <c r="Q380" s="648"/>
      <c r="R380" s="648"/>
      <c r="S380" s="648"/>
      <c r="T380" s="648"/>
      <c r="U380" s="648"/>
    </row>
    <row r="381" spans="1:21">
      <c r="A381" s="461" t="s">
        <v>2974</v>
      </c>
      <c r="B381" s="461" t="s">
        <v>99</v>
      </c>
      <c r="C381" s="461" t="s">
        <v>2975</v>
      </c>
      <c r="D381" s="464" t="s">
        <v>101</v>
      </c>
      <c r="E381" s="461">
        <v>3</v>
      </c>
      <c r="F381" s="465">
        <v>2</v>
      </c>
      <c r="G381" s="465">
        <v>0</v>
      </c>
      <c r="H381" s="465">
        <v>0</v>
      </c>
      <c r="I381" s="465">
        <v>1</v>
      </c>
      <c r="J381" s="365" t="s">
        <v>2430</v>
      </c>
      <c r="K381" s="365" t="s">
        <v>838</v>
      </c>
      <c r="L381" s="365" t="s">
        <v>838</v>
      </c>
      <c r="M381" s="365" t="s">
        <v>838</v>
      </c>
      <c r="N381" s="365" t="s">
        <v>838</v>
      </c>
      <c r="O381" s="365" t="s">
        <v>2976</v>
      </c>
      <c r="P381" s="648"/>
      <c r="Q381" s="648"/>
      <c r="R381" s="648"/>
      <c r="S381" s="648"/>
      <c r="T381" s="648"/>
      <c r="U381" s="648"/>
    </row>
    <row r="382" spans="1:21">
      <c r="A382" s="461" t="s">
        <v>2977</v>
      </c>
      <c r="B382" s="461" t="s">
        <v>99</v>
      </c>
      <c r="C382" s="461" t="s">
        <v>2978</v>
      </c>
      <c r="D382" s="464" t="s">
        <v>101</v>
      </c>
      <c r="E382" s="461">
        <v>3</v>
      </c>
      <c r="F382" s="465">
        <v>3</v>
      </c>
      <c r="G382" s="465">
        <v>0</v>
      </c>
      <c r="H382" s="465">
        <v>0</v>
      </c>
      <c r="I382" s="465">
        <v>0</v>
      </c>
      <c r="J382" s="365" t="s">
        <v>2430</v>
      </c>
      <c r="K382" s="365" t="s">
        <v>838</v>
      </c>
      <c r="L382" s="365" t="s">
        <v>838</v>
      </c>
      <c r="M382" s="365" t="s">
        <v>838</v>
      </c>
      <c r="N382" s="365" t="s">
        <v>838</v>
      </c>
      <c r="O382" s="365" t="s">
        <v>2979</v>
      </c>
      <c r="P382" s="648"/>
      <c r="Q382" s="648"/>
      <c r="R382" s="648"/>
      <c r="S382" s="648"/>
      <c r="T382" s="648"/>
      <c r="U382" s="648"/>
    </row>
    <row r="383" spans="1:21">
      <c r="A383" s="461" t="s">
        <v>2980</v>
      </c>
      <c r="B383" s="461" t="s">
        <v>99</v>
      </c>
      <c r="C383" s="461" t="s">
        <v>2981</v>
      </c>
      <c r="D383" s="464" t="s">
        <v>101</v>
      </c>
      <c r="E383" s="461">
        <v>3</v>
      </c>
      <c r="F383" s="465">
        <v>2</v>
      </c>
      <c r="G383" s="465">
        <v>0</v>
      </c>
      <c r="H383" s="465">
        <v>0</v>
      </c>
      <c r="I383" s="465">
        <v>1</v>
      </c>
      <c r="J383" s="365" t="s">
        <v>2430</v>
      </c>
      <c r="K383" s="365" t="s">
        <v>838</v>
      </c>
      <c r="L383" s="365" t="s">
        <v>838</v>
      </c>
      <c r="M383" s="365" t="s">
        <v>838</v>
      </c>
      <c r="N383" s="365" t="s">
        <v>838</v>
      </c>
      <c r="O383" s="365" t="s">
        <v>2477</v>
      </c>
      <c r="P383" s="648"/>
      <c r="Q383" s="648"/>
      <c r="R383" s="648"/>
      <c r="S383" s="648"/>
      <c r="T383" s="648"/>
      <c r="U383" s="648"/>
    </row>
    <row r="384" spans="1:21">
      <c r="A384" s="459" t="s">
        <v>2982</v>
      </c>
      <c r="B384" s="459" t="s">
        <v>127</v>
      </c>
      <c r="C384" s="459" t="s">
        <v>2983</v>
      </c>
      <c r="D384" s="460" t="s">
        <v>101</v>
      </c>
      <c r="E384" s="459" t="s">
        <v>82</v>
      </c>
      <c r="F384" s="368"/>
      <c r="G384" s="368"/>
      <c r="H384" s="368"/>
      <c r="I384" s="368"/>
      <c r="J384" s="368" t="s">
        <v>838</v>
      </c>
      <c r="K384" s="368" t="s">
        <v>838</v>
      </c>
      <c r="L384" s="368" t="s">
        <v>838</v>
      </c>
      <c r="M384" s="368" t="s">
        <v>838</v>
      </c>
      <c r="N384" s="368" t="s">
        <v>838</v>
      </c>
      <c r="O384" s="368" t="s">
        <v>838</v>
      </c>
      <c r="P384" s="648"/>
      <c r="Q384" s="648"/>
      <c r="R384" s="648"/>
      <c r="S384" s="648"/>
      <c r="T384" s="648"/>
      <c r="U384" s="648"/>
    </row>
    <row r="385" spans="1:21">
      <c r="A385" s="461" t="s">
        <v>2984</v>
      </c>
      <c r="B385" s="461" t="s">
        <v>84</v>
      </c>
      <c r="C385" s="461" t="s">
        <v>2983</v>
      </c>
      <c r="D385" s="461">
        <v>6</v>
      </c>
      <c r="E385" s="461" t="s">
        <v>82</v>
      </c>
      <c r="F385" s="467"/>
      <c r="G385" s="467"/>
      <c r="H385" s="467"/>
      <c r="I385" s="467"/>
      <c r="J385" s="365" t="s">
        <v>838</v>
      </c>
      <c r="K385" s="365" t="s">
        <v>838</v>
      </c>
      <c r="L385" s="365" t="s">
        <v>838</v>
      </c>
      <c r="M385" s="365" t="s">
        <v>838</v>
      </c>
      <c r="N385" s="365" t="s">
        <v>838</v>
      </c>
      <c r="O385" s="365" t="s">
        <v>838</v>
      </c>
      <c r="P385" s="648"/>
      <c r="Q385" s="648"/>
      <c r="R385" s="648"/>
      <c r="S385" s="648"/>
      <c r="T385" s="648"/>
      <c r="U385" s="648"/>
    </row>
    <row r="386" spans="1:21">
      <c r="A386" s="461" t="s">
        <v>2985</v>
      </c>
      <c r="B386" s="461" t="s">
        <v>99</v>
      </c>
      <c r="C386" s="461" t="s">
        <v>2986</v>
      </c>
      <c r="D386" s="464" t="s">
        <v>101</v>
      </c>
      <c r="E386" s="461">
        <v>3</v>
      </c>
      <c r="F386" s="465">
        <v>0</v>
      </c>
      <c r="G386" s="465">
        <v>3</v>
      </c>
      <c r="H386" s="465">
        <v>0</v>
      </c>
      <c r="I386" s="465">
        <v>0</v>
      </c>
      <c r="J386" s="365" t="s">
        <v>2430</v>
      </c>
      <c r="K386" s="365" t="s">
        <v>838</v>
      </c>
      <c r="L386" s="365" t="s">
        <v>838</v>
      </c>
      <c r="M386" s="365" t="s">
        <v>838</v>
      </c>
      <c r="N386" s="365" t="s">
        <v>838</v>
      </c>
      <c r="O386" s="365" t="s">
        <v>2987</v>
      </c>
      <c r="P386" s="648"/>
      <c r="Q386" s="648"/>
      <c r="R386" s="648"/>
      <c r="S386" s="648"/>
      <c r="T386" s="648"/>
      <c r="U386" s="648"/>
    </row>
    <row r="387" spans="1:21">
      <c r="A387" s="461" t="s">
        <v>2988</v>
      </c>
      <c r="B387" s="461" t="s">
        <v>99</v>
      </c>
      <c r="C387" s="461" t="s">
        <v>2989</v>
      </c>
      <c r="D387" s="464" t="s">
        <v>101</v>
      </c>
      <c r="E387" s="461">
        <v>3</v>
      </c>
      <c r="F387" s="465">
        <v>0</v>
      </c>
      <c r="G387" s="465">
        <v>3</v>
      </c>
      <c r="H387" s="465">
        <v>0</v>
      </c>
      <c r="I387" s="465">
        <v>0</v>
      </c>
      <c r="J387" s="365" t="s">
        <v>2990</v>
      </c>
      <c r="K387" s="365" t="s">
        <v>838</v>
      </c>
      <c r="L387" s="365" t="s">
        <v>838</v>
      </c>
      <c r="M387" s="365" t="s">
        <v>838</v>
      </c>
      <c r="N387" s="365" t="s">
        <v>838</v>
      </c>
      <c r="O387" s="365" t="s">
        <v>2987</v>
      </c>
      <c r="P387" s="648"/>
      <c r="Q387" s="648"/>
      <c r="R387" s="648"/>
      <c r="S387" s="648"/>
      <c r="T387" s="648"/>
      <c r="U387" s="648"/>
    </row>
    <row r="388" spans="1:21">
      <c r="A388" s="459" t="s">
        <v>2991</v>
      </c>
      <c r="B388" s="459" t="s">
        <v>127</v>
      </c>
      <c r="C388" s="459" t="s">
        <v>2992</v>
      </c>
      <c r="D388" s="460" t="s">
        <v>101</v>
      </c>
      <c r="E388" s="459" t="s">
        <v>82</v>
      </c>
      <c r="F388" s="368"/>
      <c r="G388" s="368"/>
      <c r="H388" s="368"/>
      <c r="I388" s="368"/>
      <c r="J388" s="368" t="s">
        <v>838</v>
      </c>
      <c r="K388" s="368" t="s">
        <v>838</v>
      </c>
      <c r="L388" s="368" t="s">
        <v>838</v>
      </c>
      <c r="M388" s="368" t="s">
        <v>838</v>
      </c>
      <c r="N388" s="368" t="s">
        <v>838</v>
      </c>
      <c r="O388" s="368" t="s">
        <v>838</v>
      </c>
      <c r="P388" s="648"/>
      <c r="Q388" s="648"/>
      <c r="R388" s="648"/>
      <c r="S388" s="648"/>
      <c r="T388" s="648"/>
      <c r="U388" s="648"/>
    </row>
    <row r="389" spans="1:21">
      <c r="A389" s="461" t="s">
        <v>2993</v>
      </c>
      <c r="B389" s="461" t="s">
        <v>84</v>
      </c>
      <c r="C389" s="461" t="s">
        <v>2992</v>
      </c>
      <c r="D389" s="461">
        <v>6</v>
      </c>
      <c r="E389" s="461" t="s">
        <v>82</v>
      </c>
      <c r="F389" s="467"/>
      <c r="G389" s="467"/>
      <c r="H389" s="467"/>
      <c r="I389" s="467"/>
      <c r="J389" s="365" t="s">
        <v>838</v>
      </c>
      <c r="K389" s="365" t="s">
        <v>838</v>
      </c>
      <c r="L389" s="365" t="s">
        <v>838</v>
      </c>
      <c r="M389" s="365" t="s">
        <v>838</v>
      </c>
      <c r="N389" s="365" t="s">
        <v>838</v>
      </c>
      <c r="O389" s="365" t="s">
        <v>838</v>
      </c>
      <c r="P389" s="648"/>
      <c r="Q389" s="648"/>
      <c r="R389" s="648"/>
      <c r="S389" s="648"/>
      <c r="T389" s="648"/>
      <c r="U389" s="648"/>
    </row>
    <row r="390" spans="1:21">
      <c r="A390" s="461" t="s">
        <v>2994</v>
      </c>
      <c r="B390" s="461" t="s">
        <v>99</v>
      </c>
      <c r="C390" s="461" t="s">
        <v>2995</v>
      </c>
      <c r="D390" s="464" t="s">
        <v>101</v>
      </c>
      <c r="E390" s="461">
        <v>3</v>
      </c>
      <c r="F390" s="465">
        <v>0</v>
      </c>
      <c r="G390" s="465">
        <v>0</v>
      </c>
      <c r="H390" s="465">
        <v>3</v>
      </c>
      <c r="I390" s="465">
        <v>0</v>
      </c>
      <c r="J390" s="365" t="s">
        <v>2430</v>
      </c>
      <c r="K390" s="365" t="s">
        <v>838</v>
      </c>
      <c r="L390" s="365" t="s">
        <v>838</v>
      </c>
      <c r="M390" s="365" t="s">
        <v>838</v>
      </c>
      <c r="N390" s="365" t="s">
        <v>838</v>
      </c>
      <c r="O390" s="365" t="s">
        <v>2181</v>
      </c>
      <c r="P390" s="648"/>
      <c r="Q390" s="648"/>
      <c r="R390" s="648"/>
      <c r="S390" s="648"/>
      <c r="T390" s="648"/>
      <c r="U390" s="648"/>
    </row>
    <row r="391" spans="1:21">
      <c r="A391" s="461" t="s">
        <v>2996</v>
      </c>
      <c r="B391" s="461" t="s">
        <v>99</v>
      </c>
      <c r="C391" s="461" t="s">
        <v>2997</v>
      </c>
      <c r="D391" s="464" t="s">
        <v>101</v>
      </c>
      <c r="E391" s="461">
        <v>3</v>
      </c>
      <c r="F391" s="465">
        <v>0</v>
      </c>
      <c r="G391" s="465">
        <v>0</v>
      </c>
      <c r="H391" s="465">
        <v>3</v>
      </c>
      <c r="I391" s="465">
        <v>0</v>
      </c>
      <c r="J391" s="365" t="s">
        <v>2430</v>
      </c>
      <c r="K391" s="365" t="s">
        <v>838</v>
      </c>
      <c r="L391" s="365" t="s">
        <v>838</v>
      </c>
      <c r="M391" s="365" t="s">
        <v>838</v>
      </c>
      <c r="N391" s="365" t="s">
        <v>838</v>
      </c>
      <c r="O391" s="365" t="s">
        <v>2454</v>
      </c>
      <c r="P391" s="648"/>
      <c r="Q391" s="648"/>
      <c r="R391" s="648"/>
      <c r="S391" s="648"/>
      <c r="T391" s="648"/>
      <c r="U391" s="648"/>
    </row>
    <row r="392" spans="1:21">
      <c r="A392" s="459" t="s">
        <v>2998</v>
      </c>
      <c r="B392" s="459" t="s">
        <v>127</v>
      </c>
      <c r="C392" s="459" t="s">
        <v>1661</v>
      </c>
      <c r="D392" s="460" t="s">
        <v>101</v>
      </c>
      <c r="E392" s="459" t="s">
        <v>82</v>
      </c>
      <c r="F392" s="368"/>
      <c r="G392" s="368"/>
      <c r="H392" s="368"/>
      <c r="I392" s="368"/>
      <c r="J392" s="368" t="s">
        <v>838</v>
      </c>
      <c r="K392" s="368" t="s">
        <v>838</v>
      </c>
      <c r="L392" s="368" t="s">
        <v>838</v>
      </c>
      <c r="M392" s="368" t="s">
        <v>838</v>
      </c>
      <c r="N392" s="368" t="s">
        <v>838</v>
      </c>
      <c r="O392" s="368" t="s">
        <v>838</v>
      </c>
      <c r="P392" s="648"/>
      <c r="Q392" s="648"/>
      <c r="R392" s="648"/>
      <c r="S392" s="648"/>
      <c r="T392" s="648"/>
      <c r="U392" s="648"/>
    </row>
    <row r="393" spans="1:21">
      <c r="A393" s="461" t="s">
        <v>2999</v>
      </c>
      <c r="B393" s="461" t="s">
        <v>84</v>
      </c>
      <c r="C393" s="461" t="s">
        <v>1661</v>
      </c>
      <c r="D393" s="461">
        <v>6</v>
      </c>
      <c r="E393" s="461" t="s">
        <v>82</v>
      </c>
      <c r="F393" s="467"/>
      <c r="G393" s="467"/>
      <c r="H393" s="467"/>
      <c r="I393" s="467"/>
      <c r="J393" s="365" t="s">
        <v>838</v>
      </c>
      <c r="K393" s="365" t="s">
        <v>838</v>
      </c>
      <c r="L393" s="365" t="s">
        <v>838</v>
      </c>
      <c r="M393" s="365" t="s">
        <v>838</v>
      </c>
      <c r="N393" s="365" t="s">
        <v>838</v>
      </c>
      <c r="O393" s="365" t="s">
        <v>838</v>
      </c>
      <c r="P393" s="648"/>
      <c r="Q393" s="648"/>
      <c r="R393" s="648"/>
      <c r="S393" s="648"/>
      <c r="T393" s="648"/>
      <c r="U393" s="648"/>
    </row>
    <row r="394" spans="1:21">
      <c r="A394" s="471" t="s">
        <v>3000</v>
      </c>
      <c r="B394" s="471" t="s">
        <v>124</v>
      </c>
      <c r="C394" s="471" t="s">
        <v>3001</v>
      </c>
      <c r="D394" s="471">
        <v>30</v>
      </c>
      <c r="E394" s="471" t="s">
        <v>82</v>
      </c>
      <c r="F394" s="367"/>
      <c r="G394" s="367"/>
      <c r="H394" s="367"/>
      <c r="I394" s="367"/>
      <c r="J394" s="367" t="s">
        <v>838</v>
      </c>
      <c r="K394" s="367" t="s">
        <v>838</v>
      </c>
      <c r="L394" s="367" t="s">
        <v>838</v>
      </c>
      <c r="M394" s="367" t="s">
        <v>838</v>
      </c>
      <c r="N394" s="367" t="s">
        <v>838</v>
      </c>
      <c r="O394" s="367" t="s">
        <v>838</v>
      </c>
      <c r="P394" s="648"/>
      <c r="Q394" s="648"/>
      <c r="R394" s="648"/>
      <c r="S394" s="648"/>
      <c r="T394" s="648"/>
      <c r="U394" s="648"/>
    </row>
    <row r="395" spans="1:21">
      <c r="A395" s="459" t="s">
        <v>3002</v>
      </c>
      <c r="B395" s="459" t="s">
        <v>127</v>
      </c>
      <c r="C395" s="459" t="s">
        <v>2968</v>
      </c>
      <c r="D395" s="460" t="s">
        <v>101</v>
      </c>
      <c r="E395" s="459" t="s">
        <v>82</v>
      </c>
      <c r="F395" s="368"/>
      <c r="G395" s="368"/>
      <c r="H395" s="368"/>
      <c r="I395" s="368"/>
      <c r="J395" s="368" t="s">
        <v>838</v>
      </c>
      <c r="K395" s="368" t="s">
        <v>838</v>
      </c>
      <c r="L395" s="368" t="s">
        <v>838</v>
      </c>
      <c r="M395" s="368" t="s">
        <v>838</v>
      </c>
      <c r="N395" s="368" t="s">
        <v>838</v>
      </c>
      <c r="O395" s="368" t="s">
        <v>838</v>
      </c>
      <c r="P395" s="648"/>
      <c r="Q395" s="648"/>
      <c r="R395" s="648"/>
      <c r="S395" s="648"/>
      <c r="T395" s="648"/>
      <c r="U395" s="648"/>
    </row>
    <row r="396" spans="1:21">
      <c r="A396" s="461" t="s">
        <v>3003</v>
      </c>
      <c r="B396" s="461" t="s">
        <v>84</v>
      </c>
      <c r="C396" s="461" t="s">
        <v>2968</v>
      </c>
      <c r="D396" s="461">
        <v>4</v>
      </c>
      <c r="E396" s="461" t="s">
        <v>82</v>
      </c>
      <c r="F396" s="467"/>
      <c r="G396" s="467"/>
      <c r="H396" s="467"/>
      <c r="I396" s="467"/>
      <c r="J396" s="365" t="s">
        <v>838</v>
      </c>
      <c r="K396" s="365" t="s">
        <v>838</v>
      </c>
      <c r="L396" s="365" t="s">
        <v>838</v>
      </c>
      <c r="M396" s="365" t="s">
        <v>838</v>
      </c>
      <c r="N396" s="365" t="s">
        <v>838</v>
      </c>
      <c r="O396" s="365" t="s">
        <v>838</v>
      </c>
      <c r="P396" s="648"/>
      <c r="Q396" s="648"/>
      <c r="R396" s="648"/>
      <c r="S396" s="648"/>
      <c r="T396" s="648"/>
      <c r="U396" s="648"/>
    </row>
    <row r="397" spans="1:21">
      <c r="A397" s="461" t="s">
        <v>3004</v>
      </c>
      <c r="B397" s="461" t="s">
        <v>99</v>
      </c>
      <c r="C397" s="461" t="s">
        <v>3005</v>
      </c>
      <c r="D397" s="464" t="s">
        <v>101</v>
      </c>
      <c r="E397" s="461">
        <v>3</v>
      </c>
      <c r="F397" s="465">
        <v>2</v>
      </c>
      <c r="G397" s="465">
        <v>1</v>
      </c>
      <c r="H397" s="465">
        <v>0</v>
      </c>
      <c r="I397" s="465">
        <v>0</v>
      </c>
      <c r="J397" s="365" t="s">
        <v>185</v>
      </c>
      <c r="K397" s="365" t="s">
        <v>838</v>
      </c>
      <c r="L397" s="365" t="s">
        <v>838</v>
      </c>
      <c r="M397" s="365" t="s">
        <v>838</v>
      </c>
      <c r="N397" s="365" t="s">
        <v>838</v>
      </c>
      <c r="O397" s="365" t="s">
        <v>187</v>
      </c>
      <c r="P397" s="648"/>
      <c r="Q397" s="648"/>
      <c r="R397" s="648"/>
      <c r="S397" s="648"/>
      <c r="T397" s="648"/>
      <c r="U397" s="648"/>
    </row>
    <row r="398" spans="1:21">
      <c r="A398" s="461" t="s">
        <v>3006</v>
      </c>
      <c r="B398" s="461" t="s">
        <v>99</v>
      </c>
      <c r="C398" s="461" t="s">
        <v>3007</v>
      </c>
      <c r="D398" s="464" t="s">
        <v>101</v>
      </c>
      <c r="E398" s="461">
        <v>6</v>
      </c>
      <c r="F398" s="465">
        <v>2</v>
      </c>
      <c r="G398" s="465">
        <v>3</v>
      </c>
      <c r="H398" s="465">
        <v>0</v>
      </c>
      <c r="I398" s="465">
        <v>1</v>
      </c>
      <c r="J398" s="365" t="s">
        <v>2430</v>
      </c>
      <c r="K398" s="365"/>
      <c r="L398" s="365" t="s">
        <v>838</v>
      </c>
      <c r="M398" s="365" t="s">
        <v>838</v>
      </c>
      <c r="N398" s="365" t="s">
        <v>838</v>
      </c>
      <c r="O398" s="365" t="s">
        <v>352</v>
      </c>
      <c r="P398" s="648"/>
      <c r="Q398" s="648"/>
      <c r="R398" s="648"/>
      <c r="S398" s="648"/>
      <c r="T398" s="648"/>
      <c r="U398" s="648"/>
    </row>
    <row r="399" spans="1:21">
      <c r="A399" s="459" t="s">
        <v>3008</v>
      </c>
      <c r="B399" s="459" t="s">
        <v>127</v>
      </c>
      <c r="C399" s="459" t="s">
        <v>2983</v>
      </c>
      <c r="D399" s="460" t="s">
        <v>101</v>
      </c>
      <c r="E399" s="459" t="s">
        <v>82</v>
      </c>
      <c r="F399" s="368"/>
      <c r="G399" s="368"/>
      <c r="H399" s="368"/>
      <c r="I399" s="368"/>
      <c r="J399" s="368" t="s">
        <v>838</v>
      </c>
      <c r="K399" s="368" t="s">
        <v>838</v>
      </c>
      <c r="L399" s="368" t="s">
        <v>838</v>
      </c>
      <c r="M399" s="368" t="s">
        <v>838</v>
      </c>
      <c r="N399" s="368" t="s">
        <v>838</v>
      </c>
      <c r="O399" s="368" t="s">
        <v>838</v>
      </c>
      <c r="P399" s="648"/>
      <c r="Q399" s="648"/>
      <c r="R399" s="648"/>
      <c r="S399" s="648"/>
      <c r="T399" s="648"/>
      <c r="U399" s="648"/>
    </row>
    <row r="400" spans="1:21">
      <c r="A400" s="461" t="s">
        <v>3009</v>
      </c>
      <c r="B400" s="461" t="s">
        <v>84</v>
      </c>
      <c r="C400" s="461" t="s">
        <v>2983</v>
      </c>
      <c r="D400" s="461">
        <v>4</v>
      </c>
      <c r="E400" s="461" t="s">
        <v>82</v>
      </c>
      <c r="F400" s="467"/>
      <c r="G400" s="467"/>
      <c r="H400" s="467"/>
      <c r="I400" s="467"/>
      <c r="J400" s="365" t="s">
        <v>838</v>
      </c>
      <c r="K400" s="365" t="s">
        <v>838</v>
      </c>
      <c r="L400" s="365" t="s">
        <v>838</v>
      </c>
      <c r="M400" s="365" t="s">
        <v>838</v>
      </c>
      <c r="N400" s="365" t="s">
        <v>838</v>
      </c>
      <c r="O400" s="365" t="s">
        <v>838</v>
      </c>
      <c r="P400" s="648"/>
      <c r="Q400" s="648"/>
      <c r="R400" s="648"/>
      <c r="S400" s="648"/>
      <c r="T400" s="648"/>
      <c r="U400" s="648"/>
    </row>
    <row r="401" spans="1:21">
      <c r="A401" s="459" t="s">
        <v>3010</v>
      </c>
      <c r="B401" s="459" t="s">
        <v>127</v>
      </c>
      <c r="C401" s="459" t="s">
        <v>1661</v>
      </c>
      <c r="D401" s="460" t="s">
        <v>101</v>
      </c>
      <c r="E401" s="459" t="s">
        <v>82</v>
      </c>
      <c r="F401" s="368"/>
      <c r="G401" s="368"/>
      <c r="H401" s="368"/>
      <c r="I401" s="368"/>
      <c r="J401" s="368" t="s">
        <v>838</v>
      </c>
      <c r="K401" s="368" t="s">
        <v>838</v>
      </c>
      <c r="L401" s="368" t="s">
        <v>838</v>
      </c>
      <c r="M401" s="368" t="s">
        <v>838</v>
      </c>
      <c r="N401" s="368" t="s">
        <v>838</v>
      </c>
      <c r="O401" s="368" t="s">
        <v>838</v>
      </c>
      <c r="P401" s="648"/>
      <c r="Q401" s="648"/>
      <c r="R401" s="648"/>
      <c r="S401" s="648"/>
      <c r="T401" s="648"/>
      <c r="U401" s="648"/>
    </row>
    <row r="402" spans="1:21">
      <c r="A402" s="461" t="s">
        <v>3011</v>
      </c>
      <c r="B402" s="461" t="s">
        <v>84</v>
      </c>
      <c r="C402" s="461" t="s">
        <v>1661</v>
      </c>
      <c r="D402" s="461">
        <v>22</v>
      </c>
      <c r="E402" s="461" t="s">
        <v>82</v>
      </c>
      <c r="F402" s="467"/>
      <c r="G402" s="467"/>
      <c r="H402" s="467"/>
      <c r="I402" s="467"/>
      <c r="J402" s="365" t="s">
        <v>838</v>
      </c>
      <c r="K402" s="365" t="s">
        <v>838</v>
      </c>
      <c r="L402" s="365" t="s">
        <v>838</v>
      </c>
      <c r="M402" s="365" t="s">
        <v>838</v>
      </c>
      <c r="N402" s="365" t="s">
        <v>838</v>
      </c>
      <c r="O402" s="365" t="s">
        <v>838</v>
      </c>
      <c r="P402" s="648"/>
      <c r="Q402" s="648"/>
      <c r="R402" s="648"/>
      <c r="S402" s="648"/>
      <c r="T402" s="648"/>
      <c r="U402" s="648"/>
    </row>
    <row r="403" spans="1:21">
      <c r="A403" s="461" t="s">
        <v>3012</v>
      </c>
      <c r="B403" s="461" t="s">
        <v>99</v>
      </c>
      <c r="C403" s="461" t="s">
        <v>3013</v>
      </c>
      <c r="D403" s="464" t="s">
        <v>101</v>
      </c>
      <c r="E403" s="461">
        <v>3</v>
      </c>
      <c r="F403" s="465">
        <v>0</v>
      </c>
      <c r="G403" s="465">
        <v>0</v>
      </c>
      <c r="H403" s="465">
        <v>0</v>
      </c>
      <c r="I403" s="465">
        <v>3</v>
      </c>
      <c r="J403" s="365" t="s">
        <v>133</v>
      </c>
      <c r="K403" s="365" t="s">
        <v>838</v>
      </c>
      <c r="L403" s="365" t="s">
        <v>838</v>
      </c>
      <c r="M403" s="365" t="s">
        <v>838</v>
      </c>
      <c r="N403" s="365" t="s">
        <v>838</v>
      </c>
      <c r="O403" s="365" t="s">
        <v>135</v>
      </c>
      <c r="P403" s="648"/>
      <c r="Q403" s="648"/>
      <c r="R403" s="648"/>
      <c r="S403" s="648"/>
      <c r="T403" s="648"/>
      <c r="U403" s="648"/>
    </row>
    <row r="404" spans="1:21">
      <c r="A404" s="461" t="s">
        <v>3014</v>
      </c>
      <c r="B404" s="461" t="s">
        <v>99</v>
      </c>
      <c r="C404" s="461" t="s">
        <v>3015</v>
      </c>
      <c r="D404" s="464" t="s">
        <v>101</v>
      </c>
      <c r="E404" s="461">
        <v>0</v>
      </c>
      <c r="F404" s="465">
        <v>0</v>
      </c>
      <c r="G404" s="465">
        <v>0</v>
      </c>
      <c r="H404" s="465">
        <v>0</v>
      </c>
      <c r="I404" s="465">
        <v>0</v>
      </c>
      <c r="J404" s="365" t="s">
        <v>3016</v>
      </c>
      <c r="K404" s="365" t="s">
        <v>838</v>
      </c>
      <c r="L404" s="365" t="s">
        <v>838</v>
      </c>
      <c r="M404" s="365" t="s">
        <v>838</v>
      </c>
      <c r="N404" s="365" t="s">
        <v>838</v>
      </c>
      <c r="O404" s="365" t="s">
        <v>838</v>
      </c>
      <c r="P404" s="648"/>
      <c r="Q404" s="648"/>
      <c r="R404" s="648"/>
      <c r="S404" s="648"/>
      <c r="T404" s="648"/>
      <c r="U404" s="648"/>
    </row>
    <row r="405" spans="1:21">
      <c r="A405" s="461" t="s">
        <v>3017</v>
      </c>
      <c r="B405" s="461" t="s">
        <v>99</v>
      </c>
      <c r="C405" s="461" t="s">
        <v>3018</v>
      </c>
      <c r="D405" s="464" t="s">
        <v>101</v>
      </c>
      <c r="E405" s="461">
        <v>18</v>
      </c>
      <c r="F405" s="465">
        <v>0</v>
      </c>
      <c r="G405" s="465">
        <v>0</v>
      </c>
      <c r="H405" s="465">
        <v>0</v>
      </c>
      <c r="I405" s="465">
        <v>18</v>
      </c>
      <c r="J405" s="365" t="s">
        <v>185</v>
      </c>
      <c r="K405" s="365" t="s">
        <v>838</v>
      </c>
      <c r="L405" s="365" t="s">
        <v>186</v>
      </c>
      <c r="M405" s="365" t="s">
        <v>1356</v>
      </c>
      <c r="N405" s="365" t="s">
        <v>838</v>
      </c>
      <c r="O405" s="365" t="s">
        <v>2514</v>
      </c>
      <c r="P405" s="648"/>
      <c r="Q405" s="648"/>
      <c r="R405" s="648"/>
      <c r="S405" s="648"/>
      <c r="T405" s="648"/>
      <c r="U405" s="648"/>
    </row>
    <row r="406" spans="1:21">
      <c r="A406" s="473" t="s">
        <v>3019</v>
      </c>
      <c r="B406" s="473" t="s">
        <v>2580</v>
      </c>
      <c r="C406" s="473" t="s">
        <v>3020</v>
      </c>
      <c r="D406" s="473">
        <v>120</v>
      </c>
      <c r="E406" s="473" t="s">
        <v>82</v>
      </c>
      <c r="F406" s="370"/>
      <c r="G406" s="370"/>
      <c r="H406" s="370"/>
      <c r="I406" s="370"/>
      <c r="J406" s="370" t="s">
        <v>838</v>
      </c>
      <c r="K406" s="370" t="s">
        <v>838</v>
      </c>
      <c r="L406" s="370" t="s">
        <v>838</v>
      </c>
      <c r="M406" s="370" t="s">
        <v>838</v>
      </c>
      <c r="N406" s="370" t="s">
        <v>838</v>
      </c>
      <c r="O406" s="370" t="s">
        <v>838</v>
      </c>
      <c r="P406" s="370"/>
      <c r="Q406" s="370"/>
      <c r="R406" s="370"/>
      <c r="S406" s="370"/>
      <c r="T406" s="370"/>
      <c r="U406" s="370"/>
    </row>
    <row r="407" spans="1:21">
      <c r="A407" s="472" t="s">
        <v>3021</v>
      </c>
      <c r="B407" s="472" t="s">
        <v>121</v>
      </c>
      <c r="C407" s="472" t="s">
        <v>3022</v>
      </c>
      <c r="D407" s="472">
        <v>60</v>
      </c>
      <c r="E407" s="472" t="s">
        <v>82</v>
      </c>
      <c r="F407" s="366"/>
      <c r="G407" s="366"/>
      <c r="H407" s="366"/>
      <c r="I407" s="366"/>
      <c r="J407" s="366" t="s">
        <v>838</v>
      </c>
      <c r="K407" s="366" t="s">
        <v>838</v>
      </c>
      <c r="L407" s="366" t="s">
        <v>838</v>
      </c>
      <c r="M407" s="366" t="s">
        <v>838</v>
      </c>
      <c r="N407" s="366" t="s">
        <v>838</v>
      </c>
      <c r="O407" s="366" t="s">
        <v>838</v>
      </c>
      <c r="P407" s="366"/>
      <c r="Q407" s="366"/>
      <c r="R407" s="366"/>
      <c r="S407" s="366"/>
      <c r="T407" s="366"/>
      <c r="U407" s="366"/>
    </row>
    <row r="408" spans="1:21">
      <c r="A408" s="471" t="s">
        <v>3023</v>
      </c>
      <c r="B408" s="471" t="s">
        <v>124</v>
      </c>
      <c r="C408" s="471" t="s">
        <v>3024</v>
      </c>
      <c r="D408" s="471">
        <v>30</v>
      </c>
      <c r="E408" s="471" t="s">
        <v>82</v>
      </c>
      <c r="F408" s="367"/>
      <c r="G408" s="367"/>
      <c r="H408" s="367"/>
      <c r="I408" s="367"/>
      <c r="J408" s="367" t="s">
        <v>838</v>
      </c>
      <c r="K408" s="367" t="s">
        <v>838</v>
      </c>
      <c r="L408" s="367" t="s">
        <v>838</v>
      </c>
      <c r="M408" s="367" t="s">
        <v>838</v>
      </c>
      <c r="N408" s="367" t="s">
        <v>838</v>
      </c>
      <c r="O408" s="367" t="s">
        <v>838</v>
      </c>
      <c r="P408" s="647" t="s">
        <v>7450</v>
      </c>
      <c r="Q408" s="648"/>
      <c r="R408" s="648"/>
      <c r="S408" s="648"/>
      <c r="T408" s="648"/>
      <c r="U408" s="648"/>
    </row>
    <row r="409" spans="1:21">
      <c r="A409" s="459" t="s">
        <v>3025</v>
      </c>
      <c r="B409" s="459" t="s">
        <v>127</v>
      </c>
      <c r="C409" s="459" t="s">
        <v>1661</v>
      </c>
      <c r="D409" s="460" t="s">
        <v>101</v>
      </c>
      <c r="E409" s="459" t="s">
        <v>82</v>
      </c>
      <c r="F409" s="368"/>
      <c r="G409" s="368"/>
      <c r="H409" s="368"/>
      <c r="I409" s="368"/>
      <c r="J409" s="368" t="s">
        <v>838</v>
      </c>
      <c r="K409" s="368" t="s">
        <v>838</v>
      </c>
      <c r="L409" s="368" t="s">
        <v>838</v>
      </c>
      <c r="M409" s="368" t="s">
        <v>838</v>
      </c>
      <c r="N409" s="368" t="s">
        <v>838</v>
      </c>
      <c r="O409" s="368" t="s">
        <v>838</v>
      </c>
      <c r="P409" s="648"/>
      <c r="Q409" s="648"/>
      <c r="R409" s="648"/>
      <c r="S409" s="648"/>
      <c r="T409" s="648"/>
      <c r="U409" s="648"/>
    </row>
    <row r="410" spans="1:21">
      <c r="A410" s="461" t="s">
        <v>3026</v>
      </c>
      <c r="B410" s="461" t="s">
        <v>84</v>
      </c>
      <c r="C410" s="461" t="s">
        <v>1661</v>
      </c>
      <c r="D410" s="461">
        <v>30</v>
      </c>
      <c r="E410" s="461" t="s">
        <v>82</v>
      </c>
      <c r="F410" s="467"/>
      <c r="G410" s="467"/>
      <c r="H410" s="467"/>
      <c r="I410" s="467"/>
      <c r="J410" s="365" t="s">
        <v>838</v>
      </c>
      <c r="K410" s="365" t="s">
        <v>838</v>
      </c>
      <c r="L410" s="365" t="s">
        <v>838</v>
      </c>
      <c r="M410" s="365" t="s">
        <v>838</v>
      </c>
      <c r="N410" s="365" t="s">
        <v>838</v>
      </c>
      <c r="O410" s="365" t="s">
        <v>838</v>
      </c>
      <c r="P410" s="648"/>
      <c r="Q410" s="648"/>
      <c r="R410" s="648"/>
      <c r="S410" s="648"/>
      <c r="T410" s="648"/>
      <c r="U410" s="648"/>
    </row>
    <row r="411" spans="1:21">
      <c r="A411" s="461" t="s">
        <v>3027</v>
      </c>
      <c r="B411" s="461" t="s">
        <v>99</v>
      </c>
      <c r="C411" s="461" t="s">
        <v>3028</v>
      </c>
      <c r="D411" s="464" t="s">
        <v>101</v>
      </c>
      <c r="E411" s="461">
        <v>6</v>
      </c>
      <c r="F411" s="465">
        <v>0</v>
      </c>
      <c r="G411" s="465">
        <v>0</v>
      </c>
      <c r="H411" s="465">
        <v>0</v>
      </c>
      <c r="I411" s="465">
        <v>6</v>
      </c>
      <c r="J411" s="365" t="s">
        <v>185</v>
      </c>
      <c r="K411" s="365" t="s">
        <v>838</v>
      </c>
      <c r="L411" s="365" t="s">
        <v>186</v>
      </c>
      <c r="M411" s="365" t="s">
        <v>1356</v>
      </c>
      <c r="N411" s="365" t="s">
        <v>838</v>
      </c>
      <c r="O411" s="365" t="s">
        <v>2514</v>
      </c>
      <c r="P411" s="648"/>
      <c r="Q411" s="648"/>
      <c r="R411" s="648"/>
      <c r="S411" s="648"/>
      <c r="T411" s="648"/>
      <c r="U411" s="648"/>
    </row>
    <row r="412" spans="1:21">
      <c r="A412" s="461" t="s">
        <v>3029</v>
      </c>
      <c r="B412" s="461" t="s">
        <v>99</v>
      </c>
      <c r="C412" s="461" t="s">
        <v>3030</v>
      </c>
      <c r="D412" s="464" t="s">
        <v>101</v>
      </c>
      <c r="E412" s="461">
        <v>24</v>
      </c>
      <c r="F412" s="465">
        <v>0</v>
      </c>
      <c r="G412" s="465">
        <v>0</v>
      </c>
      <c r="H412" s="465">
        <v>0</v>
      </c>
      <c r="I412" s="465">
        <v>24</v>
      </c>
      <c r="J412" s="365" t="s">
        <v>185</v>
      </c>
      <c r="K412" s="365" t="s">
        <v>838</v>
      </c>
      <c r="L412" s="365" t="s">
        <v>186</v>
      </c>
      <c r="M412" s="365" t="s">
        <v>1356</v>
      </c>
      <c r="N412" s="365" t="s">
        <v>838</v>
      </c>
      <c r="O412" s="365" t="s">
        <v>2514</v>
      </c>
      <c r="P412" s="648"/>
      <c r="Q412" s="648"/>
      <c r="R412" s="648"/>
      <c r="S412" s="648"/>
      <c r="T412" s="648"/>
      <c r="U412" s="648"/>
    </row>
  </sheetData>
  <sheetProtection formatCells="0" formatColumns="0" formatRows="0" insertColumns="0" insertRows="0" insertHyperlinks="0" deleteColumns="0" deleteRows="0" sort="0" autoFilter="0" pivotTables="0"/>
  <autoFilter ref="A1:U412" xr:uid="{00000000-0009-0000-0000-00000E000000}">
    <filterColumn colId="7" showButton="0"/>
    <filterColumn colId="8" showButton="0"/>
  </autoFilter>
  <mergeCells count="16">
    <mergeCell ref="P288:U313"/>
    <mergeCell ref="P344:U374"/>
    <mergeCell ref="F1:I1"/>
    <mergeCell ref="P376:U405"/>
    <mergeCell ref="P408:U412"/>
    <mergeCell ref="P51:U82"/>
    <mergeCell ref="P85:U113"/>
    <mergeCell ref="P115:U142"/>
    <mergeCell ref="P145:U149"/>
    <mergeCell ref="P184:U211"/>
    <mergeCell ref="P214:U251"/>
    <mergeCell ref="P252:U278"/>
    <mergeCell ref="P281:U285"/>
    <mergeCell ref="P315:U340"/>
    <mergeCell ref="P8:U49"/>
    <mergeCell ref="P152:U182"/>
  </mergeCells>
  <hyperlinks>
    <hyperlink ref="C2" location="'Sommaire masters'!A1" display="Retour au sommair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71"/>
  <sheetViews>
    <sheetView zoomScaleNormal="100" workbookViewId="0">
      <pane xSplit="4" ySplit="2" topLeftCell="L6" activePane="bottomRight" state="frozen"/>
      <selection pane="topRight"/>
      <selection pane="bottomLeft"/>
      <selection pane="bottomRight" activeCell="C2" sqref="C2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53.42578125" style="63" bestFit="1" customWidth="1"/>
    <col min="4" max="4" width="9.140625" style="63"/>
    <col min="5" max="5" width="15.42578125" style="63" bestFit="1" customWidth="1"/>
    <col min="6" max="6" width="16.5703125" style="63" customWidth="1"/>
    <col min="7" max="7" width="11" style="63" customWidth="1"/>
    <col min="8" max="8" width="49.28515625" style="63" customWidth="1"/>
    <col min="9" max="9" width="28.7109375" style="63" customWidth="1"/>
    <col min="10" max="10" width="31.7109375" style="238" customWidth="1"/>
    <col min="11" max="11" width="37.85546875" style="350" customWidth="1"/>
    <col min="12" max="17" width="49.28515625" style="63" customWidth="1"/>
    <col min="18" max="16384" width="9.140625" style="63"/>
  </cols>
  <sheetData>
    <row r="1" spans="1:17" ht="81.7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2" t="s">
        <v>70</v>
      </c>
      <c r="K1" s="61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192"/>
      <c r="K2" s="344"/>
      <c r="L2" s="111" t="s">
        <v>79</v>
      </c>
      <c r="M2" s="111"/>
      <c r="N2" s="111"/>
      <c r="O2" s="111"/>
      <c r="P2" s="111"/>
      <c r="Q2" s="111"/>
    </row>
    <row r="3" spans="1:17" s="208" customFormat="1">
      <c r="A3" s="206" t="s">
        <v>21</v>
      </c>
      <c r="B3" s="206" t="s">
        <v>80</v>
      </c>
      <c r="C3" s="206" t="s">
        <v>3479</v>
      </c>
      <c r="D3" s="128">
        <v>120</v>
      </c>
      <c r="E3" s="206"/>
      <c r="F3" s="206"/>
      <c r="G3" s="206"/>
      <c r="H3" s="206"/>
      <c r="I3" s="128"/>
      <c r="J3" s="128"/>
      <c r="K3" s="404"/>
      <c r="L3" s="206"/>
      <c r="M3" s="206"/>
      <c r="N3" s="207"/>
      <c r="O3" s="206"/>
      <c r="P3" s="206"/>
      <c r="Q3" s="206"/>
    </row>
    <row r="4" spans="1:17">
      <c r="A4" s="66" t="s">
        <v>3480</v>
      </c>
      <c r="B4" s="66" t="s">
        <v>117</v>
      </c>
      <c r="C4" s="66" t="s">
        <v>3481</v>
      </c>
      <c r="D4" s="67">
        <v>120</v>
      </c>
      <c r="E4" s="66"/>
      <c r="F4" s="66"/>
      <c r="G4" s="66"/>
      <c r="H4" s="66"/>
      <c r="I4" s="67"/>
      <c r="J4" s="67"/>
      <c r="K4" s="346"/>
      <c r="L4" s="66"/>
      <c r="M4" s="66"/>
      <c r="N4" s="68"/>
      <c r="O4" s="66"/>
      <c r="P4" s="66"/>
      <c r="Q4" s="66"/>
    </row>
    <row r="5" spans="1:17">
      <c r="A5" s="69" t="s">
        <v>3482</v>
      </c>
      <c r="B5" s="69" t="s">
        <v>121</v>
      </c>
      <c r="C5" s="69" t="s">
        <v>3483</v>
      </c>
      <c r="D5" s="70">
        <v>60</v>
      </c>
      <c r="E5" s="69"/>
      <c r="F5" s="69"/>
      <c r="G5" s="69"/>
      <c r="H5" s="69"/>
      <c r="I5" s="70"/>
      <c r="J5" s="70"/>
      <c r="K5" s="347"/>
      <c r="L5" s="69"/>
      <c r="M5" s="69"/>
      <c r="N5" s="71"/>
      <c r="O5" s="124"/>
      <c r="P5" s="69"/>
      <c r="Q5" s="69"/>
    </row>
    <row r="6" spans="1:17" ht="15" customHeight="1">
      <c r="A6" s="72" t="s">
        <v>3484</v>
      </c>
      <c r="B6" s="72" t="s">
        <v>124</v>
      </c>
      <c r="C6" s="72" t="s">
        <v>3485</v>
      </c>
      <c r="D6" s="73">
        <v>30</v>
      </c>
      <c r="E6" s="72"/>
      <c r="F6" s="72"/>
      <c r="G6" s="72"/>
      <c r="H6" s="72"/>
      <c r="I6" s="73"/>
      <c r="J6" s="73"/>
      <c r="K6" s="348"/>
      <c r="L6" s="683" t="s">
        <v>7450</v>
      </c>
      <c r="M6" s="616"/>
      <c r="N6" s="616"/>
      <c r="O6" s="616"/>
      <c r="P6" s="616"/>
      <c r="Q6" s="617"/>
    </row>
    <row r="7" spans="1:17">
      <c r="A7" s="74" t="s">
        <v>3486</v>
      </c>
      <c r="B7" s="74" t="s">
        <v>127</v>
      </c>
      <c r="C7" s="74" t="s">
        <v>3487</v>
      </c>
      <c r="D7" s="75" t="s">
        <v>101</v>
      </c>
      <c r="E7" s="75"/>
      <c r="F7" s="75"/>
      <c r="G7" s="75"/>
      <c r="H7" s="75"/>
      <c r="I7" s="75"/>
      <c r="J7" s="75"/>
      <c r="K7" s="308"/>
      <c r="L7" s="618"/>
      <c r="M7" s="619"/>
      <c r="N7" s="619"/>
      <c r="O7" s="619"/>
      <c r="P7" s="619"/>
      <c r="Q7" s="620"/>
    </row>
    <row r="8" spans="1:17">
      <c r="A8" s="76" t="s">
        <v>3488</v>
      </c>
      <c r="B8" s="76" t="s">
        <v>84</v>
      </c>
      <c r="C8" s="76" t="s">
        <v>3489</v>
      </c>
      <c r="D8" s="77">
        <v>6</v>
      </c>
      <c r="E8" s="79" t="s">
        <v>838</v>
      </c>
      <c r="F8" s="79" t="s">
        <v>838</v>
      </c>
      <c r="G8" s="79" t="s">
        <v>838</v>
      </c>
      <c r="H8" s="79" t="s">
        <v>838</v>
      </c>
      <c r="I8" s="79" t="s">
        <v>838</v>
      </c>
      <c r="J8" s="79" t="s">
        <v>838</v>
      </c>
      <c r="K8" s="356" t="s">
        <v>838</v>
      </c>
      <c r="L8" s="618"/>
      <c r="M8" s="619"/>
      <c r="N8" s="619"/>
      <c r="O8" s="619"/>
      <c r="P8" s="619"/>
      <c r="Q8" s="620"/>
    </row>
    <row r="9" spans="1:17">
      <c r="A9" s="76" t="s">
        <v>3490</v>
      </c>
      <c r="B9" s="76" t="s">
        <v>99</v>
      </c>
      <c r="C9" s="76" t="s">
        <v>3491</v>
      </c>
      <c r="D9" s="77" t="s">
        <v>101</v>
      </c>
      <c r="E9" s="79" t="s">
        <v>2435</v>
      </c>
      <c r="F9" s="79" t="s">
        <v>133</v>
      </c>
      <c r="G9" s="79" t="s">
        <v>838</v>
      </c>
      <c r="H9" s="79" t="s">
        <v>872</v>
      </c>
      <c r="I9" s="79" t="s">
        <v>838</v>
      </c>
      <c r="J9" s="79" t="s">
        <v>838</v>
      </c>
      <c r="K9" s="356" t="s">
        <v>3321</v>
      </c>
      <c r="L9" s="618"/>
      <c r="M9" s="619"/>
      <c r="N9" s="619"/>
      <c r="O9" s="619"/>
      <c r="P9" s="619"/>
      <c r="Q9" s="620"/>
    </row>
    <row r="10" spans="1:17">
      <c r="A10" s="76" t="s">
        <v>3492</v>
      </c>
      <c r="B10" s="76" t="s">
        <v>99</v>
      </c>
      <c r="C10" s="76" t="s">
        <v>3493</v>
      </c>
      <c r="D10" s="77" t="s">
        <v>101</v>
      </c>
      <c r="E10" s="79" t="s">
        <v>2435</v>
      </c>
      <c r="F10" s="79" t="s">
        <v>133</v>
      </c>
      <c r="G10" s="79" t="s">
        <v>838</v>
      </c>
      <c r="H10" s="79" t="s">
        <v>872</v>
      </c>
      <c r="I10" s="79" t="s">
        <v>838</v>
      </c>
      <c r="J10" s="79" t="s">
        <v>838</v>
      </c>
      <c r="K10" s="356" t="s">
        <v>3321</v>
      </c>
      <c r="L10" s="618"/>
      <c r="M10" s="619"/>
      <c r="N10" s="619"/>
      <c r="O10" s="619"/>
      <c r="P10" s="619"/>
      <c r="Q10" s="620"/>
    </row>
    <row r="11" spans="1:17">
      <c r="A11" s="74" t="s">
        <v>3494</v>
      </c>
      <c r="B11" s="74" t="s">
        <v>127</v>
      </c>
      <c r="C11" s="74" t="s">
        <v>3495</v>
      </c>
      <c r="D11" s="75" t="s">
        <v>101</v>
      </c>
      <c r="E11" s="75" t="s">
        <v>838</v>
      </c>
      <c r="F11" s="75" t="s">
        <v>838</v>
      </c>
      <c r="G11" s="75" t="s">
        <v>838</v>
      </c>
      <c r="H11" s="75" t="s">
        <v>838</v>
      </c>
      <c r="I11" s="75" t="s">
        <v>838</v>
      </c>
      <c r="J11" s="75" t="s">
        <v>838</v>
      </c>
      <c r="K11" s="308" t="s">
        <v>838</v>
      </c>
      <c r="L11" s="618"/>
      <c r="M11" s="619"/>
      <c r="N11" s="619"/>
      <c r="O11" s="619"/>
      <c r="P11" s="619"/>
      <c r="Q11" s="620"/>
    </row>
    <row r="12" spans="1:17">
      <c r="A12" s="76" t="s">
        <v>3496</v>
      </c>
      <c r="B12" s="76" t="s">
        <v>84</v>
      </c>
      <c r="C12" s="76" t="s">
        <v>3497</v>
      </c>
      <c r="D12" s="77">
        <v>3</v>
      </c>
      <c r="E12" s="79" t="s">
        <v>838</v>
      </c>
      <c r="F12" s="79" t="s">
        <v>185</v>
      </c>
      <c r="G12" s="79" t="s">
        <v>838</v>
      </c>
      <c r="H12" s="79" t="s">
        <v>203</v>
      </c>
      <c r="I12" s="79" t="s">
        <v>3498</v>
      </c>
      <c r="J12" s="79" t="s">
        <v>838</v>
      </c>
      <c r="K12" s="356" t="s">
        <v>592</v>
      </c>
      <c r="L12" s="618"/>
      <c r="M12" s="619"/>
      <c r="N12" s="619"/>
      <c r="O12" s="619"/>
      <c r="P12" s="619"/>
      <c r="Q12" s="620"/>
    </row>
    <row r="13" spans="1:17">
      <c r="A13" s="76" t="s">
        <v>3499</v>
      </c>
      <c r="B13" s="76" t="s">
        <v>84</v>
      </c>
      <c r="C13" s="76" t="s">
        <v>3500</v>
      </c>
      <c r="D13" s="77">
        <v>6</v>
      </c>
      <c r="E13" s="79" t="s">
        <v>838</v>
      </c>
      <c r="F13" s="79" t="s">
        <v>185</v>
      </c>
      <c r="G13" s="79" t="s">
        <v>838</v>
      </c>
      <c r="H13" s="79" t="s">
        <v>203</v>
      </c>
      <c r="I13" s="79" t="s">
        <v>838</v>
      </c>
      <c r="J13" s="79" t="s">
        <v>246</v>
      </c>
      <c r="K13" s="356" t="s">
        <v>592</v>
      </c>
      <c r="L13" s="618"/>
      <c r="M13" s="619"/>
      <c r="N13" s="619"/>
      <c r="O13" s="619"/>
      <c r="P13" s="619"/>
      <c r="Q13" s="620"/>
    </row>
    <row r="14" spans="1:17">
      <c r="A14" s="74" t="s">
        <v>3501</v>
      </c>
      <c r="B14" s="74" t="s">
        <v>127</v>
      </c>
      <c r="C14" s="74" t="s">
        <v>3502</v>
      </c>
      <c r="D14" s="75" t="s">
        <v>101</v>
      </c>
      <c r="E14" s="75" t="s">
        <v>838</v>
      </c>
      <c r="F14" s="75" t="s">
        <v>838</v>
      </c>
      <c r="G14" s="75" t="s">
        <v>838</v>
      </c>
      <c r="H14" s="75" t="s">
        <v>838</v>
      </c>
      <c r="I14" s="75" t="s">
        <v>838</v>
      </c>
      <c r="J14" s="75" t="s">
        <v>838</v>
      </c>
      <c r="K14" s="308" t="s">
        <v>838</v>
      </c>
      <c r="L14" s="618"/>
      <c r="M14" s="619"/>
      <c r="N14" s="619"/>
      <c r="O14" s="619"/>
      <c r="P14" s="619"/>
      <c r="Q14" s="620"/>
    </row>
    <row r="15" spans="1:17">
      <c r="A15" s="76" t="s">
        <v>3503</v>
      </c>
      <c r="B15" s="76" t="s">
        <v>84</v>
      </c>
      <c r="C15" s="76" t="s">
        <v>3504</v>
      </c>
      <c r="D15" s="77">
        <v>6</v>
      </c>
      <c r="E15" s="79" t="s">
        <v>838</v>
      </c>
      <c r="F15" s="79" t="s">
        <v>538</v>
      </c>
      <c r="G15" s="79" t="s">
        <v>838</v>
      </c>
      <c r="H15" s="79" t="s">
        <v>872</v>
      </c>
      <c r="I15" s="79" t="s">
        <v>838</v>
      </c>
      <c r="J15" s="79" t="s">
        <v>3505</v>
      </c>
      <c r="K15" s="356" t="s">
        <v>3506</v>
      </c>
      <c r="L15" s="618"/>
      <c r="M15" s="619"/>
      <c r="N15" s="619"/>
      <c r="O15" s="619"/>
      <c r="P15" s="619"/>
      <c r="Q15" s="620"/>
    </row>
    <row r="16" spans="1:17">
      <c r="A16" s="76" t="s">
        <v>3507</v>
      </c>
      <c r="B16" s="76" t="s">
        <v>84</v>
      </c>
      <c r="C16" s="76" t="s">
        <v>3508</v>
      </c>
      <c r="D16" s="77">
        <v>3</v>
      </c>
      <c r="E16" s="79" t="s">
        <v>838</v>
      </c>
      <c r="F16" s="79" t="s">
        <v>838</v>
      </c>
      <c r="G16" s="79" t="s">
        <v>838</v>
      </c>
      <c r="H16" s="79" t="s">
        <v>838</v>
      </c>
      <c r="I16" s="79" t="s">
        <v>838</v>
      </c>
      <c r="J16" s="79" t="s">
        <v>838</v>
      </c>
      <c r="K16" s="356" t="s">
        <v>838</v>
      </c>
      <c r="L16" s="618"/>
      <c r="M16" s="619"/>
      <c r="N16" s="619"/>
      <c r="O16" s="619"/>
      <c r="P16" s="619"/>
      <c r="Q16" s="620"/>
    </row>
    <row r="17" spans="1:17">
      <c r="A17" s="76" t="s">
        <v>3509</v>
      </c>
      <c r="B17" s="76" t="s">
        <v>99</v>
      </c>
      <c r="C17" s="76" t="s">
        <v>3510</v>
      </c>
      <c r="D17" s="77" t="s">
        <v>101</v>
      </c>
      <c r="E17" s="79" t="s">
        <v>2435</v>
      </c>
      <c r="F17" s="79" t="s">
        <v>185</v>
      </c>
      <c r="G17" s="79" t="s">
        <v>838</v>
      </c>
      <c r="H17" s="79" t="s">
        <v>3511</v>
      </c>
      <c r="I17" s="79" t="s">
        <v>838</v>
      </c>
      <c r="J17" s="79" t="s">
        <v>200</v>
      </c>
      <c r="K17" s="356" t="s">
        <v>592</v>
      </c>
      <c r="L17" s="618"/>
      <c r="M17" s="619"/>
      <c r="N17" s="619"/>
      <c r="O17" s="619"/>
      <c r="P17" s="619"/>
      <c r="Q17" s="620"/>
    </row>
    <row r="18" spans="1:17">
      <c r="A18" s="76" t="s">
        <v>3512</v>
      </c>
      <c r="B18" s="76" t="s">
        <v>99</v>
      </c>
      <c r="C18" s="76" t="s">
        <v>3513</v>
      </c>
      <c r="D18" s="77" t="s">
        <v>101</v>
      </c>
      <c r="E18" s="79" t="s">
        <v>2435</v>
      </c>
      <c r="F18" s="79" t="s">
        <v>185</v>
      </c>
      <c r="G18" s="79" t="s">
        <v>838</v>
      </c>
      <c r="H18" s="79" t="s">
        <v>3511</v>
      </c>
      <c r="I18" s="79" t="s">
        <v>838</v>
      </c>
      <c r="J18" s="79" t="s">
        <v>200</v>
      </c>
      <c r="K18" s="356" t="s">
        <v>592</v>
      </c>
      <c r="L18" s="618"/>
      <c r="M18" s="619"/>
      <c r="N18" s="619"/>
      <c r="O18" s="619"/>
      <c r="P18" s="619"/>
      <c r="Q18" s="620"/>
    </row>
    <row r="19" spans="1:17">
      <c r="A19" s="74" t="s">
        <v>3514</v>
      </c>
      <c r="B19" s="74" t="s">
        <v>127</v>
      </c>
      <c r="C19" s="74" t="s">
        <v>3515</v>
      </c>
      <c r="D19" s="75" t="s">
        <v>101</v>
      </c>
      <c r="E19" s="75" t="s">
        <v>838</v>
      </c>
      <c r="F19" s="75" t="s">
        <v>838</v>
      </c>
      <c r="G19" s="75" t="s">
        <v>838</v>
      </c>
      <c r="H19" s="75" t="s">
        <v>838</v>
      </c>
      <c r="I19" s="75" t="s">
        <v>838</v>
      </c>
      <c r="J19" s="75" t="s">
        <v>838</v>
      </c>
      <c r="K19" s="308" t="s">
        <v>838</v>
      </c>
      <c r="L19" s="618"/>
      <c r="M19" s="619"/>
      <c r="N19" s="619"/>
      <c r="O19" s="619"/>
      <c r="P19" s="619"/>
      <c r="Q19" s="620"/>
    </row>
    <row r="20" spans="1:17">
      <c r="A20" s="76" t="s">
        <v>3516</v>
      </c>
      <c r="B20" s="76" t="s">
        <v>84</v>
      </c>
      <c r="C20" s="76" t="s">
        <v>3517</v>
      </c>
      <c r="D20" s="77">
        <v>6</v>
      </c>
      <c r="E20" s="79" t="s">
        <v>838</v>
      </c>
      <c r="F20" s="79" t="s">
        <v>838</v>
      </c>
      <c r="G20" s="79" t="s">
        <v>838</v>
      </c>
      <c r="H20" s="79" t="s">
        <v>838</v>
      </c>
      <c r="I20" s="79" t="s">
        <v>838</v>
      </c>
      <c r="J20" s="79" t="s">
        <v>838</v>
      </c>
      <c r="K20" s="356" t="s">
        <v>838</v>
      </c>
      <c r="L20" s="618"/>
      <c r="M20" s="619"/>
      <c r="N20" s="619"/>
      <c r="O20" s="619"/>
      <c r="P20" s="619"/>
      <c r="Q20" s="620"/>
    </row>
    <row r="21" spans="1:17">
      <c r="A21" s="76" t="s">
        <v>3518</v>
      </c>
      <c r="B21" s="76" t="s">
        <v>99</v>
      </c>
      <c r="C21" s="76" t="s">
        <v>3519</v>
      </c>
      <c r="D21" s="77" t="s">
        <v>101</v>
      </c>
      <c r="E21" s="79" t="s">
        <v>2435</v>
      </c>
      <c r="F21" s="79" t="s">
        <v>133</v>
      </c>
      <c r="G21" s="79" t="s">
        <v>838</v>
      </c>
      <c r="H21" s="79" t="s">
        <v>872</v>
      </c>
      <c r="I21" s="79" t="s">
        <v>838</v>
      </c>
      <c r="J21" s="79" t="s">
        <v>838</v>
      </c>
      <c r="K21" s="356" t="s">
        <v>3321</v>
      </c>
      <c r="L21" s="618"/>
      <c r="M21" s="619"/>
      <c r="N21" s="619"/>
      <c r="O21" s="619"/>
      <c r="P21" s="619"/>
      <c r="Q21" s="620"/>
    </row>
    <row r="22" spans="1:17">
      <c r="A22" s="76" t="s">
        <v>3520</v>
      </c>
      <c r="B22" s="76" t="s">
        <v>99</v>
      </c>
      <c r="C22" s="76" t="s">
        <v>3521</v>
      </c>
      <c r="D22" s="77" t="s">
        <v>101</v>
      </c>
      <c r="E22" s="79" t="s">
        <v>2435</v>
      </c>
      <c r="F22" s="79" t="s">
        <v>133</v>
      </c>
      <c r="G22" s="79" t="s">
        <v>838</v>
      </c>
      <c r="H22" s="79" t="s">
        <v>872</v>
      </c>
      <c r="I22" s="79" t="s">
        <v>838</v>
      </c>
      <c r="J22" s="79" t="s">
        <v>838</v>
      </c>
      <c r="K22" s="356" t="s">
        <v>3321</v>
      </c>
      <c r="L22" s="618"/>
      <c r="M22" s="619"/>
      <c r="N22" s="619"/>
      <c r="O22" s="619"/>
      <c r="P22" s="619"/>
      <c r="Q22" s="620"/>
    </row>
    <row r="23" spans="1:17">
      <c r="A23" s="72" t="s">
        <v>3522</v>
      </c>
      <c r="B23" s="72" t="s">
        <v>124</v>
      </c>
      <c r="C23" s="72" t="s">
        <v>3523</v>
      </c>
      <c r="D23" s="73">
        <v>30</v>
      </c>
      <c r="E23" s="73" t="s">
        <v>838</v>
      </c>
      <c r="F23" s="73" t="s">
        <v>838</v>
      </c>
      <c r="G23" s="73" t="s">
        <v>838</v>
      </c>
      <c r="H23" s="73" t="s">
        <v>838</v>
      </c>
      <c r="I23" s="73" t="s">
        <v>838</v>
      </c>
      <c r="J23" s="73" t="s">
        <v>838</v>
      </c>
      <c r="K23" s="348" t="s">
        <v>838</v>
      </c>
      <c r="L23" s="618"/>
      <c r="M23" s="619"/>
      <c r="N23" s="619"/>
      <c r="O23" s="619"/>
      <c r="P23" s="619"/>
      <c r="Q23" s="620"/>
    </row>
    <row r="24" spans="1:17">
      <c r="A24" s="74" t="s">
        <v>3524</v>
      </c>
      <c r="B24" s="74" t="s">
        <v>127</v>
      </c>
      <c r="C24" s="74" t="s">
        <v>3487</v>
      </c>
      <c r="D24" s="75" t="s">
        <v>101</v>
      </c>
      <c r="E24" s="75" t="s">
        <v>838</v>
      </c>
      <c r="F24" s="75" t="s">
        <v>838</v>
      </c>
      <c r="G24" s="75" t="s">
        <v>838</v>
      </c>
      <c r="H24" s="75" t="s">
        <v>838</v>
      </c>
      <c r="I24" s="75" t="s">
        <v>838</v>
      </c>
      <c r="J24" s="75" t="s">
        <v>838</v>
      </c>
      <c r="K24" s="308" t="s">
        <v>838</v>
      </c>
      <c r="L24" s="618"/>
      <c r="M24" s="619"/>
      <c r="N24" s="619"/>
      <c r="O24" s="619"/>
      <c r="P24" s="619"/>
      <c r="Q24" s="620"/>
    </row>
    <row r="25" spans="1:17">
      <c r="A25" s="76" t="s">
        <v>3525</v>
      </c>
      <c r="B25" s="76" t="s">
        <v>84</v>
      </c>
      <c r="C25" s="76" t="s">
        <v>3526</v>
      </c>
      <c r="D25" s="77">
        <v>9</v>
      </c>
      <c r="E25" s="79" t="s">
        <v>838</v>
      </c>
      <c r="F25" s="79" t="s">
        <v>838</v>
      </c>
      <c r="G25" s="79" t="s">
        <v>838</v>
      </c>
      <c r="H25" s="79" t="s">
        <v>838</v>
      </c>
      <c r="I25" s="79" t="s">
        <v>838</v>
      </c>
      <c r="J25" s="79" t="s">
        <v>838</v>
      </c>
      <c r="K25" s="356" t="s">
        <v>838</v>
      </c>
      <c r="L25" s="618"/>
      <c r="M25" s="619"/>
      <c r="N25" s="619"/>
      <c r="O25" s="619"/>
      <c r="P25" s="619"/>
      <c r="Q25" s="620"/>
    </row>
    <row r="26" spans="1:17">
      <c r="A26" s="76" t="s">
        <v>3527</v>
      </c>
      <c r="B26" s="76" t="s">
        <v>99</v>
      </c>
      <c r="C26" s="76" t="s">
        <v>3528</v>
      </c>
      <c r="D26" s="77" t="s">
        <v>101</v>
      </c>
      <c r="E26" s="79" t="s">
        <v>2435</v>
      </c>
      <c r="F26" s="79" t="s">
        <v>185</v>
      </c>
      <c r="G26" s="79" t="s">
        <v>838</v>
      </c>
      <c r="H26" s="79" t="s">
        <v>3511</v>
      </c>
      <c r="I26" s="79" t="s">
        <v>3498</v>
      </c>
      <c r="J26" s="79" t="s">
        <v>838</v>
      </c>
      <c r="K26" s="356" t="s">
        <v>592</v>
      </c>
      <c r="L26" s="618"/>
      <c r="M26" s="619"/>
      <c r="N26" s="619"/>
      <c r="O26" s="619"/>
      <c r="P26" s="619"/>
      <c r="Q26" s="620"/>
    </row>
    <row r="27" spans="1:17">
      <c r="A27" s="76" t="s">
        <v>3529</v>
      </c>
      <c r="B27" s="76" t="s">
        <v>99</v>
      </c>
      <c r="C27" s="76" t="s">
        <v>3530</v>
      </c>
      <c r="D27" s="77" t="s">
        <v>101</v>
      </c>
      <c r="E27" s="79" t="s">
        <v>2435</v>
      </c>
      <c r="F27" s="79" t="s">
        <v>185</v>
      </c>
      <c r="G27" s="79" t="s">
        <v>838</v>
      </c>
      <c r="H27" s="79" t="s">
        <v>333</v>
      </c>
      <c r="I27" s="79" t="s">
        <v>3531</v>
      </c>
      <c r="J27" s="79" t="s">
        <v>838</v>
      </c>
      <c r="K27" s="356" t="s">
        <v>592</v>
      </c>
      <c r="L27" s="618"/>
      <c r="M27" s="619"/>
      <c r="N27" s="619"/>
      <c r="O27" s="619"/>
      <c r="P27" s="619"/>
      <c r="Q27" s="620"/>
    </row>
    <row r="28" spans="1:17">
      <c r="A28" s="74" t="s">
        <v>3532</v>
      </c>
      <c r="B28" s="74" t="s">
        <v>127</v>
      </c>
      <c r="C28" s="74" t="s">
        <v>3495</v>
      </c>
      <c r="D28" s="75" t="s">
        <v>101</v>
      </c>
      <c r="E28" s="75" t="s">
        <v>838</v>
      </c>
      <c r="F28" s="75" t="s">
        <v>838</v>
      </c>
      <c r="G28" s="75" t="s">
        <v>838</v>
      </c>
      <c r="H28" s="75" t="s">
        <v>838</v>
      </c>
      <c r="I28" s="75" t="s">
        <v>838</v>
      </c>
      <c r="J28" s="75" t="s">
        <v>838</v>
      </c>
      <c r="K28" s="308" t="s">
        <v>838</v>
      </c>
      <c r="L28" s="618"/>
      <c r="M28" s="619"/>
      <c r="N28" s="619"/>
      <c r="O28" s="619"/>
      <c r="P28" s="619"/>
      <c r="Q28" s="620"/>
    </row>
    <row r="29" spans="1:17">
      <c r="A29" s="76" t="s">
        <v>3533</v>
      </c>
      <c r="B29" s="76" t="s">
        <v>84</v>
      </c>
      <c r="C29" s="76" t="s">
        <v>3534</v>
      </c>
      <c r="D29" s="77">
        <v>3</v>
      </c>
      <c r="E29" s="79" t="s">
        <v>838</v>
      </c>
      <c r="F29" s="79" t="s">
        <v>185</v>
      </c>
      <c r="G29" s="79" t="s">
        <v>838</v>
      </c>
      <c r="H29" s="79" t="s">
        <v>872</v>
      </c>
      <c r="I29" s="79" t="s">
        <v>3535</v>
      </c>
      <c r="J29" s="79" t="s">
        <v>838</v>
      </c>
      <c r="K29" s="356" t="s">
        <v>592</v>
      </c>
      <c r="L29" s="618"/>
      <c r="M29" s="619"/>
      <c r="N29" s="619"/>
      <c r="O29" s="619"/>
      <c r="P29" s="619"/>
      <c r="Q29" s="620"/>
    </row>
    <row r="30" spans="1:17">
      <c r="A30" s="76" t="s">
        <v>3536</v>
      </c>
      <c r="B30" s="76" t="s">
        <v>84</v>
      </c>
      <c r="C30" s="76" t="s">
        <v>3537</v>
      </c>
      <c r="D30" s="77">
        <v>6</v>
      </c>
      <c r="E30" s="79" t="s">
        <v>838</v>
      </c>
      <c r="F30" s="79" t="s">
        <v>838</v>
      </c>
      <c r="G30" s="79" t="s">
        <v>838</v>
      </c>
      <c r="H30" s="79" t="s">
        <v>838</v>
      </c>
      <c r="I30" s="79" t="s">
        <v>838</v>
      </c>
      <c r="J30" s="79" t="s">
        <v>838</v>
      </c>
      <c r="K30" s="356" t="s">
        <v>838</v>
      </c>
      <c r="L30" s="618"/>
      <c r="M30" s="619"/>
      <c r="N30" s="619"/>
      <c r="O30" s="619"/>
      <c r="P30" s="619"/>
      <c r="Q30" s="620"/>
    </row>
    <row r="31" spans="1:17">
      <c r="A31" s="76" t="s">
        <v>3538</v>
      </c>
      <c r="B31" s="76" t="s">
        <v>99</v>
      </c>
      <c r="C31" s="76" t="s">
        <v>3539</v>
      </c>
      <c r="D31" s="77" t="s">
        <v>101</v>
      </c>
      <c r="E31" s="79" t="s">
        <v>3540</v>
      </c>
      <c r="F31" s="79" t="s">
        <v>185</v>
      </c>
      <c r="G31" s="79" t="s">
        <v>838</v>
      </c>
      <c r="H31" s="79" t="s">
        <v>3511</v>
      </c>
      <c r="I31" s="79" t="s">
        <v>838</v>
      </c>
      <c r="J31" s="79" t="s">
        <v>200</v>
      </c>
      <c r="K31" s="356" t="s">
        <v>592</v>
      </c>
      <c r="L31" s="618"/>
      <c r="M31" s="619"/>
      <c r="N31" s="619"/>
      <c r="O31" s="619"/>
      <c r="P31" s="619"/>
      <c r="Q31" s="620"/>
    </row>
    <row r="32" spans="1:17">
      <c r="A32" s="76" t="s">
        <v>3541</v>
      </c>
      <c r="B32" s="76" t="s">
        <v>99</v>
      </c>
      <c r="C32" s="76" t="s">
        <v>3542</v>
      </c>
      <c r="D32" s="77" t="s">
        <v>101</v>
      </c>
      <c r="E32" s="79" t="s">
        <v>3392</v>
      </c>
      <c r="F32" s="79" t="s">
        <v>185</v>
      </c>
      <c r="G32" s="79" t="s">
        <v>838</v>
      </c>
      <c r="H32" s="79" t="s">
        <v>3511</v>
      </c>
      <c r="I32" s="79" t="s">
        <v>838</v>
      </c>
      <c r="J32" s="79" t="s">
        <v>591</v>
      </c>
      <c r="K32" s="356" t="s">
        <v>592</v>
      </c>
      <c r="L32" s="618"/>
      <c r="M32" s="619"/>
      <c r="N32" s="619"/>
      <c r="O32" s="619"/>
      <c r="P32" s="619"/>
      <c r="Q32" s="620"/>
    </row>
    <row r="33" spans="1:17">
      <c r="A33" s="74" t="s">
        <v>3543</v>
      </c>
      <c r="B33" s="74" t="s">
        <v>127</v>
      </c>
      <c r="C33" s="74" t="s">
        <v>3502</v>
      </c>
      <c r="D33" s="75" t="s">
        <v>101</v>
      </c>
      <c r="E33" s="75" t="s">
        <v>838</v>
      </c>
      <c r="F33" s="75" t="s">
        <v>838</v>
      </c>
      <c r="G33" s="75" t="s">
        <v>838</v>
      </c>
      <c r="H33" s="75" t="s">
        <v>838</v>
      </c>
      <c r="I33" s="75" t="s">
        <v>838</v>
      </c>
      <c r="J33" s="75" t="s">
        <v>838</v>
      </c>
      <c r="K33" s="308" t="s">
        <v>838</v>
      </c>
      <c r="L33" s="618"/>
      <c r="M33" s="619"/>
      <c r="N33" s="619"/>
      <c r="O33" s="619"/>
      <c r="P33" s="619"/>
      <c r="Q33" s="620"/>
    </row>
    <row r="34" spans="1:17">
      <c r="A34" s="76" t="s">
        <v>3544</v>
      </c>
      <c r="B34" s="76" t="s">
        <v>84</v>
      </c>
      <c r="C34" s="76" t="s">
        <v>3545</v>
      </c>
      <c r="D34" s="77">
        <v>3</v>
      </c>
      <c r="E34" s="79" t="s">
        <v>838</v>
      </c>
      <c r="F34" s="79" t="s">
        <v>838</v>
      </c>
      <c r="G34" s="79" t="s">
        <v>838</v>
      </c>
      <c r="H34" s="79" t="s">
        <v>838</v>
      </c>
      <c r="I34" s="79" t="s">
        <v>838</v>
      </c>
      <c r="J34" s="79" t="s">
        <v>838</v>
      </c>
      <c r="K34" s="356" t="s">
        <v>838</v>
      </c>
      <c r="L34" s="618"/>
      <c r="M34" s="619"/>
      <c r="N34" s="619"/>
      <c r="O34" s="619"/>
      <c r="P34" s="619"/>
      <c r="Q34" s="620"/>
    </row>
    <row r="35" spans="1:17">
      <c r="A35" s="76" t="s">
        <v>3546</v>
      </c>
      <c r="B35" s="76" t="s">
        <v>99</v>
      </c>
      <c r="C35" s="76" t="s">
        <v>3547</v>
      </c>
      <c r="D35" s="77" t="s">
        <v>101</v>
      </c>
      <c r="E35" s="79" t="s">
        <v>2435</v>
      </c>
      <c r="F35" s="79" t="s">
        <v>538</v>
      </c>
      <c r="G35" s="79" t="s">
        <v>838</v>
      </c>
      <c r="H35" s="79" t="s">
        <v>3511</v>
      </c>
      <c r="I35" s="79" t="s">
        <v>838</v>
      </c>
      <c r="J35" s="79" t="s">
        <v>591</v>
      </c>
      <c r="K35" s="356" t="s">
        <v>3548</v>
      </c>
      <c r="L35" s="618"/>
      <c r="M35" s="619"/>
      <c r="N35" s="619"/>
      <c r="O35" s="619"/>
      <c r="P35" s="619"/>
      <c r="Q35" s="620"/>
    </row>
    <row r="36" spans="1:17">
      <c r="A36" s="76" t="s">
        <v>3549</v>
      </c>
      <c r="B36" s="76" t="s">
        <v>99</v>
      </c>
      <c r="C36" s="76" t="s">
        <v>3550</v>
      </c>
      <c r="D36" s="77" t="s">
        <v>101</v>
      </c>
      <c r="E36" s="79" t="s">
        <v>2435</v>
      </c>
      <c r="F36" s="79" t="s">
        <v>185</v>
      </c>
      <c r="G36" s="79" t="s">
        <v>838</v>
      </c>
      <c r="H36" s="79" t="s">
        <v>203</v>
      </c>
      <c r="I36" s="79" t="s">
        <v>838</v>
      </c>
      <c r="J36" s="79" t="s">
        <v>3551</v>
      </c>
      <c r="K36" s="356" t="s">
        <v>2206</v>
      </c>
      <c r="L36" s="618"/>
      <c r="M36" s="619"/>
      <c r="N36" s="619"/>
      <c r="O36" s="619"/>
      <c r="P36" s="619"/>
      <c r="Q36" s="620"/>
    </row>
    <row r="37" spans="1:17">
      <c r="A37" s="76" t="s">
        <v>3552</v>
      </c>
      <c r="B37" s="76" t="s">
        <v>84</v>
      </c>
      <c r="C37" s="76" t="s">
        <v>3553</v>
      </c>
      <c r="D37" s="77">
        <v>3</v>
      </c>
      <c r="E37" s="79" t="s">
        <v>838</v>
      </c>
      <c r="F37" s="79" t="s">
        <v>838</v>
      </c>
      <c r="G37" s="79" t="s">
        <v>838</v>
      </c>
      <c r="H37" s="79" t="s">
        <v>838</v>
      </c>
      <c r="I37" s="79" t="s">
        <v>838</v>
      </c>
      <c r="J37" s="79" t="s">
        <v>838</v>
      </c>
      <c r="K37" s="356" t="s">
        <v>838</v>
      </c>
      <c r="L37" s="618"/>
      <c r="M37" s="619"/>
      <c r="N37" s="619"/>
      <c r="O37" s="619"/>
      <c r="P37" s="619"/>
      <c r="Q37" s="620"/>
    </row>
    <row r="38" spans="1:17">
      <c r="A38" s="74" t="s">
        <v>3554</v>
      </c>
      <c r="B38" s="74" t="s">
        <v>127</v>
      </c>
      <c r="C38" s="74" t="s">
        <v>3515</v>
      </c>
      <c r="D38" s="75" t="s">
        <v>101</v>
      </c>
      <c r="E38" s="75" t="s">
        <v>838</v>
      </c>
      <c r="F38" s="75" t="s">
        <v>838</v>
      </c>
      <c r="G38" s="75" t="s">
        <v>838</v>
      </c>
      <c r="H38" s="75" t="s">
        <v>838</v>
      </c>
      <c r="I38" s="75" t="s">
        <v>838</v>
      </c>
      <c r="J38" s="75" t="s">
        <v>838</v>
      </c>
      <c r="K38" s="308" t="s">
        <v>838</v>
      </c>
      <c r="L38" s="618"/>
      <c r="M38" s="619"/>
      <c r="N38" s="619"/>
      <c r="O38" s="619"/>
      <c r="P38" s="619"/>
      <c r="Q38" s="620"/>
    </row>
    <row r="39" spans="1:17">
      <c r="A39" s="76" t="s">
        <v>3555</v>
      </c>
      <c r="B39" s="76" t="s">
        <v>84</v>
      </c>
      <c r="C39" s="76" t="s">
        <v>3556</v>
      </c>
      <c r="D39" s="77">
        <v>3</v>
      </c>
      <c r="E39" s="79" t="s">
        <v>838</v>
      </c>
      <c r="F39" s="79" t="s">
        <v>133</v>
      </c>
      <c r="G39" s="79" t="s">
        <v>838</v>
      </c>
      <c r="H39" s="79" t="s">
        <v>838</v>
      </c>
      <c r="I39" s="79" t="s">
        <v>838</v>
      </c>
      <c r="J39" s="79" t="s">
        <v>838</v>
      </c>
      <c r="K39" s="356" t="s">
        <v>3321</v>
      </c>
      <c r="L39" s="618"/>
      <c r="M39" s="619"/>
      <c r="N39" s="619"/>
      <c r="O39" s="619"/>
      <c r="P39" s="619"/>
      <c r="Q39" s="620"/>
    </row>
    <row r="40" spans="1:17">
      <c r="A40" s="76" t="s">
        <v>3557</v>
      </c>
      <c r="B40" s="76" t="s">
        <v>84</v>
      </c>
      <c r="C40" s="76" t="s">
        <v>3558</v>
      </c>
      <c r="D40" s="77">
        <v>3</v>
      </c>
      <c r="E40" s="79" t="s">
        <v>838</v>
      </c>
      <c r="F40" s="79" t="s">
        <v>185</v>
      </c>
      <c r="G40" s="79" t="s">
        <v>838</v>
      </c>
      <c r="H40" s="79" t="s">
        <v>3511</v>
      </c>
      <c r="I40" s="79" t="s">
        <v>838</v>
      </c>
      <c r="J40" s="79" t="s">
        <v>1297</v>
      </c>
      <c r="K40" s="356" t="s">
        <v>592</v>
      </c>
      <c r="L40" s="621"/>
      <c r="M40" s="622"/>
      <c r="N40" s="622"/>
      <c r="O40" s="622"/>
      <c r="P40" s="622"/>
      <c r="Q40" s="623"/>
    </row>
    <row r="41" spans="1:17">
      <c r="A41" s="69" t="s">
        <v>3559</v>
      </c>
      <c r="B41" s="69" t="s">
        <v>121</v>
      </c>
      <c r="C41" s="69" t="s">
        <v>3560</v>
      </c>
      <c r="D41" s="70">
        <v>60</v>
      </c>
      <c r="E41" s="70" t="s">
        <v>838</v>
      </c>
      <c r="F41" s="70" t="s">
        <v>838</v>
      </c>
      <c r="G41" s="70" t="s">
        <v>838</v>
      </c>
      <c r="H41" s="70" t="s">
        <v>838</v>
      </c>
      <c r="I41" s="70" t="s">
        <v>838</v>
      </c>
      <c r="J41" s="70" t="s">
        <v>838</v>
      </c>
      <c r="K41" s="347" t="s">
        <v>838</v>
      </c>
      <c r="L41" s="69"/>
      <c r="M41" s="69"/>
      <c r="N41" s="71"/>
      <c r="O41" s="71"/>
      <c r="P41" s="69"/>
      <c r="Q41" s="69"/>
    </row>
    <row r="42" spans="1:17" ht="15" customHeight="1">
      <c r="A42" s="72" t="s">
        <v>3561</v>
      </c>
      <c r="B42" s="72" t="s">
        <v>124</v>
      </c>
      <c r="C42" s="72" t="s">
        <v>3562</v>
      </c>
      <c r="D42" s="73">
        <v>30</v>
      </c>
      <c r="E42" s="73" t="s">
        <v>838</v>
      </c>
      <c r="F42" s="73" t="s">
        <v>838</v>
      </c>
      <c r="G42" s="73" t="s">
        <v>838</v>
      </c>
      <c r="H42" s="73" t="s">
        <v>838</v>
      </c>
      <c r="I42" s="73" t="s">
        <v>838</v>
      </c>
      <c r="J42" s="73" t="s">
        <v>838</v>
      </c>
      <c r="K42" s="348" t="s">
        <v>838</v>
      </c>
      <c r="L42" s="683" t="s">
        <v>7450</v>
      </c>
      <c r="M42" s="616"/>
      <c r="N42" s="616"/>
      <c r="O42" s="616"/>
      <c r="P42" s="616"/>
      <c r="Q42" s="617"/>
    </row>
    <row r="43" spans="1:17">
      <c r="A43" s="74" t="s">
        <v>3563</v>
      </c>
      <c r="B43" s="74" t="s">
        <v>127</v>
      </c>
      <c r="C43" s="74" t="s">
        <v>3487</v>
      </c>
      <c r="D43" s="75" t="s">
        <v>101</v>
      </c>
      <c r="E43" s="75" t="s">
        <v>838</v>
      </c>
      <c r="F43" s="75" t="s">
        <v>838</v>
      </c>
      <c r="G43" s="75" t="s">
        <v>838</v>
      </c>
      <c r="H43" s="75" t="s">
        <v>838</v>
      </c>
      <c r="I43" s="75" t="s">
        <v>838</v>
      </c>
      <c r="J43" s="75" t="s">
        <v>838</v>
      </c>
      <c r="K43" s="308" t="s">
        <v>838</v>
      </c>
      <c r="L43" s="618"/>
      <c r="M43" s="619"/>
      <c r="N43" s="619"/>
      <c r="O43" s="619"/>
      <c r="P43" s="619"/>
      <c r="Q43" s="620"/>
    </row>
    <row r="44" spans="1:17">
      <c r="A44" s="76" t="s">
        <v>3564</v>
      </c>
      <c r="B44" s="76" t="s">
        <v>84</v>
      </c>
      <c r="C44" s="76" t="s">
        <v>3565</v>
      </c>
      <c r="D44" s="77">
        <v>6</v>
      </c>
      <c r="E44" s="79" t="s">
        <v>838</v>
      </c>
      <c r="F44" s="79" t="s">
        <v>838</v>
      </c>
      <c r="G44" s="79" t="s">
        <v>838</v>
      </c>
      <c r="H44" s="79" t="s">
        <v>838</v>
      </c>
      <c r="I44" s="79" t="s">
        <v>838</v>
      </c>
      <c r="J44" s="79" t="s">
        <v>838</v>
      </c>
      <c r="K44" s="356" t="s">
        <v>838</v>
      </c>
      <c r="L44" s="618"/>
      <c r="M44" s="619"/>
      <c r="N44" s="619"/>
      <c r="O44" s="619"/>
      <c r="P44" s="619"/>
      <c r="Q44" s="620"/>
    </row>
    <row r="45" spans="1:17">
      <c r="A45" s="76" t="s">
        <v>3566</v>
      </c>
      <c r="B45" s="76" t="s">
        <v>99</v>
      </c>
      <c r="C45" s="76" t="s">
        <v>3567</v>
      </c>
      <c r="D45" s="77" t="s">
        <v>101</v>
      </c>
      <c r="E45" s="79" t="s">
        <v>3540</v>
      </c>
      <c r="F45" s="79" t="s">
        <v>185</v>
      </c>
      <c r="G45" s="79" t="s">
        <v>838</v>
      </c>
      <c r="H45" s="79" t="s">
        <v>203</v>
      </c>
      <c r="I45" s="79" t="s">
        <v>838</v>
      </c>
      <c r="J45" s="79" t="s">
        <v>200</v>
      </c>
      <c r="K45" s="356" t="s">
        <v>592</v>
      </c>
      <c r="L45" s="618"/>
      <c r="M45" s="619"/>
      <c r="N45" s="619"/>
      <c r="O45" s="619"/>
      <c r="P45" s="619"/>
      <c r="Q45" s="620"/>
    </row>
    <row r="46" spans="1:17">
      <c r="A46" s="76" t="s">
        <v>3568</v>
      </c>
      <c r="B46" s="76" t="s">
        <v>99</v>
      </c>
      <c r="C46" s="76" t="s">
        <v>3569</v>
      </c>
      <c r="D46" s="77" t="s">
        <v>101</v>
      </c>
      <c r="E46" s="79" t="s">
        <v>3392</v>
      </c>
      <c r="F46" s="79" t="s">
        <v>185</v>
      </c>
      <c r="G46" s="79" t="s">
        <v>838</v>
      </c>
      <c r="H46" s="79" t="s">
        <v>3511</v>
      </c>
      <c r="I46" s="79" t="s">
        <v>838</v>
      </c>
      <c r="J46" s="79" t="s">
        <v>591</v>
      </c>
      <c r="K46" s="356" t="s">
        <v>592</v>
      </c>
      <c r="L46" s="618"/>
      <c r="M46" s="619"/>
      <c r="N46" s="619"/>
      <c r="O46" s="619"/>
      <c r="P46" s="619"/>
      <c r="Q46" s="620"/>
    </row>
    <row r="47" spans="1:17">
      <c r="A47" s="74" t="s">
        <v>3570</v>
      </c>
      <c r="B47" s="74" t="s">
        <v>127</v>
      </c>
      <c r="C47" s="74" t="s">
        <v>3495</v>
      </c>
      <c r="D47" s="75" t="s">
        <v>101</v>
      </c>
      <c r="E47" s="75" t="s">
        <v>838</v>
      </c>
      <c r="F47" s="75" t="s">
        <v>838</v>
      </c>
      <c r="G47" s="75" t="s">
        <v>838</v>
      </c>
      <c r="H47" s="75" t="s">
        <v>838</v>
      </c>
      <c r="I47" s="75" t="s">
        <v>838</v>
      </c>
      <c r="J47" s="75" t="s">
        <v>838</v>
      </c>
      <c r="K47" s="308" t="s">
        <v>838</v>
      </c>
      <c r="L47" s="618"/>
      <c r="M47" s="619"/>
      <c r="N47" s="619"/>
      <c r="O47" s="619"/>
      <c r="P47" s="619"/>
      <c r="Q47" s="620"/>
    </row>
    <row r="48" spans="1:17">
      <c r="A48" s="76" t="s">
        <v>3571</v>
      </c>
      <c r="B48" s="76" t="s">
        <v>84</v>
      </c>
      <c r="C48" s="76" t="s">
        <v>3572</v>
      </c>
      <c r="D48" s="77">
        <v>6</v>
      </c>
      <c r="E48" s="79" t="s">
        <v>838</v>
      </c>
      <c r="F48" s="79" t="s">
        <v>838</v>
      </c>
      <c r="G48" s="79" t="s">
        <v>838</v>
      </c>
      <c r="H48" s="79" t="s">
        <v>838</v>
      </c>
      <c r="I48" s="79" t="s">
        <v>838</v>
      </c>
      <c r="J48" s="79" t="s">
        <v>838</v>
      </c>
      <c r="K48" s="356" t="s">
        <v>838</v>
      </c>
      <c r="L48" s="618"/>
      <c r="M48" s="619"/>
      <c r="N48" s="619"/>
      <c r="O48" s="619"/>
      <c r="P48" s="619"/>
      <c r="Q48" s="620"/>
    </row>
    <row r="49" spans="1:17">
      <c r="A49" s="76" t="s">
        <v>3573</v>
      </c>
      <c r="B49" s="76" t="s">
        <v>99</v>
      </c>
      <c r="C49" s="76" t="s">
        <v>3574</v>
      </c>
      <c r="D49" s="77" t="s">
        <v>101</v>
      </c>
      <c r="E49" s="79" t="s">
        <v>3540</v>
      </c>
      <c r="F49" s="79" t="s">
        <v>185</v>
      </c>
      <c r="G49" s="79" t="s">
        <v>838</v>
      </c>
      <c r="H49" s="79" t="s">
        <v>203</v>
      </c>
      <c r="I49" s="79" t="s">
        <v>838</v>
      </c>
      <c r="J49" s="79" t="s">
        <v>200</v>
      </c>
      <c r="K49" s="356" t="s">
        <v>592</v>
      </c>
      <c r="L49" s="618"/>
      <c r="M49" s="619"/>
      <c r="N49" s="619"/>
      <c r="O49" s="619"/>
      <c r="P49" s="619"/>
      <c r="Q49" s="620"/>
    </row>
    <row r="50" spans="1:17">
      <c r="A50" s="76" t="s">
        <v>3575</v>
      </c>
      <c r="B50" s="76" t="s">
        <v>99</v>
      </c>
      <c r="C50" s="76" t="s">
        <v>3576</v>
      </c>
      <c r="D50" s="77" t="s">
        <v>101</v>
      </c>
      <c r="E50" s="79" t="s">
        <v>3392</v>
      </c>
      <c r="F50" s="79" t="s">
        <v>185</v>
      </c>
      <c r="G50" s="79" t="s">
        <v>838</v>
      </c>
      <c r="H50" s="79" t="s">
        <v>3511</v>
      </c>
      <c r="I50" s="79" t="s">
        <v>838</v>
      </c>
      <c r="J50" s="79" t="s">
        <v>591</v>
      </c>
      <c r="K50" s="356" t="s">
        <v>592</v>
      </c>
      <c r="L50" s="618"/>
      <c r="M50" s="619"/>
      <c r="N50" s="619"/>
      <c r="O50" s="619"/>
      <c r="P50" s="619"/>
      <c r="Q50" s="620"/>
    </row>
    <row r="51" spans="1:17">
      <c r="A51" s="74" t="s">
        <v>3577</v>
      </c>
      <c r="B51" s="74" t="s">
        <v>127</v>
      </c>
      <c r="C51" s="74" t="s">
        <v>3502</v>
      </c>
      <c r="D51" s="75" t="s">
        <v>101</v>
      </c>
      <c r="E51" s="75" t="s">
        <v>838</v>
      </c>
      <c r="F51" s="75" t="s">
        <v>838</v>
      </c>
      <c r="G51" s="75" t="s">
        <v>838</v>
      </c>
      <c r="H51" s="75" t="s">
        <v>838</v>
      </c>
      <c r="I51" s="75" t="s">
        <v>838</v>
      </c>
      <c r="J51" s="75" t="s">
        <v>838</v>
      </c>
      <c r="K51" s="308" t="s">
        <v>592</v>
      </c>
      <c r="L51" s="618"/>
      <c r="M51" s="619"/>
      <c r="N51" s="619"/>
      <c r="O51" s="619"/>
      <c r="P51" s="619"/>
      <c r="Q51" s="620"/>
    </row>
    <row r="52" spans="1:17">
      <c r="A52" s="76" t="s">
        <v>3578</v>
      </c>
      <c r="B52" s="76" t="s">
        <v>84</v>
      </c>
      <c r="C52" s="76" t="s">
        <v>3579</v>
      </c>
      <c r="D52" s="77">
        <v>3</v>
      </c>
      <c r="E52" s="79" t="s">
        <v>838</v>
      </c>
      <c r="F52" s="79" t="s">
        <v>185</v>
      </c>
      <c r="G52" s="79" t="s">
        <v>838</v>
      </c>
      <c r="H52" s="79" t="s">
        <v>3511</v>
      </c>
      <c r="I52" s="79" t="s">
        <v>838</v>
      </c>
      <c r="J52" s="79" t="s">
        <v>1297</v>
      </c>
      <c r="K52" s="356" t="s">
        <v>838</v>
      </c>
      <c r="L52" s="618"/>
      <c r="M52" s="619"/>
      <c r="N52" s="619"/>
      <c r="O52" s="619"/>
      <c r="P52" s="619"/>
      <c r="Q52" s="620"/>
    </row>
    <row r="53" spans="1:17">
      <c r="A53" s="76" t="s">
        <v>3580</v>
      </c>
      <c r="B53" s="76" t="s">
        <v>84</v>
      </c>
      <c r="C53" s="76" t="s">
        <v>3581</v>
      </c>
      <c r="D53" s="77">
        <v>6</v>
      </c>
      <c r="E53" s="79" t="s">
        <v>838</v>
      </c>
      <c r="F53" s="79" t="s">
        <v>185</v>
      </c>
      <c r="G53" s="79" t="s">
        <v>838</v>
      </c>
      <c r="H53" s="79" t="s">
        <v>203</v>
      </c>
      <c r="I53" s="79" t="s">
        <v>838</v>
      </c>
      <c r="J53" s="79" t="s">
        <v>246</v>
      </c>
      <c r="K53" s="356" t="s">
        <v>592</v>
      </c>
      <c r="L53" s="618"/>
      <c r="M53" s="619"/>
      <c r="N53" s="619"/>
      <c r="O53" s="619"/>
      <c r="P53" s="619"/>
      <c r="Q53" s="620"/>
    </row>
    <row r="54" spans="1:17">
      <c r="A54" s="76" t="s">
        <v>3582</v>
      </c>
      <c r="B54" s="76" t="s">
        <v>84</v>
      </c>
      <c r="C54" s="76" t="s">
        <v>3583</v>
      </c>
      <c r="D54" s="77">
        <v>3</v>
      </c>
      <c r="E54" s="79" t="s">
        <v>838</v>
      </c>
      <c r="F54" s="79" t="s">
        <v>185</v>
      </c>
      <c r="G54" s="79" t="s">
        <v>838</v>
      </c>
      <c r="H54" s="79" t="s">
        <v>872</v>
      </c>
      <c r="I54" s="79" t="s">
        <v>838</v>
      </c>
      <c r="J54" s="79" t="s">
        <v>200</v>
      </c>
      <c r="K54" s="356" t="s">
        <v>592</v>
      </c>
      <c r="L54" s="618"/>
      <c r="M54" s="619"/>
      <c r="N54" s="619"/>
      <c r="O54" s="619"/>
      <c r="P54" s="619"/>
      <c r="Q54" s="620"/>
    </row>
    <row r="55" spans="1:17">
      <c r="A55" s="74" t="s">
        <v>3584</v>
      </c>
      <c r="B55" s="74" t="s">
        <v>127</v>
      </c>
      <c r="C55" s="74" t="s">
        <v>3515</v>
      </c>
      <c r="D55" s="75" t="s">
        <v>101</v>
      </c>
      <c r="E55" s="75" t="s">
        <v>838</v>
      </c>
      <c r="F55" s="75" t="s">
        <v>838</v>
      </c>
      <c r="G55" s="75" t="s">
        <v>838</v>
      </c>
      <c r="H55" s="75" t="s">
        <v>838</v>
      </c>
      <c r="I55" s="75" t="s">
        <v>838</v>
      </c>
      <c r="J55" s="75" t="s">
        <v>838</v>
      </c>
      <c r="K55" s="308" t="s">
        <v>838</v>
      </c>
      <c r="L55" s="618"/>
      <c r="M55" s="619"/>
      <c r="N55" s="619"/>
      <c r="O55" s="619"/>
      <c r="P55" s="619"/>
      <c r="Q55" s="620"/>
    </row>
    <row r="56" spans="1:17">
      <c r="A56" s="76" t="s">
        <v>3585</v>
      </c>
      <c r="B56" s="76" t="s">
        <v>84</v>
      </c>
      <c r="C56" s="76" t="s">
        <v>3586</v>
      </c>
      <c r="D56" s="77">
        <v>3</v>
      </c>
      <c r="E56" s="79" t="s">
        <v>838</v>
      </c>
      <c r="F56" s="79" t="s">
        <v>133</v>
      </c>
      <c r="G56" s="79" t="s">
        <v>838</v>
      </c>
      <c r="H56" s="79" t="s">
        <v>872</v>
      </c>
      <c r="I56" s="79" t="s">
        <v>838</v>
      </c>
      <c r="J56" s="79" t="s">
        <v>838</v>
      </c>
      <c r="K56" s="356" t="s">
        <v>3321</v>
      </c>
      <c r="L56" s="618"/>
      <c r="M56" s="619"/>
      <c r="N56" s="619"/>
      <c r="O56" s="619"/>
      <c r="P56" s="619"/>
      <c r="Q56" s="620"/>
    </row>
    <row r="57" spans="1:17">
      <c r="A57" s="76" t="s">
        <v>3587</v>
      </c>
      <c r="B57" s="76" t="s">
        <v>84</v>
      </c>
      <c r="C57" s="76" t="s">
        <v>3588</v>
      </c>
      <c r="D57" s="77">
        <v>3</v>
      </c>
      <c r="E57" s="79" t="s">
        <v>838</v>
      </c>
      <c r="F57" s="79" t="s">
        <v>133</v>
      </c>
      <c r="G57" s="79" t="s">
        <v>838</v>
      </c>
      <c r="H57" s="79" t="s">
        <v>872</v>
      </c>
      <c r="I57" s="79" t="s">
        <v>838</v>
      </c>
      <c r="J57" s="79" t="s">
        <v>838</v>
      </c>
      <c r="K57" s="356" t="s">
        <v>3321</v>
      </c>
      <c r="L57" s="618"/>
      <c r="M57" s="619"/>
      <c r="N57" s="619"/>
      <c r="O57" s="619"/>
      <c r="P57" s="619"/>
      <c r="Q57" s="620"/>
    </row>
    <row r="58" spans="1:17">
      <c r="A58" s="72" t="s">
        <v>3589</v>
      </c>
      <c r="B58" s="72" t="s">
        <v>124</v>
      </c>
      <c r="C58" s="72" t="s">
        <v>3590</v>
      </c>
      <c r="D58" s="73">
        <v>30</v>
      </c>
      <c r="E58" s="79" t="s">
        <v>838</v>
      </c>
      <c r="F58" s="79" t="s">
        <v>838</v>
      </c>
      <c r="G58" s="79" t="s">
        <v>838</v>
      </c>
      <c r="H58" s="79" t="s">
        <v>838</v>
      </c>
      <c r="I58" s="79" t="s">
        <v>838</v>
      </c>
      <c r="J58" s="79" t="s">
        <v>838</v>
      </c>
      <c r="K58" s="356" t="s">
        <v>838</v>
      </c>
      <c r="L58" s="618"/>
      <c r="M58" s="619"/>
      <c r="N58" s="619"/>
      <c r="O58" s="619"/>
      <c r="P58" s="619"/>
      <c r="Q58" s="620"/>
    </row>
    <row r="59" spans="1:17">
      <c r="A59" s="74" t="s">
        <v>3591</v>
      </c>
      <c r="B59" s="74" t="s">
        <v>127</v>
      </c>
      <c r="C59" s="74" t="s">
        <v>3487</v>
      </c>
      <c r="D59" s="75" t="s">
        <v>101</v>
      </c>
      <c r="E59" s="75" t="s">
        <v>838</v>
      </c>
      <c r="F59" s="75" t="s">
        <v>838</v>
      </c>
      <c r="G59" s="75" t="s">
        <v>838</v>
      </c>
      <c r="H59" s="75" t="s">
        <v>838</v>
      </c>
      <c r="I59" s="75" t="s">
        <v>838</v>
      </c>
      <c r="J59" s="75" t="s">
        <v>838</v>
      </c>
      <c r="K59" s="308" t="s">
        <v>838</v>
      </c>
      <c r="L59" s="618"/>
      <c r="M59" s="619"/>
      <c r="N59" s="619"/>
      <c r="O59" s="619"/>
      <c r="P59" s="619"/>
      <c r="Q59" s="620"/>
    </row>
    <row r="60" spans="1:17">
      <c r="A60" s="76" t="s">
        <v>3592</v>
      </c>
      <c r="B60" s="76" t="s">
        <v>84</v>
      </c>
      <c r="C60" s="76" t="s">
        <v>3593</v>
      </c>
      <c r="D60" s="77">
        <v>12</v>
      </c>
      <c r="E60" s="79" t="s">
        <v>838</v>
      </c>
      <c r="F60" s="79" t="s">
        <v>838</v>
      </c>
      <c r="G60" s="79" t="s">
        <v>838</v>
      </c>
      <c r="H60" s="79" t="s">
        <v>838</v>
      </c>
      <c r="I60" s="79" t="s">
        <v>838</v>
      </c>
      <c r="J60" s="79" t="s">
        <v>838</v>
      </c>
      <c r="K60" s="356" t="s">
        <v>838</v>
      </c>
      <c r="L60" s="618"/>
      <c r="M60" s="619"/>
      <c r="N60" s="619"/>
      <c r="O60" s="619"/>
      <c r="P60" s="619"/>
      <c r="Q60" s="620"/>
    </row>
    <row r="61" spans="1:17">
      <c r="A61" s="76" t="s">
        <v>3594</v>
      </c>
      <c r="B61" s="76" t="s">
        <v>99</v>
      </c>
      <c r="C61" s="76" t="s">
        <v>3528</v>
      </c>
      <c r="D61" s="77" t="s">
        <v>101</v>
      </c>
      <c r="E61" s="79" t="s">
        <v>2435</v>
      </c>
      <c r="F61" s="79" t="s">
        <v>185</v>
      </c>
      <c r="G61" s="79" t="s">
        <v>838</v>
      </c>
      <c r="H61" s="79" t="s">
        <v>3511</v>
      </c>
      <c r="I61" s="79" t="s">
        <v>3498</v>
      </c>
      <c r="J61" s="79" t="s">
        <v>838</v>
      </c>
      <c r="K61" s="356" t="s">
        <v>592</v>
      </c>
      <c r="L61" s="618"/>
      <c r="M61" s="619"/>
      <c r="N61" s="619"/>
      <c r="O61" s="619"/>
      <c r="P61" s="619"/>
      <c r="Q61" s="620"/>
    </row>
    <row r="62" spans="1:17">
      <c r="A62" s="76" t="s">
        <v>3595</v>
      </c>
      <c r="B62" s="76" t="s">
        <v>99</v>
      </c>
      <c r="C62" s="76" t="s">
        <v>3530</v>
      </c>
      <c r="D62" s="77" t="s">
        <v>101</v>
      </c>
      <c r="E62" s="79" t="s">
        <v>2435</v>
      </c>
      <c r="F62" s="79" t="s">
        <v>185</v>
      </c>
      <c r="G62" s="79" t="s">
        <v>838</v>
      </c>
      <c r="H62" s="79" t="s">
        <v>333</v>
      </c>
      <c r="I62" s="79" t="s">
        <v>3531</v>
      </c>
      <c r="J62" s="79" t="s">
        <v>838</v>
      </c>
      <c r="K62" s="356" t="s">
        <v>592</v>
      </c>
      <c r="L62" s="618"/>
      <c r="M62" s="619"/>
      <c r="N62" s="619"/>
      <c r="O62" s="619"/>
      <c r="P62" s="619"/>
      <c r="Q62" s="620"/>
    </row>
    <row r="63" spans="1:17">
      <c r="A63" s="74" t="s">
        <v>3596</v>
      </c>
      <c r="B63" s="74" t="s">
        <v>127</v>
      </c>
      <c r="C63" s="74" t="s">
        <v>3495</v>
      </c>
      <c r="D63" s="75" t="s">
        <v>101</v>
      </c>
      <c r="E63" s="75" t="s">
        <v>838</v>
      </c>
      <c r="F63" s="75" t="s">
        <v>838</v>
      </c>
      <c r="G63" s="75" t="s">
        <v>838</v>
      </c>
      <c r="H63" s="75" t="s">
        <v>838</v>
      </c>
      <c r="I63" s="75" t="s">
        <v>838</v>
      </c>
      <c r="J63" s="75" t="s">
        <v>838</v>
      </c>
      <c r="K63" s="308" t="s">
        <v>838</v>
      </c>
      <c r="L63" s="618"/>
      <c r="M63" s="619"/>
      <c r="N63" s="619"/>
      <c r="O63" s="619"/>
      <c r="P63" s="619"/>
      <c r="Q63" s="620"/>
    </row>
    <row r="64" spans="1:17">
      <c r="A64" s="76" t="s">
        <v>3597</v>
      </c>
      <c r="B64" s="76" t="s">
        <v>84</v>
      </c>
      <c r="C64" s="76" t="s">
        <v>3598</v>
      </c>
      <c r="D64" s="77">
        <v>3</v>
      </c>
      <c r="E64" s="79" t="s">
        <v>838</v>
      </c>
      <c r="F64" s="79" t="s">
        <v>185</v>
      </c>
      <c r="G64" s="79" t="s">
        <v>838</v>
      </c>
      <c r="H64" s="79" t="s">
        <v>3511</v>
      </c>
      <c r="I64" s="79" t="s">
        <v>838</v>
      </c>
      <c r="J64" s="79" t="s">
        <v>1297</v>
      </c>
      <c r="K64" s="356" t="s">
        <v>592</v>
      </c>
      <c r="L64" s="618"/>
      <c r="M64" s="619"/>
      <c r="N64" s="619"/>
      <c r="O64" s="619"/>
      <c r="P64" s="619"/>
      <c r="Q64" s="620"/>
    </row>
    <row r="65" spans="1:17">
      <c r="A65" s="76" t="s">
        <v>3599</v>
      </c>
      <c r="B65" s="76" t="s">
        <v>84</v>
      </c>
      <c r="C65" s="76" t="s">
        <v>3600</v>
      </c>
      <c r="D65" s="77">
        <v>6</v>
      </c>
      <c r="E65" s="79" t="s">
        <v>838</v>
      </c>
      <c r="F65" s="79" t="s">
        <v>185</v>
      </c>
      <c r="G65" s="79" t="s">
        <v>838</v>
      </c>
      <c r="H65" s="79" t="s">
        <v>3511</v>
      </c>
      <c r="I65" s="79" t="s">
        <v>838</v>
      </c>
      <c r="J65" s="79" t="s">
        <v>246</v>
      </c>
      <c r="K65" s="356" t="s">
        <v>592</v>
      </c>
      <c r="L65" s="618"/>
      <c r="M65" s="619"/>
      <c r="N65" s="619"/>
      <c r="O65" s="619"/>
      <c r="P65" s="619"/>
      <c r="Q65" s="620"/>
    </row>
    <row r="66" spans="1:17">
      <c r="A66" s="76" t="s">
        <v>3601</v>
      </c>
      <c r="B66" s="76" t="s">
        <v>84</v>
      </c>
      <c r="C66" s="76" t="s">
        <v>3602</v>
      </c>
      <c r="D66" s="77">
        <v>3</v>
      </c>
      <c r="E66" s="79" t="s">
        <v>838</v>
      </c>
      <c r="F66" s="79" t="s">
        <v>185</v>
      </c>
      <c r="G66" s="79" t="s">
        <v>838</v>
      </c>
      <c r="H66" s="79" t="s">
        <v>3511</v>
      </c>
      <c r="I66" s="79" t="s">
        <v>838</v>
      </c>
      <c r="J66" s="79" t="s">
        <v>1297</v>
      </c>
      <c r="K66" s="356" t="s">
        <v>592</v>
      </c>
      <c r="L66" s="618"/>
      <c r="M66" s="619"/>
      <c r="N66" s="619"/>
      <c r="O66" s="619"/>
      <c r="P66" s="619"/>
      <c r="Q66" s="620"/>
    </row>
    <row r="67" spans="1:17">
      <c r="A67" s="74" t="s">
        <v>3603</v>
      </c>
      <c r="B67" s="74" t="s">
        <v>127</v>
      </c>
      <c r="C67" s="74" t="s">
        <v>3502</v>
      </c>
      <c r="D67" s="75" t="s">
        <v>101</v>
      </c>
      <c r="E67" s="75" t="s">
        <v>838</v>
      </c>
      <c r="F67" s="75" t="s">
        <v>838</v>
      </c>
      <c r="G67" s="75" t="s">
        <v>838</v>
      </c>
      <c r="H67" s="75" t="s">
        <v>838</v>
      </c>
      <c r="I67" s="75" t="s">
        <v>838</v>
      </c>
      <c r="J67" s="75" t="s">
        <v>838</v>
      </c>
      <c r="K67" s="308" t="s">
        <v>838</v>
      </c>
      <c r="L67" s="618"/>
      <c r="M67" s="619"/>
      <c r="N67" s="619"/>
      <c r="O67" s="619"/>
      <c r="P67" s="619"/>
      <c r="Q67" s="620"/>
    </row>
    <row r="68" spans="1:17">
      <c r="A68" s="76" t="s">
        <v>3604</v>
      </c>
      <c r="B68" s="76" t="s">
        <v>84</v>
      </c>
      <c r="C68" s="76" t="s">
        <v>3605</v>
      </c>
      <c r="D68" s="77">
        <v>3</v>
      </c>
      <c r="E68" s="79" t="s">
        <v>838</v>
      </c>
      <c r="F68" s="79" t="s">
        <v>538</v>
      </c>
      <c r="G68" s="79" t="s">
        <v>838</v>
      </c>
      <c r="H68" s="79" t="s">
        <v>3511</v>
      </c>
      <c r="I68" s="79" t="s">
        <v>838</v>
      </c>
      <c r="J68" s="79" t="s">
        <v>1297</v>
      </c>
      <c r="K68" s="356" t="s">
        <v>3606</v>
      </c>
      <c r="L68" s="618"/>
      <c r="M68" s="619"/>
      <c r="N68" s="619"/>
      <c r="O68" s="619"/>
      <c r="P68" s="619"/>
      <c r="Q68" s="620"/>
    </row>
    <row r="69" spans="1:17">
      <c r="A69" s="76" t="s">
        <v>3607</v>
      </c>
      <c r="B69" s="76" t="s">
        <v>84</v>
      </c>
      <c r="C69" s="76" t="s">
        <v>3608</v>
      </c>
      <c r="D69" s="77">
        <v>3</v>
      </c>
      <c r="E69" s="79" t="s">
        <v>838</v>
      </c>
      <c r="F69" s="79" t="s">
        <v>185</v>
      </c>
      <c r="G69" s="79" t="s">
        <v>838</v>
      </c>
      <c r="H69" s="79" t="s">
        <v>3511</v>
      </c>
      <c r="I69" s="79" t="s">
        <v>838</v>
      </c>
      <c r="J69" s="79" t="s">
        <v>1297</v>
      </c>
      <c r="K69" s="356" t="s">
        <v>592</v>
      </c>
      <c r="L69" s="621"/>
      <c r="M69" s="622"/>
      <c r="N69" s="622"/>
      <c r="O69" s="622"/>
      <c r="P69" s="622"/>
      <c r="Q69" s="623"/>
    </row>
    <row r="70" spans="1:17">
      <c r="A70" s="76"/>
      <c r="B70" s="76"/>
      <c r="C70" s="76"/>
      <c r="D70" s="77"/>
      <c r="E70" s="88"/>
      <c r="F70" s="88"/>
      <c r="G70" s="88"/>
      <c r="H70" s="88"/>
      <c r="I70" s="88"/>
      <c r="J70" s="237"/>
      <c r="K70" s="360"/>
      <c r="L70" s="76"/>
      <c r="M70" s="76"/>
      <c r="N70" s="89"/>
      <c r="O70" s="88"/>
      <c r="P70" s="76"/>
      <c r="Q70" s="76"/>
    </row>
    <row r="71" spans="1:17">
      <c r="A71" s="76"/>
      <c r="B71" s="76"/>
      <c r="C71" s="76"/>
      <c r="D71" s="77"/>
      <c r="E71" s="88"/>
      <c r="F71" s="88"/>
      <c r="G71" s="88"/>
      <c r="H71" s="88"/>
      <c r="I71" s="88"/>
      <c r="J71" s="237"/>
      <c r="K71" s="360"/>
      <c r="L71" s="76"/>
      <c r="M71" s="76"/>
      <c r="N71" s="89"/>
      <c r="O71" s="88"/>
      <c r="P71" s="76"/>
      <c r="Q71" s="76"/>
    </row>
  </sheetData>
  <sheetProtection formatCells="0" formatColumns="0" formatRows="0" insertColumns="0" insertRows="0" insertHyperlinks="0" deleteColumns="0" deleteRows="0" sort="0" autoFilter="0" pivotTables="0"/>
  <autoFilter ref="A1:Q69" xr:uid="{00000000-0009-0000-0000-000010000000}"/>
  <mergeCells count="2">
    <mergeCell ref="L6:Q40"/>
    <mergeCell ref="L42:Q69"/>
  </mergeCells>
  <hyperlinks>
    <hyperlink ref="C2" location="'Sommaire masters'!A1" display="Retour au sommaire" xr:uid="{00000000-0004-0000-10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32"/>
  <sheetViews>
    <sheetView workbookViewId="0">
      <pane xSplit="4" ySplit="3" topLeftCell="E22" activePane="bottomRight" state="frozen"/>
      <selection pane="topRight"/>
      <selection pane="bottomLeft"/>
      <selection pane="bottomRight" activeCell="L113" sqref="L113:Q128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96.5703125" style="63" bestFit="1" customWidth="1"/>
    <col min="4" max="4" width="9.140625" style="63"/>
    <col min="5" max="5" width="11.28515625" style="63" customWidth="1"/>
    <col min="6" max="6" width="19.7109375" style="63" customWidth="1"/>
    <col min="7" max="7" width="16" style="63" customWidth="1"/>
    <col min="8" max="9" width="45.85546875" style="63" customWidth="1"/>
    <col min="10" max="10" width="19.85546875" style="63" customWidth="1"/>
    <col min="11" max="11" width="59" style="63" customWidth="1"/>
    <col min="12" max="17" width="45.85546875" style="63" customWidth="1"/>
    <col min="18" max="16384" width="9.140625" style="63"/>
  </cols>
  <sheetData>
    <row r="1" spans="1:17" ht="202.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121" t="s">
        <v>39</v>
      </c>
      <c r="B3" s="121" t="s">
        <v>80</v>
      </c>
      <c r="C3" s="121" t="s">
        <v>3031</v>
      </c>
      <c r="D3" s="122">
        <v>120</v>
      </c>
      <c r="E3" s="121"/>
      <c r="F3" s="121"/>
      <c r="G3" s="121"/>
      <c r="H3" s="121"/>
      <c r="I3" s="122"/>
      <c r="J3" s="121"/>
      <c r="K3" s="121"/>
      <c r="L3" s="121"/>
      <c r="M3" s="121"/>
      <c r="N3" s="123"/>
      <c r="O3" s="121"/>
      <c r="P3" s="121"/>
      <c r="Q3" s="121"/>
    </row>
    <row r="4" spans="1:17">
      <c r="A4" s="66" t="s">
        <v>3032</v>
      </c>
      <c r="B4" s="66" t="s">
        <v>117</v>
      </c>
      <c r="C4" s="66" t="s">
        <v>3033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69" t="s">
        <v>3034</v>
      </c>
      <c r="B5" s="69" t="s">
        <v>121</v>
      </c>
      <c r="C5" s="69" t="s">
        <v>3035</v>
      </c>
      <c r="D5" s="70">
        <v>60</v>
      </c>
      <c r="E5" s="69"/>
      <c r="F5" s="69"/>
      <c r="G5" s="69"/>
      <c r="H5" s="69"/>
      <c r="I5" s="70"/>
      <c r="J5" s="69"/>
      <c r="K5" s="69"/>
      <c r="L5" s="69"/>
      <c r="M5" s="69"/>
      <c r="N5" s="71"/>
      <c r="O5" s="71"/>
      <c r="P5" s="69"/>
      <c r="Q5" s="69"/>
    </row>
    <row r="6" spans="1:17">
      <c r="A6" s="72" t="s">
        <v>3036</v>
      </c>
      <c r="B6" s="72" t="s">
        <v>124</v>
      </c>
      <c r="C6" s="72" t="s">
        <v>3037</v>
      </c>
      <c r="D6" s="73">
        <v>30</v>
      </c>
      <c r="E6" s="72"/>
      <c r="F6" s="72"/>
      <c r="G6" s="72"/>
      <c r="H6" s="72"/>
      <c r="I6" s="73"/>
      <c r="J6" s="72"/>
      <c r="K6" s="72"/>
      <c r="L6" s="683" t="s">
        <v>7450</v>
      </c>
      <c r="M6" s="581"/>
      <c r="N6" s="581"/>
      <c r="O6" s="581"/>
      <c r="P6" s="581"/>
      <c r="Q6" s="582"/>
    </row>
    <row r="7" spans="1:17">
      <c r="A7" s="74" t="s">
        <v>3038</v>
      </c>
      <c r="B7" s="74" t="s">
        <v>127</v>
      </c>
      <c r="C7" s="74" t="s">
        <v>3039</v>
      </c>
      <c r="D7" s="75" t="s">
        <v>101</v>
      </c>
      <c r="E7" s="74"/>
      <c r="F7" s="74"/>
      <c r="G7" s="74"/>
      <c r="H7" s="74"/>
      <c r="I7" s="75"/>
      <c r="J7" s="74"/>
      <c r="K7" s="74"/>
      <c r="L7" s="583"/>
      <c r="M7" s="584"/>
      <c r="N7" s="584"/>
      <c r="O7" s="584"/>
      <c r="P7" s="584"/>
      <c r="Q7" s="585"/>
    </row>
    <row r="8" spans="1:17">
      <c r="A8" s="76" t="s">
        <v>3040</v>
      </c>
      <c r="B8" s="76" t="s">
        <v>84</v>
      </c>
      <c r="C8" s="76" t="s">
        <v>3041</v>
      </c>
      <c r="D8" s="77">
        <v>6</v>
      </c>
      <c r="E8" s="78"/>
      <c r="F8" s="245" t="s">
        <v>133</v>
      </c>
      <c r="G8" s="78"/>
      <c r="H8" s="273" t="s">
        <v>133</v>
      </c>
      <c r="I8" s="79"/>
      <c r="J8" s="78"/>
      <c r="K8" s="245" t="s">
        <v>3042</v>
      </c>
      <c r="L8" s="583"/>
      <c r="M8" s="584"/>
      <c r="N8" s="584"/>
      <c r="O8" s="584"/>
      <c r="P8" s="584"/>
      <c r="Q8" s="585"/>
    </row>
    <row r="9" spans="1:17">
      <c r="A9" s="76" t="s">
        <v>3043</v>
      </c>
      <c r="B9" s="76" t="s">
        <v>84</v>
      </c>
      <c r="C9" s="76" t="s">
        <v>3044</v>
      </c>
      <c r="D9" s="77">
        <v>6</v>
      </c>
      <c r="E9" s="78"/>
      <c r="F9" s="273" t="s">
        <v>133</v>
      </c>
      <c r="G9" s="78"/>
      <c r="H9" s="273" t="s">
        <v>133</v>
      </c>
      <c r="I9" s="79"/>
      <c r="J9" s="81"/>
      <c r="K9" s="273" t="s">
        <v>3045</v>
      </c>
      <c r="L9" s="583"/>
      <c r="M9" s="584"/>
      <c r="N9" s="584"/>
      <c r="O9" s="584"/>
      <c r="P9" s="584"/>
      <c r="Q9" s="585"/>
    </row>
    <row r="10" spans="1:17">
      <c r="A10" s="74" t="s">
        <v>3046</v>
      </c>
      <c r="B10" s="74" t="s">
        <v>127</v>
      </c>
      <c r="C10" s="74" t="s">
        <v>3047</v>
      </c>
      <c r="D10" s="75" t="s">
        <v>101</v>
      </c>
      <c r="E10" s="74"/>
      <c r="F10" s="150" t="s">
        <v>838</v>
      </c>
      <c r="G10" s="74"/>
      <c r="H10" s="74"/>
      <c r="I10" s="75"/>
      <c r="J10" s="74"/>
      <c r="K10" s="150" t="s">
        <v>838</v>
      </c>
      <c r="L10" s="583"/>
      <c r="M10" s="584"/>
      <c r="N10" s="584"/>
      <c r="O10" s="584"/>
      <c r="P10" s="584"/>
      <c r="Q10" s="585"/>
    </row>
    <row r="11" spans="1:17">
      <c r="A11" s="76" t="s">
        <v>3048</v>
      </c>
      <c r="B11" s="76" t="s">
        <v>84</v>
      </c>
      <c r="C11" s="76" t="s">
        <v>3049</v>
      </c>
      <c r="D11" s="77">
        <v>6</v>
      </c>
      <c r="E11" s="78"/>
      <c r="F11" s="273" t="s">
        <v>133</v>
      </c>
      <c r="G11" s="78"/>
      <c r="H11" s="273" t="s">
        <v>133</v>
      </c>
      <c r="I11" s="79"/>
      <c r="J11" s="81"/>
      <c r="K11" s="273" t="s">
        <v>3050</v>
      </c>
      <c r="L11" s="583"/>
      <c r="M11" s="584"/>
      <c r="N11" s="584"/>
      <c r="O11" s="584"/>
      <c r="P11" s="584"/>
      <c r="Q11" s="585"/>
    </row>
    <row r="12" spans="1:17">
      <c r="A12" s="76" t="s">
        <v>3051</v>
      </c>
      <c r="B12" s="76" t="s">
        <v>84</v>
      </c>
      <c r="C12" s="76" t="s">
        <v>1841</v>
      </c>
      <c r="D12" s="77">
        <v>6</v>
      </c>
      <c r="E12" s="78"/>
      <c r="F12" s="273" t="s">
        <v>133</v>
      </c>
      <c r="G12" s="78"/>
      <c r="H12" s="273" t="s">
        <v>133</v>
      </c>
      <c r="I12" s="79"/>
      <c r="J12" s="81"/>
      <c r="K12" s="273" t="s">
        <v>3052</v>
      </c>
      <c r="L12" s="583"/>
      <c r="M12" s="584"/>
      <c r="N12" s="584"/>
      <c r="O12" s="584"/>
      <c r="P12" s="584"/>
      <c r="Q12" s="585"/>
    </row>
    <row r="13" spans="1:17">
      <c r="A13" s="74" t="s">
        <v>3053</v>
      </c>
      <c r="B13" s="74" t="s">
        <v>127</v>
      </c>
      <c r="C13" s="74" t="s">
        <v>3054</v>
      </c>
      <c r="D13" s="75" t="s">
        <v>101</v>
      </c>
      <c r="E13" s="74"/>
      <c r="F13" s="150" t="s">
        <v>838</v>
      </c>
      <c r="G13" s="74"/>
      <c r="H13" s="74"/>
      <c r="I13" s="75"/>
      <c r="J13" s="74"/>
      <c r="K13" s="150" t="s">
        <v>838</v>
      </c>
      <c r="L13" s="583"/>
      <c r="M13" s="584"/>
      <c r="N13" s="584"/>
      <c r="O13" s="584"/>
      <c r="P13" s="584"/>
      <c r="Q13" s="585"/>
    </row>
    <row r="14" spans="1:17">
      <c r="A14" s="76" t="s">
        <v>3055</v>
      </c>
      <c r="B14" s="76" t="s">
        <v>84</v>
      </c>
      <c r="C14" s="76" t="s">
        <v>3056</v>
      </c>
      <c r="D14" s="77">
        <v>3</v>
      </c>
      <c r="E14" s="78"/>
      <c r="F14" s="273" t="s">
        <v>133</v>
      </c>
      <c r="G14" s="78"/>
      <c r="H14" s="273" t="s">
        <v>133</v>
      </c>
      <c r="I14" s="79"/>
      <c r="J14" s="78"/>
      <c r="K14" s="273" t="s">
        <v>3057</v>
      </c>
      <c r="L14" s="583"/>
      <c r="M14" s="584"/>
      <c r="N14" s="584"/>
      <c r="O14" s="584"/>
      <c r="P14" s="584"/>
      <c r="Q14" s="585"/>
    </row>
    <row r="15" spans="1:17">
      <c r="A15" s="76" t="s">
        <v>3058</v>
      </c>
      <c r="B15" s="76" t="s">
        <v>84</v>
      </c>
      <c r="C15" s="76" t="s">
        <v>605</v>
      </c>
      <c r="D15" s="77">
        <v>3</v>
      </c>
      <c r="E15" s="78"/>
      <c r="F15" s="273" t="s">
        <v>133</v>
      </c>
      <c r="G15" s="78"/>
      <c r="H15" s="273" t="s">
        <v>133</v>
      </c>
      <c r="I15" s="79"/>
      <c r="J15" s="78"/>
      <c r="K15" s="273" t="s">
        <v>3059</v>
      </c>
      <c r="L15" s="583"/>
      <c r="M15" s="584"/>
      <c r="N15" s="584"/>
      <c r="O15" s="584"/>
      <c r="P15" s="584"/>
      <c r="Q15" s="585"/>
    </row>
    <row r="16" spans="1:17">
      <c r="A16" s="72" t="s">
        <v>3060</v>
      </c>
      <c r="B16" s="72" t="s">
        <v>124</v>
      </c>
      <c r="C16" s="72" t="s">
        <v>3061</v>
      </c>
      <c r="D16" s="73">
        <v>30</v>
      </c>
      <c r="E16" s="72"/>
      <c r="F16" s="148" t="s">
        <v>838</v>
      </c>
      <c r="G16" s="72"/>
      <c r="H16" s="72"/>
      <c r="I16" s="73"/>
      <c r="J16" s="72"/>
      <c r="K16" s="148" t="s">
        <v>838</v>
      </c>
      <c r="L16" s="583"/>
      <c r="M16" s="584"/>
      <c r="N16" s="584"/>
      <c r="O16" s="584"/>
      <c r="P16" s="584"/>
      <c r="Q16" s="585"/>
    </row>
    <row r="17" spans="1:17">
      <c r="A17" s="74" t="s">
        <v>3062</v>
      </c>
      <c r="B17" s="74" t="s">
        <v>127</v>
      </c>
      <c r="C17" s="74" t="s">
        <v>3039</v>
      </c>
      <c r="D17" s="75" t="s">
        <v>101</v>
      </c>
      <c r="E17" s="74"/>
      <c r="F17" s="150" t="s">
        <v>838</v>
      </c>
      <c r="G17" s="74"/>
      <c r="H17" s="74"/>
      <c r="I17" s="75"/>
      <c r="J17" s="74"/>
      <c r="K17" s="150" t="s">
        <v>838</v>
      </c>
      <c r="L17" s="583"/>
      <c r="M17" s="584"/>
      <c r="N17" s="584"/>
      <c r="O17" s="584"/>
      <c r="P17" s="584"/>
      <c r="Q17" s="585"/>
    </row>
    <row r="18" spans="1:17">
      <c r="A18" s="76" t="s">
        <v>3063</v>
      </c>
      <c r="B18" s="76" t="s">
        <v>84</v>
      </c>
      <c r="C18" s="76" t="s">
        <v>3064</v>
      </c>
      <c r="D18" s="77">
        <v>3</v>
      </c>
      <c r="E18" s="78"/>
      <c r="F18" s="273" t="s">
        <v>133</v>
      </c>
      <c r="G18" s="78"/>
      <c r="H18" s="273" t="s">
        <v>133</v>
      </c>
      <c r="I18" s="79"/>
      <c r="J18" s="78"/>
      <c r="K18" s="273" t="s">
        <v>3065</v>
      </c>
      <c r="L18" s="583"/>
      <c r="M18" s="584"/>
      <c r="N18" s="584"/>
      <c r="O18" s="584"/>
      <c r="P18" s="584"/>
      <c r="Q18" s="585"/>
    </row>
    <row r="19" spans="1:17">
      <c r="A19" s="76" t="s">
        <v>3066</v>
      </c>
      <c r="B19" s="76" t="s">
        <v>84</v>
      </c>
      <c r="C19" s="76" t="s">
        <v>582</v>
      </c>
      <c r="D19" s="77">
        <v>3</v>
      </c>
      <c r="E19" s="78"/>
      <c r="F19" s="273" t="s">
        <v>133</v>
      </c>
      <c r="G19" s="78"/>
      <c r="H19" s="273" t="s">
        <v>133</v>
      </c>
      <c r="I19" s="79"/>
      <c r="J19" s="78"/>
      <c r="K19" s="273" t="s">
        <v>135</v>
      </c>
      <c r="L19" s="583"/>
      <c r="M19" s="584"/>
      <c r="N19" s="584"/>
      <c r="O19" s="584"/>
      <c r="P19" s="584"/>
      <c r="Q19" s="585"/>
    </row>
    <row r="20" spans="1:17">
      <c r="A20" s="74" t="s">
        <v>3067</v>
      </c>
      <c r="B20" s="74" t="s">
        <v>127</v>
      </c>
      <c r="C20" s="74" t="s">
        <v>3047</v>
      </c>
      <c r="D20" s="75" t="s">
        <v>101</v>
      </c>
      <c r="E20" s="74"/>
      <c r="F20" s="150" t="s">
        <v>838</v>
      </c>
      <c r="G20" s="74"/>
      <c r="H20" s="74"/>
      <c r="I20" s="75"/>
      <c r="J20" s="74"/>
      <c r="K20" s="150" t="s">
        <v>838</v>
      </c>
      <c r="L20" s="583"/>
      <c r="M20" s="584"/>
      <c r="N20" s="584"/>
      <c r="O20" s="584"/>
      <c r="P20" s="584"/>
      <c r="Q20" s="585"/>
    </row>
    <row r="21" spans="1:17">
      <c r="A21" s="76" t="s">
        <v>3068</v>
      </c>
      <c r="B21" s="76" t="s">
        <v>84</v>
      </c>
      <c r="C21" s="76" t="s">
        <v>3069</v>
      </c>
      <c r="D21" s="77">
        <v>3</v>
      </c>
      <c r="E21" s="78"/>
      <c r="F21" s="273" t="s">
        <v>133</v>
      </c>
      <c r="G21" s="78"/>
      <c r="H21" s="273" t="s">
        <v>133</v>
      </c>
      <c r="I21" s="79"/>
      <c r="J21" s="81"/>
      <c r="K21" s="273" t="s">
        <v>3070</v>
      </c>
      <c r="L21" s="583"/>
      <c r="M21" s="584"/>
      <c r="N21" s="584"/>
      <c r="O21" s="584"/>
      <c r="P21" s="584"/>
      <c r="Q21" s="585"/>
    </row>
    <row r="22" spans="1:17">
      <c r="A22" s="76" t="s">
        <v>3071</v>
      </c>
      <c r="B22" s="76" t="s">
        <v>84</v>
      </c>
      <c r="C22" s="76" t="s">
        <v>3072</v>
      </c>
      <c r="D22" s="77">
        <v>3</v>
      </c>
      <c r="E22" s="78"/>
      <c r="F22" s="273" t="s">
        <v>133</v>
      </c>
      <c r="G22" s="78"/>
      <c r="H22" s="273" t="s">
        <v>133</v>
      </c>
      <c r="I22" s="79"/>
      <c r="J22" s="81"/>
      <c r="K22" s="273" t="s">
        <v>3073</v>
      </c>
      <c r="L22" s="583"/>
      <c r="M22" s="584"/>
      <c r="N22" s="584"/>
      <c r="O22" s="584"/>
      <c r="P22" s="584"/>
      <c r="Q22" s="585"/>
    </row>
    <row r="23" spans="1:17">
      <c r="A23" s="74" t="s">
        <v>3074</v>
      </c>
      <c r="B23" s="74" t="s">
        <v>127</v>
      </c>
      <c r="C23" s="74" t="s">
        <v>3054</v>
      </c>
      <c r="D23" s="75" t="s">
        <v>101</v>
      </c>
      <c r="E23" s="74"/>
      <c r="F23" s="150" t="s">
        <v>838</v>
      </c>
      <c r="G23" s="74"/>
      <c r="H23" s="74"/>
      <c r="I23" s="75"/>
      <c r="J23" s="74"/>
      <c r="K23" s="150" t="s">
        <v>838</v>
      </c>
      <c r="L23" s="583"/>
      <c r="M23" s="584"/>
      <c r="N23" s="584"/>
      <c r="O23" s="584"/>
      <c r="P23" s="584"/>
      <c r="Q23" s="585"/>
    </row>
    <row r="24" spans="1:17">
      <c r="A24" s="76" t="s">
        <v>3075</v>
      </c>
      <c r="B24" s="76" t="s">
        <v>84</v>
      </c>
      <c r="C24" s="76" t="s">
        <v>2827</v>
      </c>
      <c r="D24" s="77">
        <v>3</v>
      </c>
      <c r="E24" s="78"/>
      <c r="F24" s="273" t="s">
        <v>133</v>
      </c>
      <c r="G24" s="78"/>
      <c r="H24" s="273" t="s">
        <v>133</v>
      </c>
      <c r="I24" s="79"/>
      <c r="J24" s="78"/>
      <c r="K24" s="273" t="s">
        <v>3076</v>
      </c>
      <c r="L24" s="583"/>
      <c r="M24" s="584"/>
      <c r="N24" s="584"/>
      <c r="O24" s="584"/>
      <c r="P24" s="584"/>
      <c r="Q24" s="585"/>
    </row>
    <row r="25" spans="1:17">
      <c r="A25" s="76" t="s">
        <v>3077</v>
      </c>
      <c r="B25" s="76" t="s">
        <v>84</v>
      </c>
      <c r="C25" s="76" t="s">
        <v>638</v>
      </c>
      <c r="D25" s="77">
        <v>3</v>
      </c>
      <c r="E25" s="78"/>
      <c r="F25" s="273" t="s">
        <v>133</v>
      </c>
      <c r="G25" s="78"/>
      <c r="H25" s="273" t="s">
        <v>133</v>
      </c>
      <c r="I25" s="79"/>
      <c r="J25" s="78"/>
      <c r="K25" s="273" t="s">
        <v>3059</v>
      </c>
      <c r="L25" s="583"/>
      <c r="M25" s="584"/>
      <c r="N25" s="584"/>
      <c r="O25" s="584"/>
      <c r="P25" s="584"/>
      <c r="Q25" s="585"/>
    </row>
    <row r="26" spans="1:17">
      <c r="A26" s="76" t="s">
        <v>3078</v>
      </c>
      <c r="B26" s="76" t="s">
        <v>84</v>
      </c>
      <c r="C26" s="76" t="s">
        <v>3079</v>
      </c>
      <c r="D26" s="77">
        <v>12</v>
      </c>
      <c r="E26" s="78"/>
      <c r="F26" s="273" t="s">
        <v>538</v>
      </c>
      <c r="G26" s="78"/>
      <c r="H26" s="273" t="s">
        <v>186</v>
      </c>
      <c r="I26" s="79"/>
      <c r="J26" s="78"/>
      <c r="K26" s="273" t="s">
        <v>3080</v>
      </c>
      <c r="L26" s="586"/>
      <c r="M26" s="587"/>
      <c r="N26" s="587"/>
      <c r="O26" s="587"/>
      <c r="P26" s="587"/>
      <c r="Q26" s="588"/>
    </row>
    <row r="27" spans="1:17">
      <c r="A27" s="69" t="s">
        <v>3081</v>
      </c>
      <c r="B27" s="69" t="s">
        <v>121</v>
      </c>
      <c r="C27" s="69" t="s">
        <v>3082</v>
      </c>
      <c r="D27" s="70">
        <v>60</v>
      </c>
      <c r="E27" s="69"/>
      <c r="F27" s="69"/>
      <c r="G27" s="69"/>
      <c r="H27" s="69"/>
      <c r="I27" s="70"/>
      <c r="J27" s="69"/>
      <c r="K27" s="69"/>
      <c r="L27" s="69"/>
      <c r="M27" s="69"/>
      <c r="N27" s="71"/>
      <c r="O27" s="71"/>
      <c r="P27" s="69"/>
      <c r="Q27" s="69"/>
    </row>
    <row r="28" spans="1:17">
      <c r="A28" s="72" t="s">
        <v>3083</v>
      </c>
      <c r="B28" s="72" t="s">
        <v>124</v>
      </c>
      <c r="C28" s="72" t="s">
        <v>3084</v>
      </c>
      <c r="D28" s="73">
        <v>30</v>
      </c>
      <c r="E28" s="72"/>
      <c r="F28" s="72"/>
      <c r="G28" s="72"/>
      <c r="H28" s="72"/>
      <c r="I28" s="73"/>
      <c r="J28" s="72"/>
      <c r="K28" s="72"/>
      <c r="L28" s="683" t="s">
        <v>7450</v>
      </c>
      <c r="M28" s="581"/>
      <c r="N28" s="581"/>
      <c r="O28" s="581"/>
      <c r="P28" s="581"/>
      <c r="Q28" s="582"/>
    </row>
    <row r="29" spans="1:17">
      <c r="A29" s="74" t="s">
        <v>3085</v>
      </c>
      <c r="B29" s="74" t="s">
        <v>127</v>
      </c>
      <c r="C29" s="74" t="s">
        <v>3086</v>
      </c>
      <c r="D29" s="75" t="s">
        <v>101</v>
      </c>
      <c r="E29" s="74"/>
      <c r="F29" s="74"/>
      <c r="G29" s="74"/>
      <c r="H29" s="74"/>
      <c r="I29" s="75"/>
      <c r="J29" s="74"/>
      <c r="K29" s="74"/>
      <c r="L29" s="583"/>
      <c r="M29" s="584"/>
      <c r="N29" s="584"/>
      <c r="O29" s="584"/>
      <c r="P29" s="584"/>
      <c r="Q29" s="585"/>
    </row>
    <row r="30" spans="1:17">
      <c r="A30" s="76" t="s">
        <v>3087</v>
      </c>
      <c r="B30" s="76" t="s">
        <v>84</v>
      </c>
      <c r="C30" s="76" t="s">
        <v>3088</v>
      </c>
      <c r="D30" s="77">
        <v>6</v>
      </c>
      <c r="E30" s="78"/>
      <c r="F30" s="78" t="s">
        <v>133</v>
      </c>
      <c r="G30" s="78"/>
      <c r="H30" s="273" t="s">
        <v>203</v>
      </c>
      <c r="I30" s="79"/>
      <c r="J30" s="78"/>
      <c r="K30" s="78" t="s">
        <v>3089</v>
      </c>
      <c r="L30" s="583"/>
      <c r="M30" s="584"/>
      <c r="N30" s="584"/>
      <c r="O30" s="584"/>
      <c r="P30" s="584"/>
      <c r="Q30" s="585"/>
    </row>
    <row r="31" spans="1:17">
      <c r="A31" s="76" t="s">
        <v>3090</v>
      </c>
      <c r="B31" s="76" t="s">
        <v>84</v>
      </c>
      <c r="C31" s="76" t="s">
        <v>3091</v>
      </c>
      <c r="D31" s="77">
        <v>6</v>
      </c>
      <c r="E31" s="78"/>
      <c r="F31" s="78" t="s">
        <v>133</v>
      </c>
      <c r="G31" s="78" t="s">
        <v>1051</v>
      </c>
      <c r="H31" s="273" t="s">
        <v>186</v>
      </c>
      <c r="I31" s="79"/>
      <c r="J31" s="78"/>
      <c r="K31" s="78" t="s">
        <v>3092</v>
      </c>
      <c r="L31" s="583"/>
      <c r="M31" s="584"/>
      <c r="N31" s="584"/>
      <c r="O31" s="584"/>
      <c r="P31" s="584"/>
      <c r="Q31" s="585"/>
    </row>
    <row r="32" spans="1:17">
      <c r="A32" s="74" t="s">
        <v>3093</v>
      </c>
      <c r="B32" s="74" t="s">
        <v>127</v>
      </c>
      <c r="C32" s="74" t="s">
        <v>3094</v>
      </c>
      <c r="D32" s="75" t="s">
        <v>101</v>
      </c>
      <c r="E32" s="74"/>
      <c r="F32" s="74"/>
      <c r="G32" s="74"/>
      <c r="H32" s="74"/>
      <c r="I32" s="75"/>
      <c r="J32" s="74"/>
      <c r="K32" s="74"/>
      <c r="L32" s="583"/>
      <c r="M32" s="584"/>
      <c r="N32" s="584"/>
      <c r="O32" s="584"/>
      <c r="P32" s="584"/>
      <c r="Q32" s="585"/>
    </row>
    <row r="33" spans="1:17">
      <c r="A33" s="76" t="s">
        <v>3095</v>
      </c>
      <c r="B33" s="76" t="s">
        <v>84</v>
      </c>
      <c r="C33" s="76" t="s">
        <v>3096</v>
      </c>
      <c r="D33" s="77">
        <v>6</v>
      </c>
      <c r="E33" s="78"/>
      <c r="F33" s="78" t="s">
        <v>133</v>
      </c>
      <c r="G33" s="78"/>
      <c r="H33" s="273" t="s">
        <v>133</v>
      </c>
      <c r="I33" s="79"/>
      <c r="J33" s="78"/>
      <c r="K33" s="78" t="s">
        <v>3097</v>
      </c>
      <c r="L33" s="583"/>
      <c r="M33" s="584"/>
      <c r="N33" s="584"/>
      <c r="O33" s="584"/>
      <c r="P33" s="584"/>
      <c r="Q33" s="585"/>
    </row>
    <row r="34" spans="1:17">
      <c r="A34" s="76" t="s">
        <v>3098</v>
      </c>
      <c r="B34" s="76" t="s">
        <v>84</v>
      </c>
      <c r="C34" s="76" t="s">
        <v>3099</v>
      </c>
      <c r="D34" s="77">
        <v>6</v>
      </c>
      <c r="E34" s="78"/>
      <c r="F34" s="78" t="s">
        <v>133</v>
      </c>
      <c r="G34" s="78"/>
      <c r="H34" s="273" t="s">
        <v>203</v>
      </c>
      <c r="I34" s="79"/>
      <c r="J34" s="78"/>
      <c r="K34" s="78" t="s">
        <v>3100</v>
      </c>
      <c r="L34" s="583"/>
      <c r="M34" s="584"/>
      <c r="N34" s="584"/>
      <c r="O34" s="584"/>
      <c r="P34" s="584"/>
      <c r="Q34" s="585"/>
    </row>
    <row r="35" spans="1:17">
      <c r="A35" s="74" t="s">
        <v>3101</v>
      </c>
      <c r="B35" s="74" t="s">
        <v>127</v>
      </c>
      <c r="C35" s="74" t="s">
        <v>3102</v>
      </c>
      <c r="D35" s="75" t="s">
        <v>101</v>
      </c>
      <c r="E35" s="74"/>
      <c r="F35" s="74"/>
      <c r="G35" s="74"/>
      <c r="H35" s="74"/>
      <c r="I35" s="75"/>
      <c r="J35" s="74"/>
      <c r="K35" s="74"/>
      <c r="L35" s="583"/>
      <c r="M35" s="584"/>
      <c r="N35" s="584"/>
      <c r="O35" s="584"/>
      <c r="P35" s="584"/>
      <c r="Q35" s="585"/>
    </row>
    <row r="36" spans="1:17">
      <c r="A36" s="76" t="s">
        <v>3103</v>
      </c>
      <c r="B36" s="76" t="s">
        <v>84</v>
      </c>
      <c r="C36" s="76" t="s">
        <v>3104</v>
      </c>
      <c r="D36" s="77">
        <v>3</v>
      </c>
      <c r="E36" s="78"/>
      <c r="F36" s="78" t="s">
        <v>133</v>
      </c>
      <c r="G36" s="78"/>
      <c r="H36" s="273" t="s">
        <v>203</v>
      </c>
      <c r="I36" s="79"/>
      <c r="J36" s="78"/>
      <c r="K36" s="78" t="s">
        <v>3100</v>
      </c>
      <c r="L36" s="583"/>
      <c r="M36" s="584"/>
      <c r="N36" s="584"/>
      <c r="O36" s="584"/>
      <c r="P36" s="584"/>
      <c r="Q36" s="585"/>
    </row>
    <row r="37" spans="1:17">
      <c r="A37" s="76" t="s">
        <v>3105</v>
      </c>
      <c r="B37" s="76" t="s">
        <v>84</v>
      </c>
      <c r="C37" s="76" t="s">
        <v>1792</v>
      </c>
      <c r="D37" s="77">
        <v>3</v>
      </c>
      <c r="E37" s="78"/>
      <c r="F37" s="78" t="s">
        <v>133</v>
      </c>
      <c r="G37" s="78"/>
      <c r="H37" s="273" t="s">
        <v>203</v>
      </c>
      <c r="I37" s="79"/>
      <c r="J37" s="78"/>
      <c r="K37" s="78" t="s">
        <v>3100</v>
      </c>
      <c r="L37" s="583"/>
      <c r="M37" s="584"/>
      <c r="N37" s="584"/>
      <c r="O37" s="584"/>
      <c r="P37" s="584"/>
      <c r="Q37" s="585"/>
    </row>
    <row r="38" spans="1:17">
      <c r="A38" s="72" t="s">
        <v>3106</v>
      </c>
      <c r="B38" s="72" t="s">
        <v>124</v>
      </c>
      <c r="C38" s="72" t="s">
        <v>3107</v>
      </c>
      <c r="D38" s="73">
        <v>30</v>
      </c>
      <c r="E38" s="72"/>
      <c r="F38" s="72"/>
      <c r="G38" s="72"/>
      <c r="H38" s="72"/>
      <c r="I38" s="73"/>
      <c r="J38" s="72"/>
      <c r="K38" s="72"/>
      <c r="L38" s="583"/>
      <c r="M38" s="584"/>
      <c r="N38" s="584"/>
      <c r="O38" s="584"/>
      <c r="P38" s="584"/>
      <c r="Q38" s="585"/>
    </row>
    <row r="39" spans="1:17">
      <c r="A39" s="74" t="s">
        <v>3108</v>
      </c>
      <c r="B39" s="74" t="s">
        <v>127</v>
      </c>
      <c r="C39" s="74" t="s">
        <v>3109</v>
      </c>
      <c r="D39" s="75" t="s">
        <v>101</v>
      </c>
      <c r="E39" s="74"/>
      <c r="F39" s="74"/>
      <c r="G39" s="74"/>
      <c r="H39" s="74"/>
      <c r="I39" s="75"/>
      <c r="J39" s="74"/>
      <c r="K39" s="74"/>
      <c r="L39" s="583"/>
      <c r="M39" s="584"/>
      <c r="N39" s="584"/>
      <c r="O39" s="584"/>
      <c r="P39" s="584"/>
      <c r="Q39" s="585"/>
    </row>
    <row r="40" spans="1:17">
      <c r="A40" s="76" t="s">
        <v>3110</v>
      </c>
      <c r="B40" s="76" t="s">
        <v>84</v>
      </c>
      <c r="C40" s="76" t="s">
        <v>644</v>
      </c>
      <c r="D40" s="77">
        <v>30</v>
      </c>
      <c r="E40" s="78"/>
      <c r="F40" s="78" t="s">
        <v>538</v>
      </c>
      <c r="G40" s="78"/>
      <c r="H40" s="78" t="s">
        <v>186</v>
      </c>
      <c r="I40" s="79"/>
      <c r="J40" s="78"/>
      <c r="K40" s="78" t="s">
        <v>3111</v>
      </c>
      <c r="L40" s="586"/>
      <c r="M40" s="587"/>
      <c r="N40" s="587"/>
      <c r="O40" s="587"/>
      <c r="P40" s="587"/>
      <c r="Q40" s="588"/>
    </row>
    <row r="41" spans="1:17">
      <c r="A41" s="66" t="s">
        <v>3112</v>
      </c>
      <c r="B41" s="66" t="s">
        <v>117</v>
      </c>
      <c r="C41" s="66" t="s">
        <v>3113</v>
      </c>
      <c r="D41" s="67">
        <v>120</v>
      </c>
      <c r="E41" s="66"/>
      <c r="F41" s="66"/>
      <c r="G41" s="66"/>
      <c r="H41" s="66"/>
      <c r="I41" s="67"/>
      <c r="J41" s="66"/>
      <c r="K41" s="66"/>
      <c r="L41" s="66"/>
      <c r="M41" s="66"/>
      <c r="N41" s="68"/>
      <c r="O41" s="66"/>
      <c r="P41" s="66"/>
      <c r="Q41" s="66"/>
    </row>
    <row r="42" spans="1:17">
      <c r="A42" s="69" t="s">
        <v>3114</v>
      </c>
      <c r="B42" s="69" t="s">
        <v>121</v>
      </c>
      <c r="C42" s="69" t="s">
        <v>3115</v>
      </c>
      <c r="D42" s="70">
        <v>60</v>
      </c>
      <c r="E42" s="69"/>
      <c r="F42" s="69"/>
      <c r="G42" s="69"/>
      <c r="H42" s="69"/>
      <c r="I42" s="70"/>
      <c r="J42" s="69"/>
      <c r="K42" s="69"/>
      <c r="L42" s="69"/>
      <c r="M42" s="69"/>
      <c r="N42" s="71"/>
      <c r="O42" s="71"/>
      <c r="P42" s="69"/>
      <c r="Q42" s="69"/>
    </row>
    <row r="43" spans="1:17">
      <c r="A43" s="72" t="s">
        <v>3116</v>
      </c>
      <c r="B43" s="72" t="s">
        <v>124</v>
      </c>
      <c r="C43" s="72" t="s">
        <v>3117</v>
      </c>
      <c r="D43" s="73">
        <v>30</v>
      </c>
      <c r="E43" s="72"/>
      <c r="F43" s="72"/>
      <c r="G43" s="72"/>
      <c r="H43" s="72"/>
      <c r="I43" s="73"/>
      <c r="J43" s="72"/>
      <c r="K43" s="72"/>
      <c r="L43" s="658" t="s">
        <v>7450</v>
      </c>
      <c r="M43" s="649"/>
      <c r="N43" s="649"/>
      <c r="O43" s="649"/>
      <c r="P43" s="649"/>
      <c r="Q43" s="650"/>
    </row>
    <row r="44" spans="1:17">
      <c r="A44" s="72" t="s">
        <v>3118</v>
      </c>
      <c r="B44" s="72" t="s">
        <v>124</v>
      </c>
      <c r="C44" s="72" t="s">
        <v>3119</v>
      </c>
      <c r="D44" s="73">
        <v>30</v>
      </c>
      <c r="E44" s="72"/>
      <c r="F44" s="72"/>
      <c r="G44" s="72"/>
      <c r="H44" s="72"/>
      <c r="I44" s="73"/>
      <c r="J44" s="72"/>
      <c r="K44" s="72"/>
      <c r="L44" s="651"/>
      <c r="M44" s="652"/>
      <c r="N44" s="652"/>
      <c r="O44" s="652"/>
      <c r="P44" s="652"/>
      <c r="Q44" s="653"/>
    </row>
    <row r="45" spans="1:17">
      <c r="A45" s="69" t="s">
        <v>3120</v>
      </c>
      <c r="B45" s="69" t="s">
        <v>121</v>
      </c>
      <c r="C45" s="69" t="s">
        <v>3121</v>
      </c>
      <c r="D45" s="70">
        <v>60</v>
      </c>
      <c r="E45" s="69"/>
      <c r="F45" s="69"/>
      <c r="G45" s="69"/>
      <c r="H45" s="69"/>
      <c r="I45" s="70"/>
      <c r="J45" s="69"/>
      <c r="K45" s="69"/>
      <c r="L45" s="69"/>
      <c r="M45" s="69"/>
      <c r="N45" s="71"/>
      <c r="O45" s="71"/>
      <c r="P45" s="69"/>
      <c r="Q45" s="69"/>
    </row>
    <row r="46" spans="1:17">
      <c r="A46" s="72" t="s">
        <v>3122</v>
      </c>
      <c r="B46" s="72" t="s">
        <v>124</v>
      </c>
      <c r="C46" s="72" t="s">
        <v>3123</v>
      </c>
      <c r="D46" s="73">
        <v>30</v>
      </c>
      <c r="E46" s="72"/>
      <c r="F46" s="72"/>
      <c r="G46" s="72"/>
      <c r="H46" s="72"/>
      <c r="I46" s="73"/>
      <c r="J46" s="72"/>
      <c r="K46" s="72"/>
      <c r="L46" s="683" t="s">
        <v>7450</v>
      </c>
      <c r="M46" s="581"/>
      <c r="N46" s="581"/>
      <c r="O46" s="581"/>
      <c r="P46" s="581"/>
      <c r="Q46" s="582"/>
    </row>
    <row r="47" spans="1:17">
      <c r="A47" s="74" t="s">
        <v>3124</v>
      </c>
      <c r="B47" s="74" t="s">
        <v>127</v>
      </c>
      <c r="C47" s="74" t="s">
        <v>3125</v>
      </c>
      <c r="D47" s="75" t="s">
        <v>101</v>
      </c>
      <c r="E47" s="74"/>
      <c r="F47" s="74"/>
      <c r="G47" s="74"/>
      <c r="H47" s="74"/>
      <c r="I47" s="75"/>
      <c r="J47" s="74"/>
      <c r="K47" s="74"/>
      <c r="L47" s="583"/>
      <c r="M47" s="584"/>
      <c r="N47" s="584"/>
      <c r="O47" s="584"/>
      <c r="P47" s="584"/>
      <c r="Q47" s="585"/>
    </row>
    <row r="48" spans="1:17">
      <c r="A48" s="76" t="s">
        <v>3126</v>
      </c>
      <c r="B48" s="76" t="s">
        <v>84</v>
      </c>
      <c r="C48" s="76" t="s">
        <v>3127</v>
      </c>
      <c r="D48" s="77">
        <v>6</v>
      </c>
      <c r="E48" s="78"/>
      <c r="F48" s="273" t="s">
        <v>133</v>
      </c>
      <c r="G48" s="78"/>
      <c r="H48" s="273" t="s">
        <v>133</v>
      </c>
      <c r="I48" s="79"/>
      <c r="J48" s="78"/>
      <c r="K48" s="80" t="s">
        <v>3128</v>
      </c>
      <c r="L48" s="583"/>
      <c r="M48" s="584"/>
      <c r="N48" s="584"/>
      <c r="O48" s="584"/>
      <c r="P48" s="584"/>
      <c r="Q48" s="585"/>
    </row>
    <row r="49" spans="1:17">
      <c r="A49" s="76" t="s">
        <v>3129</v>
      </c>
      <c r="B49" s="76" t="s">
        <v>84</v>
      </c>
      <c r="C49" s="76" t="s">
        <v>3130</v>
      </c>
      <c r="D49" s="77">
        <v>6</v>
      </c>
      <c r="E49" s="78"/>
      <c r="F49" s="273" t="s">
        <v>133</v>
      </c>
      <c r="G49" s="78"/>
      <c r="H49" s="273" t="s">
        <v>133</v>
      </c>
      <c r="I49" s="79"/>
      <c r="J49" s="81"/>
      <c r="K49" s="80" t="s">
        <v>3131</v>
      </c>
      <c r="L49" s="583"/>
      <c r="M49" s="584"/>
      <c r="N49" s="584"/>
      <c r="O49" s="584"/>
      <c r="P49" s="584"/>
      <c r="Q49" s="585"/>
    </row>
    <row r="50" spans="1:17">
      <c r="A50" s="74" t="s">
        <v>3132</v>
      </c>
      <c r="B50" s="74" t="s">
        <v>127</v>
      </c>
      <c r="C50" s="74" t="s">
        <v>3133</v>
      </c>
      <c r="D50" s="75" t="s">
        <v>101</v>
      </c>
      <c r="E50" s="74"/>
      <c r="F50" s="74"/>
      <c r="G50" s="74"/>
      <c r="H50" s="74"/>
      <c r="I50" s="75"/>
      <c r="J50" s="74"/>
      <c r="K50" s="74"/>
      <c r="L50" s="583"/>
      <c r="M50" s="584"/>
      <c r="N50" s="584"/>
      <c r="O50" s="584"/>
      <c r="P50" s="584"/>
      <c r="Q50" s="585"/>
    </row>
    <row r="51" spans="1:17">
      <c r="A51" s="76" t="s">
        <v>3134</v>
      </c>
      <c r="B51" s="76" t="s">
        <v>84</v>
      </c>
      <c r="C51" s="76" t="s">
        <v>3135</v>
      </c>
      <c r="D51" s="77">
        <v>6</v>
      </c>
      <c r="E51" s="78"/>
      <c r="F51" s="273" t="s">
        <v>133</v>
      </c>
      <c r="G51" s="78"/>
      <c r="H51" s="273" t="s">
        <v>133</v>
      </c>
      <c r="I51" s="79"/>
      <c r="J51" s="81"/>
      <c r="K51" s="80" t="s">
        <v>3136</v>
      </c>
      <c r="L51" s="583"/>
      <c r="M51" s="584"/>
      <c r="N51" s="584"/>
      <c r="O51" s="584"/>
      <c r="P51" s="584"/>
      <c r="Q51" s="585"/>
    </row>
    <row r="52" spans="1:17">
      <c r="A52" s="76" t="s">
        <v>3137</v>
      </c>
      <c r="B52" s="76" t="s">
        <v>84</v>
      </c>
      <c r="C52" s="76" t="s">
        <v>3138</v>
      </c>
      <c r="D52" s="77">
        <v>3</v>
      </c>
      <c r="E52" s="78"/>
      <c r="F52" s="273" t="s">
        <v>133</v>
      </c>
      <c r="G52" s="78"/>
      <c r="H52" s="273" t="s">
        <v>133</v>
      </c>
      <c r="I52" s="79"/>
      <c r="J52" s="81"/>
      <c r="K52" s="80" t="s">
        <v>3139</v>
      </c>
      <c r="L52" s="583"/>
      <c r="M52" s="584"/>
      <c r="N52" s="584"/>
      <c r="O52" s="584"/>
      <c r="P52" s="584"/>
      <c r="Q52" s="585"/>
    </row>
    <row r="53" spans="1:17">
      <c r="A53" s="74" t="s">
        <v>3140</v>
      </c>
      <c r="B53" s="74" t="s">
        <v>127</v>
      </c>
      <c r="C53" s="74" t="s">
        <v>3141</v>
      </c>
      <c r="D53" s="75" t="s">
        <v>101</v>
      </c>
      <c r="E53" s="74"/>
      <c r="F53" s="74"/>
      <c r="G53" s="74"/>
      <c r="H53" s="74"/>
      <c r="I53" s="75"/>
      <c r="J53" s="74"/>
      <c r="K53" s="74"/>
      <c r="L53" s="583"/>
      <c r="M53" s="584"/>
      <c r="N53" s="584"/>
      <c r="O53" s="584"/>
      <c r="P53" s="584"/>
      <c r="Q53" s="585"/>
    </row>
    <row r="54" spans="1:17">
      <c r="A54" s="76" t="s">
        <v>3142</v>
      </c>
      <c r="B54" s="76" t="s">
        <v>84</v>
      </c>
      <c r="C54" s="76" t="s">
        <v>3143</v>
      </c>
      <c r="D54" s="77">
        <v>6</v>
      </c>
      <c r="E54" s="78"/>
      <c r="F54" s="78" t="s">
        <v>133</v>
      </c>
      <c r="G54" s="78"/>
      <c r="H54" s="273" t="s">
        <v>133</v>
      </c>
      <c r="I54" s="79"/>
      <c r="J54" s="81"/>
      <c r="K54" s="80" t="s">
        <v>3144</v>
      </c>
      <c r="L54" s="583"/>
      <c r="M54" s="584"/>
      <c r="N54" s="584"/>
      <c r="O54" s="584"/>
      <c r="P54" s="584"/>
      <c r="Q54" s="585"/>
    </row>
    <row r="55" spans="1:17">
      <c r="A55" s="76" t="s">
        <v>3145</v>
      </c>
      <c r="B55" s="76" t="s">
        <v>84</v>
      </c>
      <c r="C55" s="76" t="s">
        <v>3146</v>
      </c>
      <c r="D55" s="77">
        <v>3</v>
      </c>
      <c r="E55" s="78"/>
      <c r="F55" s="78" t="s">
        <v>133</v>
      </c>
      <c r="G55" s="78"/>
      <c r="H55" s="273" t="s">
        <v>133</v>
      </c>
      <c r="I55" s="79"/>
      <c r="J55" s="78"/>
      <c r="K55" s="80" t="s">
        <v>3147</v>
      </c>
      <c r="L55" s="583"/>
      <c r="M55" s="584"/>
      <c r="N55" s="584"/>
      <c r="O55" s="584"/>
      <c r="P55" s="584"/>
      <c r="Q55" s="585"/>
    </row>
    <row r="56" spans="1:17">
      <c r="A56" s="72" t="s">
        <v>3148</v>
      </c>
      <c r="B56" s="72" t="s">
        <v>124</v>
      </c>
      <c r="C56" s="72" t="s">
        <v>3149</v>
      </c>
      <c r="D56" s="73">
        <v>30</v>
      </c>
      <c r="E56" s="72"/>
      <c r="F56" s="72"/>
      <c r="G56" s="72"/>
      <c r="H56" s="72"/>
      <c r="I56" s="73"/>
      <c r="J56" s="72"/>
      <c r="K56" s="72"/>
      <c r="L56" s="583"/>
      <c r="M56" s="584"/>
      <c r="N56" s="584"/>
      <c r="O56" s="584"/>
      <c r="P56" s="584"/>
      <c r="Q56" s="585"/>
    </row>
    <row r="57" spans="1:17">
      <c r="A57" s="74" t="s">
        <v>3150</v>
      </c>
      <c r="B57" s="74" t="s">
        <v>127</v>
      </c>
      <c r="C57" s="74" t="s">
        <v>3125</v>
      </c>
      <c r="D57" s="75" t="s">
        <v>101</v>
      </c>
      <c r="E57" s="74"/>
      <c r="F57" s="74"/>
      <c r="G57" s="74"/>
      <c r="H57" s="74"/>
      <c r="I57" s="75"/>
      <c r="J57" s="74"/>
      <c r="K57" s="74"/>
      <c r="L57" s="583"/>
      <c r="M57" s="584"/>
      <c r="N57" s="584"/>
      <c r="O57" s="584"/>
      <c r="P57" s="584"/>
      <c r="Q57" s="585"/>
    </row>
    <row r="58" spans="1:17">
      <c r="A58" s="76" t="s">
        <v>3151</v>
      </c>
      <c r="B58" s="76" t="s">
        <v>84</v>
      </c>
      <c r="C58" s="76" t="s">
        <v>3152</v>
      </c>
      <c r="D58" s="77">
        <v>3</v>
      </c>
      <c r="E58" s="78"/>
      <c r="F58" s="78" t="s">
        <v>133</v>
      </c>
      <c r="G58" s="78"/>
      <c r="H58" s="273" t="s">
        <v>133</v>
      </c>
      <c r="I58" s="79"/>
      <c r="J58" s="78"/>
      <c r="K58" s="80" t="s">
        <v>3153</v>
      </c>
      <c r="L58" s="583"/>
      <c r="M58" s="584"/>
      <c r="N58" s="584"/>
      <c r="O58" s="584"/>
      <c r="P58" s="584"/>
      <c r="Q58" s="585"/>
    </row>
    <row r="59" spans="1:17">
      <c r="A59" s="76" t="s">
        <v>3154</v>
      </c>
      <c r="B59" s="76" t="s">
        <v>84</v>
      </c>
      <c r="C59" s="76" t="s">
        <v>3155</v>
      </c>
      <c r="D59" s="77">
        <v>3</v>
      </c>
      <c r="E59" s="78"/>
      <c r="F59" s="78" t="s">
        <v>133</v>
      </c>
      <c r="G59" s="78"/>
      <c r="H59" s="273" t="s">
        <v>133</v>
      </c>
      <c r="I59" s="79"/>
      <c r="J59" s="78"/>
      <c r="K59" s="80" t="s">
        <v>3156</v>
      </c>
      <c r="L59" s="583"/>
      <c r="M59" s="584"/>
      <c r="N59" s="584"/>
      <c r="O59" s="584"/>
      <c r="P59" s="584"/>
      <c r="Q59" s="585"/>
    </row>
    <row r="60" spans="1:17">
      <c r="A60" s="74" t="s">
        <v>3157</v>
      </c>
      <c r="B60" s="74" t="s">
        <v>127</v>
      </c>
      <c r="C60" s="74" t="s">
        <v>3158</v>
      </c>
      <c r="D60" s="75" t="s">
        <v>101</v>
      </c>
      <c r="E60" s="74"/>
      <c r="F60" s="74"/>
      <c r="G60" s="74"/>
      <c r="H60" s="74"/>
      <c r="I60" s="75"/>
      <c r="J60" s="74"/>
      <c r="K60" s="74"/>
      <c r="L60" s="583"/>
      <c r="M60" s="584"/>
      <c r="N60" s="584"/>
      <c r="O60" s="584"/>
      <c r="P60" s="584"/>
      <c r="Q60" s="585"/>
    </row>
    <row r="61" spans="1:17">
      <c r="A61" s="76" t="s">
        <v>3159</v>
      </c>
      <c r="B61" s="76" t="s">
        <v>84</v>
      </c>
      <c r="C61" s="76" t="s">
        <v>2827</v>
      </c>
      <c r="D61" s="77">
        <v>6</v>
      </c>
      <c r="E61" s="78"/>
      <c r="F61" s="78" t="s">
        <v>133</v>
      </c>
      <c r="G61" s="78"/>
      <c r="H61" s="273" t="s">
        <v>133</v>
      </c>
      <c r="I61" s="79"/>
      <c r="J61" s="81"/>
      <c r="K61" s="80" t="s">
        <v>3160</v>
      </c>
      <c r="L61" s="583"/>
      <c r="M61" s="584"/>
      <c r="N61" s="584"/>
      <c r="O61" s="584"/>
      <c r="P61" s="584"/>
      <c r="Q61" s="585"/>
    </row>
    <row r="62" spans="1:17">
      <c r="A62" s="76" t="s">
        <v>3161</v>
      </c>
      <c r="B62" s="76" t="s">
        <v>84</v>
      </c>
      <c r="C62" s="76" t="s">
        <v>1792</v>
      </c>
      <c r="D62" s="77">
        <v>6</v>
      </c>
      <c r="E62" s="78"/>
      <c r="F62" s="78" t="s">
        <v>133</v>
      </c>
      <c r="G62" s="78"/>
      <c r="H62" s="273" t="s">
        <v>133</v>
      </c>
      <c r="I62" s="79"/>
      <c r="J62" s="78"/>
      <c r="K62" s="80" t="s">
        <v>3059</v>
      </c>
      <c r="L62" s="583"/>
      <c r="M62" s="584"/>
      <c r="N62" s="584"/>
      <c r="O62" s="584"/>
      <c r="P62" s="584"/>
      <c r="Q62" s="585"/>
    </row>
    <row r="63" spans="1:17">
      <c r="A63" s="76" t="s">
        <v>3162</v>
      </c>
      <c r="B63" s="76" t="s">
        <v>84</v>
      </c>
      <c r="C63" s="76" t="s">
        <v>3163</v>
      </c>
      <c r="D63" s="77">
        <v>12</v>
      </c>
      <c r="E63" s="78"/>
      <c r="F63" s="78" t="s">
        <v>538</v>
      </c>
      <c r="G63" s="78"/>
      <c r="H63" s="273" t="s">
        <v>186</v>
      </c>
      <c r="I63" s="79"/>
      <c r="J63" s="81"/>
      <c r="K63" s="273" t="s">
        <v>3080</v>
      </c>
      <c r="L63" s="583"/>
      <c r="M63" s="584"/>
      <c r="N63" s="584"/>
      <c r="O63" s="584"/>
      <c r="P63" s="584"/>
      <c r="Q63" s="585"/>
    </row>
    <row r="64" spans="1:17">
      <c r="A64" s="82" t="s">
        <v>3164</v>
      </c>
      <c r="B64" s="82" t="s">
        <v>1655</v>
      </c>
      <c r="C64" s="82" t="s">
        <v>3165</v>
      </c>
      <c r="D64" s="83">
        <v>0</v>
      </c>
      <c r="E64" s="84"/>
      <c r="F64" s="84"/>
      <c r="G64" s="84"/>
      <c r="H64" s="84"/>
      <c r="I64" s="83"/>
      <c r="J64" s="84"/>
      <c r="K64" s="82"/>
      <c r="L64" s="583"/>
      <c r="M64" s="584"/>
      <c r="N64" s="584"/>
      <c r="O64" s="584"/>
      <c r="P64" s="584"/>
      <c r="Q64" s="585"/>
    </row>
    <row r="65" spans="1:17">
      <c r="A65" s="76" t="s">
        <v>3166</v>
      </c>
      <c r="B65" s="76" t="s">
        <v>84</v>
      </c>
      <c r="C65" s="76" t="s">
        <v>3167</v>
      </c>
      <c r="D65" s="77">
        <v>3</v>
      </c>
      <c r="E65" s="78"/>
      <c r="F65" s="78"/>
      <c r="G65" s="78"/>
      <c r="H65" s="273" t="s">
        <v>133</v>
      </c>
      <c r="I65" s="79"/>
      <c r="J65" s="78"/>
      <c r="K65" s="80" t="s">
        <v>3168</v>
      </c>
      <c r="L65" s="586"/>
      <c r="M65" s="587"/>
      <c r="N65" s="587"/>
      <c r="O65" s="587"/>
      <c r="P65" s="587"/>
      <c r="Q65" s="588"/>
    </row>
    <row r="66" spans="1:17">
      <c r="A66" s="66" t="s">
        <v>3169</v>
      </c>
      <c r="B66" s="66" t="s">
        <v>117</v>
      </c>
      <c r="C66" s="66" t="s">
        <v>3170</v>
      </c>
      <c r="D66" s="67">
        <v>120</v>
      </c>
      <c r="E66" s="66"/>
      <c r="F66" s="66"/>
      <c r="G66" s="66"/>
      <c r="H66" s="66"/>
      <c r="I66" s="67"/>
      <c r="J66" s="66"/>
      <c r="K66" s="66"/>
      <c r="L66" s="66"/>
      <c r="M66" s="66"/>
      <c r="N66" s="68"/>
      <c r="O66" s="66"/>
      <c r="P66" s="66"/>
      <c r="Q66" s="66"/>
    </row>
    <row r="67" spans="1:17">
      <c r="A67" s="69" t="s">
        <v>3171</v>
      </c>
      <c r="B67" s="69" t="s">
        <v>121</v>
      </c>
      <c r="C67" s="69" t="s">
        <v>3172</v>
      </c>
      <c r="D67" s="70">
        <v>60</v>
      </c>
      <c r="E67" s="69"/>
      <c r="F67" s="69"/>
      <c r="G67" s="69"/>
      <c r="H67" s="69"/>
      <c r="I67" s="70"/>
      <c r="J67" s="69"/>
      <c r="K67" s="69"/>
      <c r="L67" s="69"/>
      <c r="M67" s="69"/>
      <c r="N67" s="71"/>
      <c r="O67" s="71"/>
      <c r="P67" s="69"/>
      <c r="Q67" s="69"/>
    </row>
    <row r="68" spans="1:17">
      <c r="A68" s="72" t="s">
        <v>3173</v>
      </c>
      <c r="B68" s="72" t="s">
        <v>124</v>
      </c>
      <c r="C68" s="72" t="s">
        <v>3174</v>
      </c>
      <c r="D68" s="73">
        <v>30</v>
      </c>
      <c r="E68" s="72"/>
      <c r="F68" s="72"/>
      <c r="G68" s="72"/>
      <c r="H68" s="72"/>
      <c r="I68" s="73"/>
      <c r="J68" s="72"/>
      <c r="K68" s="72"/>
      <c r="L68" s="658" t="s">
        <v>7450</v>
      </c>
      <c r="M68" s="649"/>
      <c r="N68" s="649"/>
      <c r="O68" s="649"/>
      <c r="P68" s="649"/>
      <c r="Q68" s="650"/>
    </row>
    <row r="69" spans="1:17">
      <c r="A69" s="72" t="s">
        <v>3175</v>
      </c>
      <c r="B69" s="72" t="s">
        <v>124</v>
      </c>
      <c r="C69" s="72" t="s">
        <v>3176</v>
      </c>
      <c r="D69" s="73">
        <v>30</v>
      </c>
      <c r="E69" s="72"/>
      <c r="F69" s="72"/>
      <c r="G69" s="72"/>
      <c r="H69" s="72"/>
      <c r="I69" s="73"/>
      <c r="J69" s="72"/>
      <c r="K69" s="72"/>
      <c r="L69" s="651"/>
      <c r="M69" s="652"/>
      <c r="N69" s="652"/>
      <c r="O69" s="652"/>
      <c r="P69" s="652"/>
      <c r="Q69" s="653"/>
    </row>
    <row r="70" spans="1:17">
      <c r="A70" s="69" t="s">
        <v>3177</v>
      </c>
      <c r="B70" s="69" t="s">
        <v>121</v>
      </c>
      <c r="C70" s="69" t="s">
        <v>3178</v>
      </c>
      <c r="D70" s="70">
        <v>60</v>
      </c>
      <c r="E70" s="69"/>
      <c r="F70" s="69"/>
      <c r="G70" s="69"/>
      <c r="H70" s="69"/>
      <c r="I70" s="70"/>
      <c r="J70" s="69"/>
      <c r="K70" s="69"/>
      <c r="L70" s="69"/>
      <c r="M70" s="69"/>
      <c r="N70" s="71"/>
      <c r="O70" s="71"/>
      <c r="P70" s="69"/>
      <c r="Q70" s="69"/>
    </row>
    <row r="71" spans="1:17">
      <c r="A71" s="72" t="s">
        <v>3179</v>
      </c>
      <c r="B71" s="72" t="s">
        <v>124</v>
      </c>
      <c r="C71" s="72" t="s">
        <v>3180</v>
      </c>
      <c r="D71" s="73">
        <v>30</v>
      </c>
      <c r="E71" s="72"/>
      <c r="F71" s="72"/>
      <c r="G71" s="72"/>
      <c r="H71" s="72"/>
      <c r="I71" s="73"/>
      <c r="J71" s="72"/>
      <c r="K71" s="72"/>
      <c r="L71" s="683" t="s">
        <v>7450</v>
      </c>
      <c r="M71" s="581"/>
      <c r="N71" s="581"/>
      <c r="O71" s="581"/>
      <c r="P71" s="581"/>
      <c r="Q71" s="582"/>
    </row>
    <row r="72" spans="1:17">
      <c r="A72" s="74" t="s">
        <v>3181</v>
      </c>
      <c r="B72" s="74" t="s">
        <v>127</v>
      </c>
      <c r="C72" s="74" t="s">
        <v>3125</v>
      </c>
      <c r="D72" s="75" t="s">
        <v>101</v>
      </c>
      <c r="E72" s="74"/>
      <c r="F72" s="74"/>
      <c r="G72" s="74"/>
      <c r="H72" s="74"/>
      <c r="I72" s="75"/>
      <c r="J72" s="74"/>
      <c r="K72" s="74"/>
      <c r="L72" s="583"/>
      <c r="M72" s="584"/>
      <c r="N72" s="584"/>
      <c r="O72" s="584"/>
      <c r="P72" s="584"/>
      <c r="Q72" s="585"/>
    </row>
    <row r="73" spans="1:17">
      <c r="A73" s="76" t="s">
        <v>3182</v>
      </c>
      <c r="B73" s="76" t="s">
        <v>84</v>
      </c>
      <c r="C73" s="76" t="s">
        <v>3183</v>
      </c>
      <c r="D73" s="77">
        <v>6</v>
      </c>
      <c r="E73" s="78"/>
      <c r="F73" s="78" t="s">
        <v>133</v>
      </c>
      <c r="G73" s="78"/>
      <c r="H73" s="273" t="s">
        <v>133</v>
      </c>
      <c r="I73" s="79"/>
      <c r="J73" s="78"/>
      <c r="K73" s="80" t="s">
        <v>3184</v>
      </c>
      <c r="L73" s="583"/>
      <c r="M73" s="584"/>
      <c r="N73" s="584"/>
      <c r="O73" s="584"/>
      <c r="P73" s="584"/>
      <c r="Q73" s="585"/>
    </row>
    <row r="74" spans="1:17">
      <c r="A74" s="74" t="s">
        <v>3185</v>
      </c>
      <c r="B74" s="74" t="s">
        <v>127</v>
      </c>
      <c r="C74" s="74" t="s">
        <v>3186</v>
      </c>
      <c r="D74" s="75" t="s">
        <v>101</v>
      </c>
      <c r="E74" s="74"/>
      <c r="F74" s="74"/>
      <c r="G74" s="74"/>
      <c r="H74" s="74"/>
      <c r="I74" s="75"/>
      <c r="J74" s="74"/>
      <c r="K74" s="74"/>
      <c r="L74" s="583"/>
      <c r="M74" s="584"/>
      <c r="N74" s="584"/>
      <c r="O74" s="584"/>
      <c r="P74" s="584"/>
      <c r="Q74" s="585"/>
    </row>
    <row r="75" spans="1:17">
      <c r="A75" s="85" t="s">
        <v>3187</v>
      </c>
      <c r="B75" s="85" t="s">
        <v>363</v>
      </c>
      <c r="C75" s="85" t="s">
        <v>3188</v>
      </c>
      <c r="D75" s="86">
        <v>3</v>
      </c>
      <c r="E75" s="87"/>
      <c r="F75" s="87"/>
      <c r="G75" s="87"/>
      <c r="H75" s="87"/>
      <c r="I75" s="86"/>
      <c r="J75" s="87"/>
      <c r="K75" s="85"/>
      <c r="L75" s="583"/>
      <c r="M75" s="584"/>
      <c r="N75" s="584"/>
      <c r="O75" s="584"/>
      <c r="P75" s="584"/>
      <c r="Q75" s="585"/>
    </row>
    <row r="76" spans="1:17">
      <c r="A76" s="76" t="s">
        <v>3189</v>
      </c>
      <c r="B76" s="76" t="s">
        <v>84</v>
      </c>
      <c r="C76" s="76" t="s">
        <v>3190</v>
      </c>
      <c r="D76" s="77">
        <v>3</v>
      </c>
      <c r="E76" s="78"/>
      <c r="F76" s="78" t="s">
        <v>133</v>
      </c>
      <c r="G76" s="78"/>
      <c r="H76" s="273" t="s">
        <v>133</v>
      </c>
      <c r="I76" s="79"/>
      <c r="J76" s="78"/>
      <c r="K76" s="80" t="s">
        <v>3191</v>
      </c>
      <c r="L76" s="583"/>
      <c r="M76" s="584"/>
      <c r="N76" s="584"/>
      <c r="O76" s="584"/>
      <c r="P76" s="584"/>
      <c r="Q76" s="585"/>
    </row>
    <row r="77" spans="1:17">
      <c r="A77" s="76" t="s">
        <v>3192</v>
      </c>
      <c r="B77" s="76" t="s">
        <v>84</v>
      </c>
      <c r="C77" s="76" t="s">
        <v>3193</v>
      </c>
      <c r="D77" s="77">
        <v>3</v>
      </c>
      <c r="E77" s="78"/>
      <c r="F77" s="78" t="s">
        <v>133</v>
      </c>
      <c r="G77" s="78"/>
      <c r="H77" s="273" t="s">
        <v>133</v>
      </c>
      <c r="I77" s="79"/>
      <c r="J77" s="78"/>
      <c r="K77" s="80" t="s">
        <v>3194</v>
      </c>
      <c r="L77" s="583"/>
      <c r="M77" s="584"/>
      <c r="N77" s="584"/>
      <c r="O77" s="584"/>
      <c r="P77" s="584"/>
      <c r="Q77" s="585"/>
    </row>
    <row r="78" spans="1:17">
      <c r="A78" s="74" t="s">
        <v>3195</v>
      </c>
      <c r="B78" s="74" t="s">
        <v>127</v>
      </c>
      <c r="C78" s="74" t="s">
        <v>3196</v>
      </c>
      <c r="D78" s="75" t="s">
        <v>101</v>
      </c>
      <c r="E78" s="74"/>
      <c r="F78" s="74"/>
      <c r="G78" s="74"/>
      <c r="H78" s="74"/>
      <c r="I78" s="75"/>
      <c r="J78" s="74"/>
      <c r="K78" s="74"/>
      <c r="L78" s="583"/>
      <c r="M78" s="584"/>
      <c r="N78" s="584"/>
      <c r="O78" s="584"/>
      <c r="P78" s="584"/>
      <c r="Q78" s="585"/>
    </row>
    <row r="79" spans="1:17">
      <c r="A79" s="76" t="s">
        <v>3197</v>
      </c>
      <c r="B79" s="76" t="s">
        <v>84</v>
      </c>
      <c r="C79" s="76" t="s">
        <v>3198</v>
      </c>
      <c r="D79" s="77">
        <v>6</v>
      </c>
      <c r="E79" s="78"/>
      <c r="F79" s="78" t="s">
        <v>133</v>
      </c>
      <c r="G79" s="78"/>
      <c r="H79" s="273" t="s">
        <v>133</v>
      </c>
      <c r="I79" s="79"/>
      <c r="J79" s="78"/>
      <c r="K79" s="80" t="s">
        <v>3199</v>
      </c>
      <c r="L79" s="583"/>
      <c r="M79" s="584"/>
      <c r="N79" s="584"/>
      <c r="O79" s="584"/>
      <c r="P79" s="584"/>
      <c r="Q79" s="585"/>
    </row>
    <row r="80" spans="1:17">
      <c r="A80" s="85" t="s">
        <v>3200</v>
      </c>
      <c r="B80" s="85" t="s">
        <v>363</v>
      </c>
      <c r="C80" s="85" t="s">
        <v>3188</v>
      </c>
      <c r="D80" s="86">
        <v>3</v>
      </c>
      <c r="E80" s="87"/>
      <c r="F80" s="87"/>
      <c r="G80" s="87"/>
      <c r="H80" s="87"/>
      <c r="I80" s="86"/>
      <c r="J80" s="87"/>
      <c r="K80" s="85"/>
      <c r="L80" s="583"/>
      <c r="M80" s="584"/>
      <c r="N80" s="584"/>
      <c r="O80" s="584"/>
      <c r="P80" s="584"/>
      <c r="Q80" s="585"/>
    </row>
    <row r="81" spans="1:17">
      <c r="A81" s="76" t="s">
        <v>3201</v>
      </c>
      <c r="B81" s="76" t="s">
        <v>84</v>
      </c>
      <c r="C81" s="76" t="s">
        <v>3202</v>
      </c>
      <c r="D81" s="77">
        <v>3</v>
      </c>
      <c r="E81" s="78"/>
      <c r="F81" s="78" t="s">
        <v>133</v>
      </c>
      <c r="G81" s="78"/>
      <c r="H81" s="273" t="s">
        <v>133</v>
      </c>
      <c r="I81" s="79"/>
      <c r="J81" s="78"/>
      <c r="K81" s="80" t="s">
        <v>3203</v>
      </c>
      <c r="L81" s="583"/>
      <c r="M81" s="584"/>
      <c r="N81" s="584"/>
      <c r="O81" s="584"/>
      <c r="P81" s="584"/>
      <c r="Q81" s="585"/>
    </row>
    <row r="82" spans="1:17">
      <c r="A82" s="76" t="s">
        <v>3204</v>
      </c>
      <c r="B82" s="76" t="s">
        <v>84</v>
      </c>
      <c r="C82" s="76" t="s">
        <v>3205</v>
      </c>
      <c r="D82" s="77">
        <v>3</v>
      </c>
      <c r="E82" s="78"/>
      <c r="F82" s="78" t="s">
        <v>133</v>
      </c>
      <c r="G82" s="78"/>
      <c r="H82" s="273" t="s">
        <v>133</v>
      </c>
      <c r="I82" s="79"/>
      <c r="J82" s="81"/>
      <c r="K82" s="80" t="s">
        <v>3206</v>
      </c>
      <c r="L82" s="583"/>
      <c r="M82" s="584"/>
      <c r="N82" s="584"/>
      <c r="O82" s="584"/>
      <c r="P82" s="584"/>
      <c r="Q82" s="585"/>
    </row>
    <row r="83" spans="1:17">
      <c r="A83" s="72" t="s">
        <v>3207</v>
      </c>
      <c r="B83" s="72" t="s">
        <v>124</v>
      </c>
      <c r="C83" s="72" t="s">
        <v>3208</v>
      </c>
      <c r="D83" s="73">
        <v>30</v>
      </c>
      <c r="E83" s="72"/>
      <c r="F83" s="72"/>
      <c r="G83" s="72"/>
      <c r="H83" s="72"/>
      <c r="I83" s="73"/>
      <c r="J83" s="72"/>
      <c r="K83" s="72"/>
      <c r="L83" s="583"/>
      <c r="M83" s="584"/>
      <c r="N83" s="584"/>
      <c r="O83" s="584"/>
      <c r="P83" s="584"/>
      <c r="Q83" s="585"/>
    </row>
    <row r="84" spans="1:17">
      <c r="A84" s="74" t="s">
        <v>3209</v>
      </c>
      <c r="B84" s="74" t="s">
        <v>127</v>
      </c>
      <c r="C84" s="74" t="s">
        <v>3210</v>
      </c>
      <c r="D84" s="75" t="s">
        <v>101</v>
      </c>
      <c r="E84" s="74"/>
      <c r="F84" s="74"/>
      <c r="G84" s="74"/>
      <c r="H84" s="74"/>
      <c r="I84" s="75"/>
      <c r="J84" s="74"/>
      <c r="K84" s="74"/>
      <c r="L84" s="583"/>
      <c r="M84" s="584"/>
      <c r="N84" s="584"/>
      <c r="O84" s="584"/>
      <c r="P84" s="584"/>
      <c r="Q84" s="585"/>
    </row>
    <row r="85" spans="1:17">
      <c r="A85" s="76" t="s">
        <v>3211</v>
      </c>
      <c r="B85" s="76" t="s">
        <v>84</v>
      </c>
      <c r="C85" s="76" t="s">
        <v>3212</v>
      </c>
      <c r="D85" s="77">
        <v>3</v>
      </c>
      <c r="E85" s="78"/>
      <c r="F85" s="78" t="s">
        <v>133</v>
      </c>
      <c r="G85" s="78"/>
      <c r="H85" s="273" t="s">
        <v>133</v>
      </c>
      <c r="I85" s="79"/>
      <c r="J85" s="81"/>
      <c r="K85" s="80" t="s">
        <v>3213</v>
      </c>
      <c r="L85" s="583"/>
      <c r="M85" s="584"/>
      <c r="N85" s="584"/>
      <c r="O85" s="584"/>
      <c r="P85" s="584"/>
      <c r="Q85" s="585"/>
    </row>
    <row r="86" spans="1:17">
      <c r="A86" s="76" t="s">
        <v>3214</v>
      </c>
      <c r="B86" s="76" t="s">
        <v>84</v>
      </c>
      <c r="C86" s="76" t="s">
        <v>3215</v>
      </c>
      <c r="D86" s="77">
        <v>3</v>
      </c>
      <c r="E86" s="78"/>
      <c r="F86" s="78" t="s">
        <v>133</v>
      </c>
      <c r="G86" s="78"/>
      <c r="H86" s="273" t="s">
        <v>133</v>
      </c>
      <c r="I86" s="79"/>
      <c r="J86" s="81"/>
      <c r="K86" s="80" t="s">
        <v>3216</v>
      </c>
      <c r="L86" s="583"/>
      <c r="M86" s="584"/>
      <c r="N86" s="584"/>
      <c r="O86" s="584"/>
      <c r="P86" s="584"/>
      <c r="Q86" s="585"/>
    </row>
    <row r="87" spans="1:17">
      <c r="A87" s="74" t="s">
        <v>3217</v>
      </c>
      <c r="B87" s="74" t="s">
        <v>127</v>
      </c>
      <c r="C87" s="74" t="s">
        <v>3158</v>
      </c>
      <c r="D87" s="75" t="s">
        <v>101</v>
      </c>
      <c r="E87" s="74"/>
      <c r="F87" s="74"/>
      <c r="G87" s="74"/>
      <c r="H87" s="74"/>
      <c r="I87" s="75"/>
      <c r="J87" s="74"/>
      <c r="K87" s="74"/>
      <c r="L87" s="583"/>
      <c r="M87" s="584"/>
      <c r="N87" s="584"/>
      <c r="O87" s="584"/>
      <c r="P87" s="584"/>
      <c r="Q87" s="585"/>
    </row>
    <row r="88" spans="1:17">
      <c r="A88" s="76" t="s">
        <v>3218</v>
      </c>
      <c r="B88" s="76" t="s">
        <v>84</v>
      </c>
      <c r="C88" s="76" t="s">
        <v>3219</v>
      </c>
      <c r="D88" s="77">
        <v>12</v>
      </c>
      <c r="E88" s="78"/>
      <c r="F88" s="78" t="s">
        <v>538</v>
      </c>
      <c r="G88" s="78"/>
      <c r="H88" s="273" t="s">
        <v>186</v>
      </c>
      <c r="I88" s="79"/>
      <c r="J88" s="81"/>
      <c r="K88" s="273" t="s">
        <v>3080</v>
      </c>
      <c r="L88" s="586"/>
      <c r="M88" s="587"/>
      <c r="N88" s="587"/>
      <c r="O88" s="587"/>
      <c r="P88" s="587"/>
      <c r="Q88" s="588"/>
    </row>
    <row r="89" spans="1:17">
      <c r="A89" s="66" t="s">
        <v>3220</v>
      </c>
      <c r="B89" s="66" t="s">
        <v>117</v>
      </c>
      <c r="C89" s="66" t="s">
        <v>3221</v>
      </c>
      <c r="D89" s="67">
        <v>120</v>
      </c>
      <c r="E89" s="66"/>
      <c r="F89" s="66"/>
      <c r="G89" s="66"/>
      <c r="H89" s="66"/>
      <c r="I89" s="67"/>
      <c r="J89" s="66"/>
      <c r="K89" s="66"/>
      <c r="L89" s="66"/>
      <c r="M89" s="66"/>
      <c r="N89" s="68"/>
      <c r="O89" s="66"/>
      <c r="P89" s="66"/>
      <c r="Q89" s="66"/>
    </row>
    <row r="90" spans="1:17">
      <c r="A90" s="69" t="s">
        <v>3222</v>
      </c>
      <c r="B90" s="69" t="s">
        <v>121</v>
      </c>
      <c r="C90" s="69" t="s">
        <v>3223</v>
      </c>
      <c r="D90" s="70">
        <v>60</v>
      </c>
      <c r="E90" s="69"/>
      <c r="F90" s="69"/>
      <c r="G90" s="69"/>
      <c r="H90" s="69"/>
      <c r="I90" s="70"/>
      <c r="J90" s="69"/>
      <c r="K90" s="69"/>
      <c r="L90" s="69"/>
      <c r="M90" s="69"/>
      <c r="N90" s="71"/>
      <c r="O90" s="71"/>
      <c r="P90" s="69"/>
      <c r="Q90" s="69"/>
    </row>
    <row r="91" spans="1:17">
      <c r="A91" s="72" t="s">
        <v>3224</v>
      </c>
      <c r="B91" s="72" t="s">
        <v>124</v>
      </c>
      <c r="C91" s="72" t="s">
        <v>3225</v>
      </c>
      <c r="D91" s="73">
        <v>30</v>
      </c>
      <c r="E91" s="72"/>
      <c r="F91" s="72"/>
      <c r="G91" s="72"/>
      <c r="H91" s="72"/>
      <c r="I91" s="73"/>
      <c r="J91" s="72"/>
      <c r="K91" s="72"/>
      <c r="L91" s="658" t="s">
        <v>7450</v>
      </c>
      <c r="M91" s="649"/>
      <c r="N91" s="649"/>
      <c r="O91" s="649"/>
      <c r="P91" s="649"/>
      <c r="Q91" s="650"/>
    </row>
    <row r="92" spans="1:17">
      <c r="A92" s="72" t="s">
        <v>3226</v>
      </c>
      <c r="B92" s="72" t="s">
        <v>124</v>
      </c>
      <c r="C92" s="72" t="s">
        <v>3227</v>
      </c>
      <c r="D92" s="73">
        <v>30</v>
      </c>
      <c r="E92" s="72"/>
      <c r="F92" s="72"/>
      <c r="G92" s="72"/>
      <c r="H92" s="72"/>
      <c r="I92" s="73"/>
      <c r="J92" s="72"/>
      <c r="K92" s="72"/>
      <c r="L92" s="651"/>
      <c r="M92" s="652"/>
      <c r="N92" s="652"/>
      <c r="O92" s="652"/>
      <c r="P92" s="652"/>
      <c r="Q92" s="653"/>
    </row>
    <row r="93" spans="1:17">
      <c r="A93" s="69" t="s">
        <v>3228</v>
      </c>
      <c r="B93" s="69" t="s">
        <v>121</v>
      </c>
      <c r="C93" s="69" t="s">
        <v>3229</v>
      </c>
      <c r="D93" s="70">
        <v>60</v>
      </c>
      <c r="E93" s="69"/>
      <c r="F93" s="69"/>
      <c r="G93" s="69"/>
      <c r="H93" s="69"/>
      <c r="I93" s="70"/>
      <c r="J93" s="69"/>
      <c r="K93" s="69"/>
      <c r="L93" s="69"/>
      <c r="M93" s="69"/>
      <c r="N93" s="71"/>
      <c r="O93" s="71"/>
      <c r="P93" s="69"/>
      <c r="Q93" s="69"/>
    </row>
    <row r="94" spans="1:17">
      <c r="A94" s="72" t="s">
        <v>3230</v>
      </c>
      <c r="B94" s="72" t="s">
        <v>124</v>
      </c>
      <c r="C94" s="72" t="s">
        <v>3231</v>
      </c>
      <c r="D94" s="73">
        <v>30</v>
      </c>
      <c r="E94" s="72"/>
      <c r="F94" s="72"/>
      <c r="G94" s="72"/>
      <c r="H94" s="72"/>
      <c r="I94" s="73"/>
      <c r="J94" s="72"/>
      <c r="K94" s="72"/>
      <c r="L94" s="683" t="s">
        <v>7450</v>
      </c>
      <c r="M94" s="581"/>
      <c r="N94" s="581"/>
      <c r="O94" s="581"/>
      <c r="P94" s="581"/>
      <c r="Q94" s="582"/>
    </row>
    <row r="95" spans="1:17">
      <c r="A95" s="74" t="s">
        <v>3232</v>
      </c>
      <c r="B95" s="74" t="s">
        <v>127</v>
      </c>
      <c r="C95" s="74" t="s">
        <v>3233</v>
      </c>
      <c r="D95" s="75" t="s">
        <v>101</v>
      </c>
      <c r="E95" s="74"/>
      <c r="F95" s="74"/>
      <c r="G95" s="74"/>
      <c r="H95" s="74"/>
      <c r="I95" s="75"/>
      <c r="J95" s="74"/>
      <c r="K95" s="74"/>
      <c r="L95" s="583"/>
      <c r="M95" s="584"/>
      <c r="N95" s="584"/>
      <c r="O95" s="584"/>
      <c r="P95" s="584"/>
      <c r="Q95" s="585"/>
    </row>
    <row r="96" spans="1:17">
      <c r="A96" s="76" t="s">
        <v>3234</v>
      </c>
      <c r="B96" s="76" t="s">
        <v>84</v>
      </c>
      <c r="C96" s="76" t="s">
        <v>3235</v>
      </c>
      <c r="D96" s="77">
        <v>3</v>
      </c>
      <c r="E96" s="78"/>
      <c r="F96" s="78" t="s">
        <v>185</v>
      </c>
      <c r="G96" s="78"/>
      <c r="H96" s="273" t="s">
        <v>203</v>
      </c>
      <c r="I96" s="79"/>
      <c r="J96" s="78"/>
      <c r="K96" s="80" t="s">
        <v>3236</v>
      </c>
      <c r="L96" s="583"/>
      <c r="M96" s="584"/>
      <c r="N96" s="584"/>
      <c r="O96" s="584"/>
      <c r="P96" s="584"/>
      <c r="Q96" s="585"/>
    </row>
    <row r="97" spans="1:17">
      <c r="A97" s="76" t="s">
        <v>3237</v>
      </c>
      <c r="B97" s="76" t="s">
        <v>84</v>
      </c>
      <c r="C97" s="76" t="s">
        <v>3238</v>
      </c>
      <c r="D97" s="77">
        <v>6</v>
      </c>
      <c r="E97" s="78"/>
      <c r="F97" s="78" t="s">
        <v>185</v>
      </c>
      <c r="G97" s="78"/>
      <c r="H97" s="273" t="s">
        <v>186</v>
      </c>
      <c r="I97" s="79"/>
      <c r="J97" s="81"/>
      <c r="K97" s="80" t="s">
        <v>3239</v>
      </c>
      <c r="L97" s="583"/>
      <c r="M97" s="584"/>
      <c r="N97" s="584"/>
      <c r="O97" s="584"/>
      <c r="P97" s="584"/>
      <c r="Q97" s="585"/>
    </row>
    <row r="98" spans="1:17">
      <c r="A98" s="76" t="s">
        <v>3240</v>
      </c>
      <c r="B98" s="76" t="s">
        <v>84</v>
      </c>
      <c r="C98" s="76" t="s">
        <v>3241</v>
      </c>
      <c r="D98" s="77">
        <v>3</v>
      </c>
      <c r="E98" s="78"/>
      <c r="F98" s="78" t="s">
        <v>185</v>
      </c>
      <c r="G98" s="78"/>
      <c r="H98" s="273" t="s">
        <v>203</v>
      </c>
      <c r="I98" s="79"/>
      <c r="J98" s="78"/>
      <c r="K98" s="294" t="s">
        <v>3236</v>
      </c>
      <c r="L98" s="583"/>
      <c r="M98" s="584"/>
      <c r="N98" s="584"/>
      <c r="O98" s="584"/>
      <c r="P98" s="584"/>
      <c r="Q98" s="585"/>
    </row>
    <row r="99" spans="1:17">
      <c r="A99" s="74" t="s">
        <v>3242</v>
      </c>
      <c r="B99" s="74" t="s">
        <v>127</v>
      </c>
      <c r="C99" s="74" t="s">
        <v>3243</v>
      </c>
      <c r="D99" s="75" t="s">
        <v>101</v>
      </c>
      <c r="E99" s="74"/>
      <c r="F99" s="74"/>
      <c r="G99" s="74"/>
      <c r="H99" s="74"/>
      <c r="I99" s="75"/>
      <c r="J99" s="74"/>
      <c r="K99" s="74"/>
      <c r="L99" s="583"/>
      <c r="M99" s="584"/>
      <c r="N99" s="584"/>
      <c r="O99" s="584"/>
      <c r="P99" s="584"/>
      <c r="Q99" s="585"/>
    </row>
    <row r="100" spans="1:17">
      <c r="A100" s="76" t="s">
        <v>3244</v>
      </c>
      <c r="B100" s="76" t="s">
        <v>84</v>
      </c>
      <c r="C100" s="76" t="s">
        <v>3245</v>
      </c>
      <c r="D100" s="77">
        <v>8</v>
      </c>
      <c r="E100" s="78"/>
      <c r="F100" s="78" t="s">
        <v>185</v>
      </c>
      <c r="G100" s="78"/>
      <c r="H100" s="273" t="s">
        <v>203</v>
      </c>
      <c r="I100" s="79"/>
      <c r="J100" s="78"/>
      <c r="K100" s="294" t="s">
        <v>3246</v>
      </c>
      <c r="L100" s="583"/>
      <c r="M100" s="584"/>
      <c r="N100" s="584"/>
      <c r="O100" s="584"/>
      <c r="P100" s="584"/>
      <c r="Q100" s="585"/>
    </row>
    <row r="101" spans="1:17">
      <c r="A101" s="76" t="s">
        <v>3247</v>
      </c>
      <c r="B101" s="76" t="s">
        <v>84</v>
      </c>
      <c r="C101" s="76" t="s">
        <v>3248</v>
      </c>
      <c r="D101" s="77">
        <v>2</v>
      </c>
      <c r="E101" s="78"/>
      <c r="F101" s="78" t="s">
        <v>185</v>
      </c>
      <c r="G101" s="78"/>
      <c r="H101" s="273" t="s">
        <v>203</v>
      </c>
      <c r="I101" s="79"/>
      <c r="J101" s="81"/>
      <c r="K101" s="294" t="s">
        <v>3246</v>
      </c>
      <c r="L101" s="583"/>
      <c r="M101" s="584"/>
      <c r="N101" s="584"/>
      <c r="O101" s="584"/>
      <c r="P101" s="584"/>
      <c r="Q101" s="585"/>
    </row>
    <row r="102" spans="1:17">
      <c r="A102" s="74" t="s">
        <v>3249</v>
      </c>
      <c r="B102" s="74" t="s">
        <v>127</v>
      </c>
      <c r="C102" s="74" t="s">
        <v>3250</v>
      </c>
      <c r="D102" s="75" t="s">
        <v>101</v>
      </c>
      <c r="E102" s="74"/>
      <c r="F102" s="74"/>
      <c r="G102" s="74"/>
      <c r="H102" s="74"/>
      <c r="I102" s="75"/>
      <c r="J102" s="74"/>
      <c r="K102" s="74"/>
      <c r="L102" s="583"/>
      <c r="M102" s="584"/>
      <c r="N102" s="584"/>
      <c r="O102" s="584"/>
      <c r="P102" s="584"/>
      <c r="Q102" s="585"/>
    </row>
    <row r="103" spans="1:17">
      <c r="A103" s="76" t="s">
        <v>3251</v>
      </c>
      <c r="B103" s="76" t="s">
        <v>84</v>
      </c>
      <c r="C103" s="76" t="s">
        <v>3252</v>
      </c>
      <c r="D103" s="77">
        <v>5</v>
      </c>
      <c r="E103" s="78"/>
      <c r="F103" s="78" t="s">
        <v>538</v>
      </c>
      <c r="G103" s="78"/>
      <c r="H103" s="273" t="s">
        <v>203</v>
      </c>
      <c r="I103" s="79"/>
      <c r="J103" s="81"/>
      <c r="K103" s="294" t="s">
        <v>382</v>
      </c>
      <c r="L103" s="583"/>
      <c r="M103" s="584"/>
      <c r="N103" s="584"/>
      <c r="O103" s="584"/>
      <c r="P103" s="584"/>
      <c r="Q103" s="585"/>
    </row>
    <row r="104" spans="1:17">
      <c r="A104" s="76" t="s">
        <v>3253</v>
      </c>
      <c r="B104" s="76" t="s">
        <v>84</v>
      </c>
      <c r="C104" s="76" t="s">
        <v>3254</v>
      </c>
      <c r="D104" s="77">
        <v>3</v>
      </c>
      <c r="E104" s="78"/>
      <c r="F104" s="78" t="s">
        <v>185</v>
      </c>
      <c r="G104" s="78"/>
      <c r="H104" s="273" t="s">
        <v>186</v>
      </c>
      <c r="I104" s="79"/>
      <c r="J104" s="81"/>
      <c r="K104" s="294" t="s">
        <v>3255</v>
      </c>
      <c r="L104" s="583"/>
      <c r="M104" s="584"/>
      <c r="N104" s="584"/>
      <c r="O104" s="584"/>
      <c r="P104" s="584"/>
      <c r="Q104" s="585"/>
    </row>
    <row r="105" spans="1:17">
      <c r="A105" s="72" t="s">
        <v>3256</v>
      </c>
      <c r="B105" s="72" t="s">
        <v>124</v>
      </c>
      <c r="C105" s="72" t="s">
        <v>3257</v>
      </c>
      <c r="D105" s="73">
        <v>30</v>
      </c>
      <c r="E105" s="72"/>
      <c r="F105" s="72"/>
      <c r="G105" s="72"/>
      <c r="H105" s="72"/>
      <c r="I105" s="73"/>
      <c r="J105" s="72"/>
      <c r="K105" s="72"/>
      <c r="L105" s="583"/>
      <c r="M105" s="584"/>
      <c r="N105" s="584"/>
      <c r="O105" s="584"/>
      <c r="P105" s="584"/>
      <c r="Q105" s="585"/>
    </row>
    <row r="106" spans="1:17">
      <c r="A106" s="74" t="s">
        <v>3258</v>
      </c>
      <c r="B106" s="74" t="s">
        <v>127</v>
      </c>
      <c r="C106" s="74" t="s">
        <v>3259</v>
      </c>
      <c r="D106" s="75" t="s">
        <v>101</v>
      </c>
      <c r="E106" s="74"/>
      <c r="F106" s="74"/>
      <c r="G106" s="74"/>
      <c r="H106" s="74"/>
      <c r="I106" s="75"/>
      <c r="J106" s="74"/>
      <c r="K106" s="74"/>
      <c r="L106" s="583"/>
      <c r="M106" s="584"/>
      <c r="N106" s="584"/>
      <c r="O106" s="584"/>
      <c r="P106" s="584"/>
      <c r="Q106" s="585"/>
    </row>
    <row r="107" spans="1:17">
      <c r="A107" s="76" t="s">
        <v>3260</v>
      </c>
      <c r="B107" s="76" t="s">
        <v>84</v>
      </c>
      <c r="C107" s="76" t="s">
        <v>2221</v>
      </c>
      <c r="D107" s="77">
        <v>30</v>
      </c>
      <c r="E107" s="78"/>
      <c r="F107" s="78" t="s">
        <v>538</v>
      </c>
      <c r="G107" s="78"/>
      <c r="H107" s="273" t="s">
        <v>186</v>
      </c>
      <c r="I107" s="79"/>
      <c r="J107" s="81"/>
      <c r="K107" s="273" t="s">
        <v>3080</v>
      </c>
      <c r="L107" s="586"/>
      <c r="M107" s="587"/>
      <c r="N107" s="587"/>
      <c r="O107" s="587"/>
      <c r="P107" s="587"/>
      <c r="Q107" s="588"/>
    </row>
    <row r="108" spans="1:17">
      <c r="A108" s="66" t="s">
        <v>3261</v>
      </c>
      <c r="B108" s="66" t="s">
        <v>117</v>
      </c>
      <c r="C108" s="66" t="s">
        <v>3262</v>
      </c>
      <c r="D108" s="67">
        <v>120</v>
      </c>
      <c r="E108" s="66"/>
      <c r="F108" s="66"/>
      <c r="G108" s="66"/>
      <c r="H108" s="66"/>
      <c r="I108" s="67"/>
      <c r="J108" s="66"/>
      <c r="K108" s="66"/>
      <c r="L108" s="66"/>
      <c r="M108" s="66"/>
      <c r="N108" s="68"/>
      <c r="O108" s="66"/>
      <c r="P108" s="66"/>
      <c r="Q108" s="66"/>
    </row>
    <row r="109" spans="1:17">
      <c r="A109" s="69" t="s">
        <v>3263</v>
      </c>
      <c r="B109" s="69" t="s">
        <v>121</v>
      </c>
      <c r="C109" s="69" t="s">
        <v>3264</v>
      </c>
      <c r="D109" s="70">
        <v>60</v>
      </c>
      <c r="E109" s="69"/>
      <c r="F109" s="69"/>
      <c r="G109" s="69"/>
      <c r="H109" s="69"/>
      <c r="I109" s="70"/>
      <c r="J109" s="69"/>
      <c r="K109" s="69"/>
      <c r="L109" s="69"/>
      <c r="M109" s="69"/>
      <c r="N109" s="71"/>
      <c r="O109" s="71"/>
      <c r="P109" s="69"/>
      <c r="Q109" s="69"/>
    </row>
    <row r="110" spans="1:17">
      <c r="A110" s="72" t="s">
        <v>3265</v>
      </c>
      <c r="B110" s="72" t="s">
        <v>124</v>
      </c>
      <c r="C110" s="72" t="s">
        <v>3266</v>
      </c>
      <c r="D110" s="73">
        <v>30</v>
      </c>
      <c r="E110" s="72"/>
      <c r="F110" s="72"/>
      <c r="G110" s="72"/>
      <c r="H110" s="72"/>
      <c r="I110" s="73"/>
      <c r="J110" s="72"/>
      <c r="K110" s="72"/>
      <c r="L110" s="658" t="s">
        <v>7450</v>
      </c>
      <c r="M110" s="649"/>
      <c r="N110" s="649"/>
      <c r="O110" s="649"/>
      <c r="P110" s="649"/>
      <c r="Q110" s="650"/>
    </row>
    <row r="111" spans="1:17">
      <c r="A111" s="72" t="s">
        <v>3267</v>
      </c>
      <c r="B111" s="72" t="s">
        <v>124</v>
      </c>
      <c r="C111" s="72" t="s">
        <v>3268</v>
      </c>
      <c r="D111" s="73">
        <v>30</v>
      </c>
      <c r="E111" s="72"/>
      <c r="F111" s="72"/>
      <c r="G111" s="72"/>
      <c r="H111" s="72"/>
      <c r="I111" s="73"/>
      <c r="J111" s="72"/>
      <c r="K111" s="72"/>
      <c r="L111" s="651"/>
      <c r="M111" s="652"/>
      <c r="N111" s="652"/>
      <c r="O111" s="652"/>
      <c r="P111" s="652"/>
      <c r="Q111" s="653"/>
    </row>
    <row r="112" spans="1:17">
      <c r="A112" s="69" t="s">
        <v>3269</v>
      </c>
      <c r="B112" s="69" t="s">
        <v>121</v>
      </c>
      <c r="C112" s="69" t="s">
        <v>3270</v>
      </c>
      <c r="D112" s="70">
        <v>60</v>
      </c>
      <c r="E112" s="69"/>
      <c r="F112" s="69"/>
      <c r="G112" s="69"/>
      <c r="H112" s="69"/>
      <c r="I112" s="70"/>
      <c r="J112" s="69"/>
      <c r="K112" s="69"/>
      <c r="L112" s="69"/>
      <c r="M112" s="69"/>
      <c r="N112" s="71"/>
      <c r="O112" s="71"/>
      <c r="P112" s="69"/>
      <c r="Q112" s="69"/>
    </row>
    <row r="113" spans="1:17">
      <c r="A113" s="72" t="s">
        <v>3271</v>
      </c>
      <c r="B113" s="72" t="s">
        <v>124</v>
      </c>
      <c r="C113" s="72" t="s">
        <v>3272</v>
      </c>
      <c r="D113" s="73">
        <v>30</v>
      </c>
      <c r="E113" s="72"/>
      <c r="F113" s="72"/>
      <c r="G113" s="72"/>
      <c r="H113" s="72"/>
      <c r="I113" s="73"/>
      <c r="J113" s="72"/>
      <c r="K113" s="72"/>
      <c r="L113" s="683" t="s">
        <v>7450</v>
      </c>
      <c r="M113" s="581"/>
      <c r="N113" s="581"/>
      <c r="O113" s="581"/>
      <c r="P113" s="581"/>
      <c r="Q113" s="582"/>
    </row>
    <row r="114" spans="1:17">
      <c r="A114" s="74" t="s">
        <v>3273</v>
      </c>
      <c r="B114" s="74" t="s">
        <v>127</v>
      </c>
      <c r="C114" s="74" t="s">
        <v>3274</v>
      </c>
      <c r="D114" s="75" t="s">
        <v>101</v>
      </c>
      <c r="E114" s="74"/>
      <c r="F114" s="74"/>
      <c r="G114" s="74"/>
      <c r="H114" s="74"/>
      <c r="I114" s="75"/>
      <c r="J114" s="74"/>
      <c r="K114" s="74"/>
      <c r="L114" s="583"/>
      <c r="M114" s="584"/>
      <c r="N114" s="584"/>
      <c r="O114" s="584"/>
      <c r="P114" s="584"/>
      <c r="Q114" s="585"/>
    </row>
    <row r="115" spans="1:17">
      <c r="A115" s="76" t="s">
        <v>3275</v>
      </c>
      <c r="B115" s="76" t="s">
        <v>84</v>
      </c>
      <c r="C115" s="76" t="s">
        <v>3276</v>
      </c>
      <c r="D115" s="77">
        <v>6</v>
      </c>
      <c r="E115" s="78"/>
      <c r="F115" s="78" t="s">
        <v>133</v>
      </c>
      <c r="G115" s="78"/>
      <c r="H115" s="273" t="s">
        <v>133</v>
      </c>
      <c r="I115" s="79"/>
      <c r="J115" s="78"/>
      <c r="K115" s="80" t="s">
        <v>3277</v>
      </c>
      <c r="L115" s="583"/>
      <c r="M115" s="584"/>
      <c r="N115" s="584"/>
      <c r="O115" s="584"/>
      <c r="P115" s="584"/>
      <c r="Q115" s="585"/>
    </row>
    <row r="116" spans="1:17">
      <c r="A116" s="76" t="s">
        <v>3278</v>
      </c>
      <c r="B116" s="76" t="s">
        <v>84</v>
      </c>
      <c r="C116" s="76" t="s">
        <v>3279</v>
      </c>
      <c r="D116" s="77">
        <v>6</v>
      </c>
      <c r="E116" s="78"/>
      <c r="F116" s="78" t="s">
        <v>133</v>
      </c>
      <c r="G116" s="78"/>
      <c r="H116" s="273" t="s">
        <v>133</v>
      </c>
      <c r="I116" s="79"/>
      <c r="J116" s="78"/>
      <c r="K116" s="80" t="s">
        <v>3280</v>
      </c>
      <c r="L116" s="583"/>
      <c r="M116" s="584"/>
      <c r="N116" s="584"/>
      <c r="O116" s="584"/>
      <c r="P116" s="584"/>
      <c r="Q116" s="585"/>
    </row>
    <row r="117" spans="1:17">
      <c r="A117" s="74" t="s">
        <v>3281</v>
      </c>
      <c r="B117" s="74" t="s">
        <v>127</v>
      </c>
      <c r="C117" s="74" t="s">
        <v>3282</v>
      </c>
      <c r="D117" s="75" t="s">
        <v>101</v>
      </c>
      <c r="E117" s="74"/>
      <c r="F117" s="74"/>
      <c r="G117" s="74"/>
      <c r="H117" s="74"/>
      <c r="I117" s="75"/>
      <c r="J117" s="74"/>
      <c r="K117" s="74"/>
      <c r="L117" s="583"/>
      <c r="M117" s="584"/>
      <c r="N117" s="584"/>
      <c r="O117" s="584"/>
      <c r="P117" s="584"/>
      <c r="Q117" s="585"/>
    </row>
    <row r="118" spans="1:17">
      <c r="A118" s="76" t="s">
        <v>3283</v>
      </c>
      <c r="B118" s="76" t="s">
        <v>84</v>
      </c>
      <c r="C118" s="76" t="s">
        <v>3284</v>
      </c>
      <c r="D118" s="77">
        <v>6</v>
      </c>
      <c r="E118" s="78"/>
      <c r="F118" s="78" t="s">
        <v>133</v>
      </c>
      <c r="G118" s="78"/>
      <c r="H118" s="273" t="s">
        <v>133</v>
      </c>
      <c r="I118" s="79"/>
      <c r="J118" s="78"/>
      <c r="K118" s="80" t="s">
        <v>3285</v>
      </c>
      <c r="L118" s="583"/>
      <c r="M118" s="584"/>
      <c r="N118" s="584"/>
      <c r="O118" s="584"/>
      <c r="P118" s="584"/>
      <c r="Q118" s="585"/>
    </row>
    <row r="119" spans="1:17">
      <c r="A119" s="76" t="s">
        <v>3286</v>
      </c>
      <c r="B119" s="76" t="s">
        <v>84</v>
      </c>
      <c r="C119" s="76" t="s">
        <v>3287</v>
      </c>
      <c r="D119" s="77">
        <v>6</v>
      </c>
      <c r="E119" s="78"/>
      <c r="F119" s="78" t="s">
        <v>133</v>
      </c>
      <c r="G119" s="78"/>
      <c r="H119" s="273" t="s">
        <v>133</v>
      </c>
      <c r="I119" s="79"/>
      <c r="J119" s="78"/>
      <c r="K119" s="80" t="s">
        <v>3288</v>
      </c>
      <c r="L119" s="583"/>
      <c r="M119" s="584"/>
      <c r="N119" s="584"/>
      <c r="O119" s="584"/>
      <c r="P119" s="584"/>
      <c r="Q119" s="585"/>
    </row>
    <row r="120" spans="1:17">
      <c r="A120" s="74" t="s">
        <v>3289</v>
      </c>
      <c r="B120" s="74" t="s">
        <v>127</v>
      </c>
      <c r="C120" s="74" t="s">
        <v>3290</v>
      </c>
      <c r="D120" s="75" t="s">
        <v>101</v>
      </c>
      <c r="E120" s="74"/>
      <c r="F120" s="74"/>
      <c r="G120" s="74"/>
      <c r="H120" s="74"/>
      <c r="I120" s="75"/>
      <c r="J120" s="74"/>
      <c r="K120" s="74"/>
      <c r="L120" s="583"/>
      <c r="M120" s="584"/>
      <c r="N120" s="584"/>
      <c r="O120" s="584"/>
      <c r="P120" s="584"/>
      <c r="Q120" s="585"/>
    </row>
    <row r="121" spans="1:17">
      <c r="A121" s="76" t="s">
        <v>3291</v>
      </c>
      <c r="B121" s="76" t="s">
        <v>84</v>
      </c>
      <c r="C121" s="76" t="s">
        <v>3292</v>
      </c>
      <c r="D121" s="77">
        <v>3</v>
      </c>
      <c r="E121" s="78"/>
      <c r="F121" s="78" t="s">
        <v>133</v>
      </c>
      <c r="G121" s="78"/>
      <c r="H121" s="273" t="s">
        <v>133</v>
      </c>
      <c r="I121" s="79"/>
      <c r="J121" s="81"/>
      <c r="K121" s="80" t="s">
        <v>3293</v>
      </c>
      <c r="L121" s="583"/>
      <c r="M121" s="584"/>
      <c r="N121" s="584"/>
      <c r="O121" s="584"/>
      <c r="P121" s="584"/>
      <c r="Q121" s="585"/>
    </row>
    <row r="122" spans="1:17">
      <c r="A122" s="76" t="s">
        <v>3294</v>
      </c>
      <c r="B122" s="76" t="s">
        <v>84</v>
      </c>
      <c r="C122" s="76" t="s">
        <v>3295</v>
      </c>
      <c r="D122" s="77">
        <v>3</v>
      </c>
      <c r="E122" s="78"/>
      <c r="F122" s="78" t="s">
        <v>133</v>
      </c>
      <c r="G122" s="78"/>
      <c r="H122" s="273" t="s">
        <v>133</v>
      </c>
      <c r="I122" s="79"/>
      <c r="J122" s="81"/>
      <c r="K122" s="80" t="s">
        <v>3296</v>
      </c>
      <c r="L122" s="583"/>
      <c r="M122" s="584"/>
      <c r="N122" s="584"/>
      <c r="O122" s="584"/>
      <c r="P122" s="584"/>
      <c r="Q122" s="585"/>
    </row>
    <row r="123" spans="1:17">
      <c r="A123" s="72" t="s">
        <v>3297</v>
      </c>
      <c r="B123" s="72" t="s">
        <v>124</v>
      </c>
      <c r="C123" s="72" t="s">
        <v>3298</v>
      </c>
      <c r="D123" s="73">
        <v>30</v>
      </c>
      <c r="E123" s="72"/>
      <c r="F123" s="72"/>
      <c r="G123" s="72"/>
      <c r="H123" s="72"/>
      <c r="I123" s="73"/>
      <c r="J123" s="72"/>
      <c r="K123" s="72"/>
      <c r="L123" s="583"/>
      <c r="M123" s="584"/>
      <c r="N123" s="584"/>
      <c r="O123" s="584"/>
      <c r="P123" s="584"/>
      <c r="Q123" s="585"/>
    </row>
    <row r="124" spans="1:17">
      <c r="A124" s="74" t="s">
        <v>3299</v>
      </c>
      <c r="B124" s="74" t="s">
        <v>127</v>
      </c>
      <c r="C124" s="74" t="s">
        <v>3300</v>
      </c>
      <c r="D124" s="75" t="s">
        <v>101</v>
      </c>
      <c r="E124" s="74"/>
      <c r="F124" s="74"/>
      <c r="G124" s="74"/>
      <c r="H124" s="74"/>
      <c r="I124" s="75"/>
      <c r="J124" s="74"/>
      <c r="K124" s="74"/>
      <c r="L124" s="583"/>
      <c r="M124" s="584"/>
      <c r="N124" s="584"/>
      <c r="O124" s="584"/>
      <c r="P124" s="584"/>
      <c r="Q124" s="585"/>
    </row>
    <row r="125" spans="1:17">
      <c r="A125" s="76" t="s">
        <v>3301</v>
      </c>
      <c r="B125" s="76" t="s">
        <v>84</v>
      </c>
      <c r="C125" s="76" t="s">
        <v>3302</v>
      </c>
      <c r="D125" s="77">
        <v>6</v>
      </c>
      <c r="E125" s="78"/>
      <c r="F125" s="78" t="s">
        <v>133</v>
      </c>
      <c r="G125" s="78"/>
      <c r="H125" s="273" t="s">
        <v>133</v>
      </c>
      <c r="I125" s="79"/>
      <c r="J125" s="81"/>
      <c r="K125" s="80" t="s">
        <v>3303</v>
      </c>
      <c r="L125" s="583"/>
      <c r="M125" s="584"/>
      <c r="N125" s="584"/>
      <c r="O125" s="584"/>
      <c r="P125" s="584"/>
      <c r="Q125" s="585"/>
    </row>
    <row r="126" spans="1:17">
      <c r="A126" s="76" t="s">
        <v>3304</v>
      </c>
      <c r="B126" s="76" t="s">
        <v>84</v>
      </c>
      <c r="C126" s="76" t="s">
        <v>3305</v>
      </c>
      <c r="D126" s="77">
        <v>6</v>
      </c>
      <c r="E126" s="78"/>
      <c r="F126" s="78" t="s">
        <v>538</v>
      </c>
      <c r="G126" s="78"/>
      <c r="H126" s="273" t="s">
        <v>186</v>
      </c>
      <c r="I126" s="79"/>
      <c r="J126" s="78"/>
      <c r="K126" s="297" t="s">
        <v>3306</v>
      </c>
      <c r="L126" s="583"/>
      <c r="M126" s="584"/>
      <c r="N126" s="584"/>
      <c r="O126" s="584"/>
      <c r="P126" s="584"/>
      <c r="Q126" s="585"/>
    </row>
    <row r="127" spans="1:17">
      <c r="A127" s="74" t="s">
        <v>3307</v>
      </c>
      <c r="B127" s="74" t="s">
        <v>127</v>
      </c>
      <c r="C127" s="74" t="s">
        <v>3308</v>
      </c>
      <c r="D127" s="75" t="s">
        <v>101</v>
      </c>
      <c r="E127" s="74"/>
      <c r="F127" s="74"/>
      <c r="G127" s="74"/>
      <c r="H127" s="74"/>
      <c r="I127" s="75"/>
      <c r="J127" s="74"/>
      <c r="K127" s="74"/>
      <c r="L127" s="583"/>
      <c r="M127" s="584"/>
      <c r="N127" s="584"/>
      <c r="O127" s="584"/>
      <c r="P127" s="584"/>
      <c r="Q127" s="585"/>
    </row>
    <row r="128" spans="1:17">
      <c r="A128" s="76" t="s">
        <v>3309</v>
      </c>
      <c r="B128" s="76" t="s">
        <v>84</v>
      </c>
      <c r="C128" s="76" t="s">
        <v>3310</v>
      </c>
      <c r="D128" s="77">
        <v>18</v>
      </c>
      <c r="E128" s="78"/>
      <c r="F128" s="78" t="s">
        <v>538</v>
      </c>
      <c r="G128" s="78"/>
      <c r="H128" s="273" t="s">
        <v>186</v>
      </c>
      <c r="I128" s="79"/>
      <c r="J128" s="78"/>
      <c r="K128" s="273" t="s">
        <v>3080</v>
      </c>
      <c r="L128" s="586"/>
      <c r="M128" s="587"/>
      <c r="N128" s="587"/>
      <c r="O128" s="587"/>
      <c r="P128" s="587"/>
      <c r="Q128" s="588"/>
    </row>
    <row r="129" spans="1:17">
      <c r="A129" s="76"/>
      <c r="B129" s="76"/>
      <c r="C129" s="76"/>
      <c r="D129" s="77"/>
      <c r="E129" s="88"/>
      <c r="F129" s="88"/>
      <c r="G129" s="88"/>
      <c r="H129" s="88"/>
      <c r="I129" s="77"/>
      <c r="J129" s="88"/>
      <c r="K129" s="76"/>
      <c r="L129" s="76"/>
      <c r="M129" s="76"/>
      <c r="N129" s="89"/>
      <c r="O129" s="88"/>
      <c r="P129" s="76"/>
      <c r="Q129" s="76"/>
    </row>
    <row r="130" spans="1:17">
      <c r="A130" s="76"/>
      <c r="B130" s="76"/>
      <c r="C130" s="76"/>
      <c r="D130" s="77"/>
      <c r="E130" s="88"/>
      <c r="F130" s="88"/>
      <c r="G130" s="88"/>
      <c r="H130" s="88"/>
      <c r="I130" s="77"/>
      <c r="J130" s="88"/>
      <c r="K130" s="76"/>
      <c r="L130" s="76"/>
      <c r="M130" s="76"/>
      <c r="N130" s="89"/>
      <c r="O130" s="88"/>
      <c r="P130" s="76"/>
      <c r="Q130" s="76"/>
    </row>
    <row r="131" spans="1:17">
      <c r="A131" s="76"/>
      <c r="B131" s="76"/>
      <c r="C131" s="76"/>
      <c r="D131" s="77"/>
      <c r="E131" s="88"/>
      <c r="F131" s="88"/>
      <c r="G131" s="88"/>
      <c r="H131" s="88"/>
      <c r="I131" s="77"/>
      <c r="J131" s="88"/>
      <c r="K131" s="76"/>
      <c r="L131" s="76"/>
      <c r="M131" s="76"/>
      <c r="N131" s="89"/>
      <c r="O131" s="88"/>
      <c r="P131" s="76"/>
      <c r="Q131" s="76"/>
    </row>
    <row r="132" spans="1:17">
      <c r="D132" s="238"/>
      <c r="E132" s="508"/>
      <c r="F132" s="508"/>
      <c r="G132" s="508"/>
      <c r="H132" s="508"/>
      <c r="I132" s="238"/>
      <c r="J132" s="508"/>
      <c r="N132" s="509"/>
      <c r="O132" s="508"/>
    </row>
  </sheetData>
  <sheetProtection formatCells="0" formatColumns="0" formatRows="0" insertColumns="0" insertRows="0" insertHyperlinks="0" deleteColumns="0" deleteRows="0" sort="0" autoFilter="0" pivotTables="0"/>
  <autoFilter ref="A1:Q128" xr:uid="{00000000-0009-0000-0000-00000F000000}"/>
  <mergeCells count="10">
    <mergeCell ref="L91:Q92"/>
    <mergeCell ref="L94:Q107"/>
    <mergeCell ref="L110:Q111"/>
    <mergeCell ref="L113:Q128"/>
    <mergeCell ref="L71:Q88"/>
    <mergeCell ref="L6:Q26"/>
    <mergeCell ref="L28:Q40"/>
    <mergeCell ref="L43:Q44"/>
    <mergeCell ref="L46:Q65"/>
    <mergeCell ref="L68:Q69"/>
  </mergeCells>
  <hyperlinks>
    <hyperlink ref="C2" location="'Sommaire masters'!A1" display="Retour au sommaire" xr:uid="{00000000-0004-0000-0F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27"/>
  <sheetViews>
    <sheetView zoomScaleNormal="100" workbookViewId="0">
      <pane xSplit="4" ySplit="3" topLeftCell="L187" activePane="bottomRight" state="frozen"/>
      <selection pane="topRight"/>
      <selection pane="bottomLeft"/>
      <selection pane="bottomRight" activeCell="L181" sqref="L181:Q197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90.7109375" style="63" bestFit="1" customWidth="1"/>
    <col min="4" max="4" width="9.140625" style="63"/>
    <col min="5" max="5" width="15.42578125" style="63" bestFit="1" customWidth="1"/>
    <col min="6" max="6" width="22.28515625" style="63" customWidth="1"/>
    <col min="7" max="7" width="22.85546875" style="63" customWidth="1"/>
    <col min="8" max="8" width="25" style="63" customWidth="1"/>
    <col min="9" max="9" width="23.5703125" style="63" customWidth="1"/>
    <col min="10" max="10" width="24.42578125" style="238" customWidth="1"/>
    <col min="11" max="11" width="42.42578125" style="350" customWidth="1"/>
    <col min="12" max="17" width="49.85546875" style="63" customWidth="1"/>
    <col min="18" max="16384" width="9.140625" style="63"/>
  </cols>
  <sheetData>
    <row r="1" spans="1:17" ht="184.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2" t="s">
        <v>70</v>
      </c>
      <c r="K1" s="61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192"/>
      <c r="K2" s="344"/>
      <c r="L2" s="111" t="s">
        <v>79</v>
      </c>
      <c r="M2" s="111"/>
      <c r="N2" s="111"/>
      <c r="O2" s="111"/>
      <c r="P2" s="111"/>
      <c r="Q2" s="111"/>
    </row>
    <row r="3" spans="1:17">
      <c r="A3" s="121" t="s">
        <v>41</v>
      </c>
      <c r="B3" s="121" t="s">
        <v>80</v>
      </c>
      <c r="C3" s="121" t="s">
        <v>3609</v>
      </c>
      <c r="D3" s="122">
        <v>120</v>
      </c>
      <c r="E3" s="121"/>
      <c r="F3" s="135"/>
      <c r="G3" s="135"/>
      <c r="H3" s="135"/>
      <c r="I3" s="127"/>
      <c r="J3" s="127"/>
      <c r="K3" s="383"/>
      <c r="L3" s="121"/>
      <c r="M3" s="121"/>
      <c r="N3" s="123"/>
      <c r="O3" s="121"/>
      <c r="P3" s="121"/>
      <c r="Q3" s="121"/>
    </row>
    <row r="4" spans="1:17">
      <c r="A4" s="66" t="s">
        <v>3610</v>
      </c>
      <c r="B4" s="66" t="s">
        <v>117</v>
      </c>
      <c r="C4" s="66" t="s">
        <v>3611</v>
      </c>
      <c r="D4" s="67">
        <v>120</v>
      </c>
      <c r="E4" s="66"/>
      <c r="F4" s="330"/>
      <c r="G4" s="330"/>
      <c r="H4" s="330"/>
      <c r="I4" s="331"/>
      <c r="J4" s="331"/>
      <c r="K4" s="384"/>
      <c r="L4" s="66"/>
      <c r="M4" s="66"/>
      <c r="N4" s="68"/>
      <c r="O4" s="66"/>
      <c r="P4" s="66"/>
      <c r="Q4" s="66"/>
    </row>
    <row r="5" spans="1:17">
      <c r="A5" s="69" t="s">
        <v>3612</v>
      </c>
      <c r="B5" s="69" t="s">
        <v>121</v>
      </c>
      <c r="C5" s="69" t="s">
        <v>3613</v>
      </c>
      <c r="D5" s="70">
        <v>60</v>
      </c>
      <c r="E5" s="69"/>
      <c r="F5" s="332"/>
      <c r="G5" s="332"/>
      <c r="H5" s="332"/>
      <c r="I5" s="333"/>
      <c r="J5" s="333"/>
      <c r="K5" s="385"/>
      <c r="L5" s="69"/>
      <c r="M5" s="69"/>
      <c r="N5" s="71"/>
      <c r="O5" s="71"/>
      <c r="P5" s="71"/>
      <c r="Q5" s="69"/>
    </row>
    <row r="6" spans="1:17" ht="15" customHeight="1">
      <c r="A6" s="72" t="s">
        <v>3614</v>
      </c>
      <c r="B6" s="72" t="s">
        <v>124</v>
      </c>
      <c r="C6" s="72" t="s">
        <v>3615</v>
      </c>
      <c r="D6" s="73">
        <v>30</v>
      </c>
      <c r="E6" s="72"/>
      <c r="F6" s="334"/>
      <c r="G6" s="334"/>
      <c r="H6" s="334"/>
      <c r="I6" s="295"/>
      <c r="J6" s="295"/>
      <c r="K6" s="386"/>
      <c r="L6" s="683" t="s">
        <v>7450</v>
      </c>
      <c r="M6" s="616"/>
      <c r="N6" s="616"/>
      <c r="O6" s="616"/>
      <c r="P6" s="616"/>
      <c r="Q6" s="617"/>
    </row>
    <row r="7" spans="1:17">
      <c r="A7" s="74" t="s">
        <v>3616</v>
      </c>
      <c r="B7" s="74" t="s">
        <v>127</v>
      </c>
      <c r="C7" s="74" t="s">
        <v>3617</v>
      </c>
      <c r="D7" s="75" t="s">
        <v>101</v>
      </c>
      <c r="E7" s="74"/>
      <c r="F7" s="243"/>
      <c r="G7" s="243"/>
      <c r="H7" s="243"/>
      <c r="I7" s="244"/>
      <c r="J7" s="244"/>
      <c r="K7" s="387"/>
      <c r="L7" s="618"/>
      <c r="M7" s="654"/>
      <c r="N7" s="654"/>
      <c r="O7" s="654"/>
      <c r="P7" s="654"/>
      <c r="Q7" s="620"/>
    </row>
    <row r="8" spans="1:17">
      <c r="A8" s="76" t="s">
        <v>231</v>
      </c>
      <c r="B8" s="76" t="s">
        <v>84</v>
      </c>
      <c r="C8" s="76" t="s">
        <v>232</v>
      </c>
      <c r="D8" s="77">
        <v>3</v>
      </c>
      <c r="E8" s="78"/>
      <c r="F8" s="655" t="s">
        <v>3618</v>
      </c>
      <c r="G8" s="656"/>
      <c r="H8" s="656"/>
      <c r="I8" s="656"/>
      <c r="J8" s="656"/>
      <c r="K8" s="657"/>
      <c r="L8" s="618"/>
      <c r="M8" s="654"/>
      <c r="N8" s="654"/>
      <c r="O8" s="654"/>
      <c r="P8" s="654"/>
      <c r="Q8" s="620"/>
    </row>
    <row r="9" spans="1:17">
      <c r="A9" s="76" t="s">
        <v>314</v>
      </c>
      <c r="B9" s="76" t="s">
        <v>84</v>
      </c>
      <c r="C9" s="76" t="s">
        <v>315</v>
      </c>
      <c r="D9" s="77">
        <v>3</v>
      </c>
      <c r="E9" s="78"/>
      <c r="F9" s="218" t="s">
        <v>538</v>
      </c>
      <c r="G9" s="218"/>
      <c r="H9" s="218" t="s">
        <v>2137</v>
      </c>
      <c r="I9" s="219"/>
      <c r="J9" s="236" t="s">
        <v>200</v>
      </c>
      <c r="K9" s="361" t="s">
        <v>352</v>
      </c>
      <c r="L9" s="618"/>
      <c r="M9" s="654"/>
      <c r="N9" s="654"/>
      <c r="O9" s="654"/>
      <c r="P9" s="654"/>
      <c r="Q9" s="620"/>
    </row>
    <row r="10" spans="1:17">
      <c r="A10" s="74" t="s">
        <v>3619</v>
      </c>
      <c r="B10" s="74" t="s">
        <v>127</v>
      </c>
      <c r="C10" s="74" t="s">
        <v>3620</v>
      </c>
      <c r="D10" s="75" t="s">
        <v>101</v>
      </c>
      <c r="E10" s="74"/>
      <c r="F10" s="243"/>
      <c r="G10" s="243"/>
      <c r="H10" s="243"/>
      <c r="I10" s="244"/>
      <c r="J10" s="244"/>
      <c r="K10" s="387"/>
      <c r="L10" s="618"/>
      <c r="M10" s="654"/>
      <c r="N10" s="654"/>
      <c r="O10" s="654"/>
      <c r="P10" s="654"/>
      <c r="Q10" s="620"/>
    </row>
    <row r="11" spans="1:17">
      <c r="A11" s="76" t="s">
        <v>3621</v>
      </c>
      <c r="B11" s="76" t="s">
        <v>84</v>
      </c>
      <c r="C11" s="76" t="s">
        <v>3622</v>
      </c>
      <c r="D11" s="77">
        <v>6</v>
      </c>
      <c r="E11" s="78"/>
      <c r="F11" s="78" t="s">
        <v>538</v>
      </c>
      <c r="G11" s="78"/>
      <c r="H11" s="78" t="s">
        <v>2137</v>
      </c>
      <c r="I11" s="79"/>
      <c r="J11" s="81" t="s">
        <v>200</v>
      </c>
      <c r="K11" s="361" t="s">
        <v>352</v>
      </c>
      <c r="L11" s="618"/>
      <c r="M11" s="654"/>
      <c r="N11" s="654"/>
      <c r="O11" s="654"/>
      <c r="P11" s="654"/>
      <c r="Q11" s="620"/>
    </row>
    <row r="12" spans="1:17">
      <c r="A12" s="76" t="s">
        <v>3623</v>
      </c>
      <c r="B12" s="76" t="s">
        <v>84</v>
      </c>
      <c r="C12" s="76" t="s">
        <v>3624</v>
      </c>
      <c r="D12" s="77">
        <v>6</v>
      </c>
      <c r="E12" s="78"/>
      <c r="F12" s="218" t="s">
        <v>538</v>
      </c>
      <c r="G12" s="218"/>
      <c r="H12" s="218" t="s">
        <v>2137</v>
      </c>
      <c r="I12" s="219"/>
      <c r="J12" s="236" t="s">
        <v>246</v>
      </c>
      <c r="K12" s="361" t="s">
        <v>3625</v>
      </c>
      <c r="L12" s="618"/>
      <c r="M12" s="654"/>
      <c r="N12" s="654"/>
      <c r="O12" s="654"/>
      <c r="P12" s="654"/>
      <c r="Q12" s="620"/>
    </row>
    <row r="13" spans="1:17">
      <c r="A13" s="74" t="s">
        <v>3626</v>
      </c>
      <c r="B13" s="74" t="s">
        <v>127</v>
      </c>
      <c r="C13" s="74" t="s">
        <v>545</v>
      </c>
      <c r="D13" s="75" t="s">
        <v>101</v>
      </c>
      <c r="E13" s="74"/>
      <c r="F13" s="243"/>
      <c r="G13" s="243"/>
      <c r="H13" s="243"/>
      <c r="I13" s="244"/>
      <c r="J13" s="244"/>
      <c r="K13" s="387"/>
      <c r="L13" s="618"/>
      <c r="M13" s="654"/>
      <c r="N13" s="654"/>
      <c r="O13" s="654"/>
      <c r="P13" s="654"/>
      <c r="Q13" s="620"/>
    </row>
    <row r="14" spans="1:17">
      <c r="A14" s="76" t="s">
        <v>330</v>
      </c>
      <c r="B14" s="76" t="s">
        <v>84</v>
      </c>
      <c r="C14" s="76" t="s">
        <v>331</v>
      </c>
      <c r="D14" s="77">
        <v>3</v>
      </c>
      <c r="E14" s="78"/>
      <c r="F14" s="655" t="s">
        <v>3618</v>
      </c>
      <c r="G14" s="656"/>
      <c r="H14" s="656"/>
      <c r="I14" s="656"/>
      <c r="J14" s="656"/>
      <c r="K14" s="657"/>
      <c r="L14" s="618"/>
      <c r="M14" s="654"/>
      <c r="N14" s="654"/>
      <c r="O14" s="654"/>
      <c r="P14" s="654"/>
      <c r="Q14" s="620"/>
    </row>
    <row r="15" spans="1:17">
      <c r="A15" s="76" t="s">
        <v>3627</v>
      </c>
      <c r="B15" s="76" t="s">
        <v>84</v>
      </c>
      <c r="C15" s="76" t="s">
        <v>3628</v>
      </c>
      <c r="D15" s="77">
        <v>3</v>
      </c>
      <c r="E15" s="78"/>
      <c r="F15" s="218" t="s">
        <v>538</v>
      </c>
      <c r="G15" s="218"/>
      <c r="H15" s="218" t="s">
        <v>2137</v>
      </c>
      <c r="I15" s="219"/>
      <c r="J15" s="236" t="s">
        <v>200</v>
      </c>
      <c r="K15" s="361" t="s">
        <v>3629</v>
      </c>
      <c r="L15" s="618"/>
      <c r="M15" s="654"/>
      <c r="N15" s="654"/>
      <c r="O15" s="654"/>
      <c r="P15" s="654"/>
      <c r="Q15" s="620"/>
    </row>
    <row r="16" spans="1:17">
      <c r="A16" s="74" t="s">
        <v>3630</v>
      </c>
      <c r="B16" s="74" t="s">
        <v>127</v>
      </c>
      <c r="C16" s="74" t="s">
        <v>3631</v>
      </c>
      <c r="D16" s="75" t="s">
        <v>101</v>
      </c>
      <c r="E16" s="74"/>
      <c r="F16" s="243"/>
      <c r="G16" s="243"/>
      <c r="H16" s="243"/>
      <c r="I16" s="244"/>
      <c r="J16" s="244"/>
      <c r="K16" s="387"/>
      <c r="L16" s="618"/>
      <c r="M16" s="654"/>
      <c r="N16" s="654"/>
      <c r="O16" s="654"/>
      <c r="P16" s="654"/>
      <c r="Q16" s="620"/>
    </row>
    <row r="17" spans="1:17">
      <c r="A17" s="76" t="s">
        <v>318</v>
      </c>
      <c r="B17" s="76" t="s">
        <v>84</v>
      </c>
      <c r="C17" s="76" t="s">
        <v>319</v>
      </c>
      <c r="D17" s="77">
        <v>6</v>
      </c>
      <c r="E17" s="78"/>
      <c r="F17" s="655" t="s">
        <v>3618</v>
      </c>
      <c r="G17" s="656"/>
      <c r="H17" s="656"/>
      <c r="I17" s="656"/>
      <c r="J17" s="656"/>
      <c r="K17" s="657"/>
      <c r="L17" s="618"/>
      <c r="M17" s="654"/>
      <c r="N17" s="654"/>
      <c r="O17" s="654"/>
      <c r="P17" s="654"/>
      <c r="Q17" s="620"/>
    </row>
    <row r="18" spans="1:17">
      <c r="A18" s="76" t="s">
        <v>320</v>
      </c>
      <c r="B18" s="76" t="s">
        <v>99</v>
      </c>
      <c r="C18" s="76" t="s">
        <v>321</v>
      </c>
      <c r="D18" s="77" t="s">
        <v>101</v>
      </c>
      <c r="E18" s="78"/>
      <c r="F18" s="655" t="s">
        <v>3618</v>
      </c>
      <c r="G18" s="656"/>
      <c r="H18" s="656"/>
      <c r="I18" s="656"/>
      <c r="J18" s="656"/>
      <c r="K18" s="657"/>
      <c r="L18" s="618"/>
      <c r="M18" s="654"/>
      <c r="N18" s="654"/>
      <c r="O18" s="654"/>
      <c r="P18" s="654"/>
      <c r="Q18" s="620"/>
    </row>
    <row r="19" spans="1:17">
      <c r="A19" s="76" t="s">
        <v>324</v>
      </c>
      <c r="B19" s="76" t="s">
        <v>99</v>
      </c>
      <c r="C19" s="76" t="s">
        <v>325</v>
      </c>
      <c r="D19" s="77" t="s">
        <v>101</v>
      </c>
      <c r="E19" s="78"/>
      <c r="F19" s="655" t="s">
        <v>3618</v>
      </c>
      <c r="G19" s="656"/>
      <c r="H19" s="656"/>
      <c r="I19" s="656"/>
      <c r="J19" s="656"/>
      <c r="K19" s="657"/>
      <c r="L19" s="618"/>
      <c r="M19" s="654"/>
      <c r="N19" s="654"/>
      <c r="O19" s="654"/>
      <c r="P19" s="654"/>
      <c r="Q19" s="620"/>
    </row>
    <row r="20" spans="1:17">
      <c r="A20" s="72" t="s">
        <v>3632</v>
      </c>
      <c r="B20" s="72" t="s">
        <v>124</v>
      </c>
      <c r="C20" s="72" t="s">
        <v>3633</v>
      </c>
      <c r="D20" s="73">
        <v>30</v>
      </c>
      <c r="E20" s="72"/>
      <c r="F20" s="334"/>
      <c r="G20" s="334"/>
      <c r="H20" s="334"/>
      <c r="I20" s="295"/>
      <c r="J20" s="295"/>
      <c r="K20" s="386"/>
      <c r="L20" s="618"/>
      <c r="M20" s="654"/>
      <c r="N20" s="654"/>
      <c r="O20" s="654"/>
      <c r="P20" s="654"/>
      <c r="Q20" s="620"/>
    </row>
    <row r="21" spans="1:17">
      <c r="A21" s="74" t="s">
        <v>3634</v>
      </c>
      <c r="B21" s="74" t="s">
        <v>127</v>
      </c>
      <c r="C21" s="74" t="s">
        <v>3617</v>
      </c>
      <c r="D21" s="75" t="s">
        <v>101</v>
      </c>
      <c r="E21" s="74"/>
      <c r="F21" s="243"/>
      <c r="G21" s="243"/>
      <c r="H21" s="243"/>
      <c r="I21" s="244"/>
      <c r="J21" s="244"/>
      <c r="K21" s="387"/>
      <c r="L21" s="618"/>
      <c r="M21" s="654"/>
      <c r="N21" s="654"/>
      <c r="O21" s="654"/>
      <c r="P21" s="654"/>
      <c r="Q21" s="620"/>
    </row>
    <row r="22" spans="1:17">
      <c r="A22" s="76" t="s">
        <v>338</v>
      </c>
      <c r="B22" s="76" t="s">
        <v>84</v>
      </c>
      <c r="C22" s="76" t="s">
        <v>339</v>
      </c>
      <c r="D22" s="77">
        <v>3</v>
      </c>
      <c r="E22" s="78"/>
      <c r="F22" s="655" t="s">
        <v>3618</v>
      </c>
      <c r="G22" s="656"/>
      <c r="H22" s="656"/>
      <c r="I22" s="656"/>
      <c r="J22" s="656"/>
      <c r="K22" s="657"/>
      <c r="L22" s="618"/>
      <c r="M22" s="654"/>
      <c r="N22" s="654"/>
      <c r="O22" s="654"/>
      <c r="P22" s="654"/>
      <c r="Q22" s="620"/>
    </row>
    <row r="23" spans="1:17">
      <c r="A23" s="76" t="s">
        <v>342</v>
      </c>
      <c r="B23" s="76" t="s">
        <v>84</v>
      </c>
      <c r="C23" s="76" t="s">
        <v>343</v>
      </c>
      <c r="D23" s="77">
        <v>3</v>
      </c>
      <c r="E23" s="78"/>
      <c r="F23" s="218" t="s">
        <v>538</v>
      </c>
      <c r="G23" s="218"/>
      <c r="H23" s="218" t="s">
        <v>333</v>
      </c>
      <c r="I23" s="219"/>
      <c r="J23" s="236" t="s">
        <v>200</v>
      </c>
      <c r="K23" s="361" t="s">
        <v>352</v>
      </c>
      <c r="L23" s="618"/>
      <c r="M23" s="654"/>
      <c r="N23" s="654"/>
      <c r="O23" s="654"/>
      <c r="P23" s="654"/>
      <c r="Q23" s="620"/>
    </row>
    <row r="24" spans="1:17">
      <c r="A24" s="74" t="s">
        <v>3635</v>
      </c>
      <c r="B24" s="74" t="s">
        <v>127</v>
      </c>
      <c r="C24" s="74" t="s">
        <v>3620</v>
      </c>
      <c r="D24" s="75" t="s">
        <v>101</v>
      </c>
      <c r="E24" s="74"/>
      <c r="F24" s="243"/>
      <c r="G24" s="243"/>
      <c r="H24" s="243"/>
      <c r="I24" s="244"/>
      <c r="J24" s="244"/>
      <c r="K24" s="387"/>
      <c r="L24" s="618"/>
      <c r="M24" s="654"/>
      <c r="N24" s="654"/>
      <c r="O24" s="654"/>
      <c r="P24" s="654"/>
      <c r="Q24" s="620"/>
    </row>
    <row r="25" spans="1:17">
      <c r="A25" s="76" t="s">
        <v>367</v>
      </c>
      <c r="B25" s="76" t="s">
        <v>84</v>
      </c>
      <c r="C25" s="76" t="s">
        <v>368</v>
      </c>
      <c r="D25" s="77">
        <v>3</v>
      </c>
      <c r="E25" s="78"/>
      <c r="F25" s="218" t="s">
        <v>538</v>
      </c>
      <c r="G25" s="218"/>
      <c r="H25" s="218" t="s">
        <v>2137</v>
      </c>
      <c r="I25" s="219"/>
      <c r="J25" s="236"/>
      <c r="K25" s="361" t="s">
        <v>352</v>
      </c>
      <c r="L25" s="618"/>
      <c r="M25" s="654"/>
      <c r="N25" s="654"/>
      <c r="O25" s="654"/>
      <c r="P25" s="654"/>
      <c r="Q25" s="620"/>
    </row>
    <row r="26" spans="1:17">
      <c r="A26" s="85" t="s">
        <v>3636</v>
      </c>
      <c r="B26" s="85" t="s">
        <v>363</v>
      </c>
      <c r="C26" s="85" t="s">
        <v>3637</v>
      </c>
      <c r="D26" s="86">
        <v>9</v>
      </c>
      <c r="E26" s="87"/>
      <c r="F26" s="337"/>
      <c r="G26" s="337"/>
      <c r="H26" s="337"/>
      <c r="I26" s="338"/>
      <c r="J26" s="351"/>
      <c r="K26" s="388"/>
      <c r="L26" s="618"/>
      <c r="M26" s="654"/>
      <c r="N26" s="654"/>
      <c r="O26" s="654"/>
      <c r="P26" s="654"/>
      <c r="Q26" s="620"/>
    </row>
    <row r="27" spans="1:17">
      <c r="A27" s="76" t="s">
        <v>3638</v>
      </c>
      <c r="B27" s="76" t="s">
        <v>84</v>
      </c>
      <c r="C27" s="76" t="s">
        <v>3639</v>
      </c>
      <c r="D27" s="77">
        <v>6</v>
      </c>
      <c r="E27" s="78"/>
      <c r="F27" s="655" t="s">
        <v>3640</v>
      </c>
      <c r="G27" s="656"/>
      <c r="H27" s="656"/>
      <c r="I27" s="656"/>
      <c r="J27" s="656"/>
      <c r="K27" s="657"/>
      <c r="L27" s="618"/>
      <c r="M27" s="654"/>
      <c r="N27" s="654"/>
      <c r="O27" s="654"/>
      <c r="P27" s="654"/>
      <c r="Q27" s="620"/>
    </row>
    <row r="28" spans="1:17">
      <c r="A28" s="76" t="s">
        <v>3641</v>
      </c>
      <c r="B28" s="76" t="s">
        <v>84</v>
      </c>
      <c r="C28" s="76" t="s">
        <v>3642</v>
      </c>
      <c r="D28" s="77">
        <v>3</v>
      </c>
      <c r="E28" s="78"/>
      <c r="F28" s="78"/>
      <c r="G28" s="78"/>
      <c r="H28" s="78"/>
      <c r="I28" s="79"/>
      <c r="J28" s="81"/>
      <c r="K28" s="356" t="s">
        <v>3643</v>
      </c>
      <c r="L28" s="618"/>
      <c r="M28" s="654"/>
      <c r="N28" s="654"/>
      <c r="O28" s="654"/>
      <c r="P28" s="654"/>
      <c r="Q28" s="620"/>
    </row>
    <row r="29" spans="1:17">
      <c r="A29" s="76" t="s">
        <v>3644</v>
      </c>
      <c r="B29" s="76" t="s">
        <v>99</v>
      </c>
      <c r="C29" s="76" t="s">
        <v>3642</v>
      </c>
      <c r="D29" s="77" t="s">
        <v>101</v>
      </c>
      <c r="E29" s="78"/>
      <c r="F29" s="78" t="s">
        <v>538</v>
      </c>
      <c r="G29" s="78"/>
      <c r="H29" s="78" t="s">
        <v>2137</v>
      </c>
      <c r="I29" s="79"/>
      <c r="J29" s="81" t="s">
        <v>200</v>
      </c>
      <c r="K29" s="356" t="s">
        <v>3645</v>
      </c>
      <c r="L29" s="618"/>
      <c r="M29" s="654"/>
      <c r="N29" s="654"/>
      <c r="O29" s="654"/>
      <c r="P29" s="654"/>
      <c r="Q29" s="620"/>
    </row>
    <row r="30" spans="1:17">
      <c r="A30" s="76" t="s">
        <v>3646</v>
      </c>
      <c r="B30" s="76" t="s">
        <v>84</v>
      </c>
      <c r="C30" s="76" t="s">
        <v>3647</v>
      </c>
      <c r="D30" s="77">
        <v>3</v>
      </c>
      <c r="E30" s="78"/>
      <c r="F30" s="78" t="s">
        <v>538</v>
      </c>
      <c r="G30" s="78"/>
      <c r="H30" s="78" t="s">
        <v>2137</v>
      </c>
      <c r="I30" s="79"/>
      <c r="J30" s="81" t="s">
        <v>200</v>
      </c>
      <c r="K30" s="356" t="s">
        <v>3625</v>
      </c>
      <c r="L30" s="618"/>
      <c r="M30" s="654"/>
      <c r="N30" s="654"/>
      <c r="O30" s="654"/>
      <c r="P30" s="654"/>
      <c r="Q30" s="620"/>
    </row>
    <row r="31" spans="1:17">
      <c r="A31" s="76" t="s">
        <v>3648</v>
      </c>
      <c r="B31" s="76" t="s">
        <v>84</v>
      </c>
      <c r="C31" s="76" t="s">
        <v>3649</v>
      </c>
      <c r="D31" s="77">
        <v>3</v>
      </c>
      <c r="E31" s="78"/>
      <c r="F31" s="78"/>
      <c r="G31" s="78"/>
      <c r="H31" s="78"/>
      <c r="I31" s="79"/>
      <c r="J31" s="81"/>
      <c r="K31" s="356" t="s">
        <v>3643</v>
      </c>
      <c r="L31" s="618"/>
      <c r="M31" s="654"/>
      <c r="N31" s="654"/>
      <c r="O31" s="654"/>
      <c r="P31" s="654"/>
      <c r="Q31" s="620"/>
    </row>
    <row r="32" spans="1:17">
      <c r="A32" s="76" t="s">
        <v>3650</v>
      </c>
      <c r="B32" s="76" t="s">
        <v>99</v>
      </c>
      <c r="C32" s="76" t="s">
        <v>3649</v>
      </c>
      <c r="D32" s="77" t="s">
        <v>101</v>
      </c>
      <c r="E32" s="78"/>
      <c r="F32" s="78" t="s">
        <v>538</v>
      </c>
      <c r="G32" s="78"/>
      <c r="H32" s="78" t="s">
        <v>2137</v>
      </c>
      <c r="I32" s="79"/>
      <c r="J32" s="81" t="s">
        <v>200</v>
      </c>
      <c r="K32" s="356" t="s">
        <v>3645</v>
      </c>
      <c r="L32" s="618"/>
      <c r="M32" s="654"/>
      <c r="N32" s="654"/>
      <c r="O32" s="654"/>
      <c r="P32" s="654"/>
      <c r="Q32" s="620"/>
    </row>
    <row r="33" spans="1:19">
      <c r="A33" s="76" t="s">
        <v>365</v>
      </c>
      <c r="B33" s="76" t="s">
        <v>84</v>
      </c>
      <c r="C33" s="76" t="s">
        <v>366</v>
      </c>
      <c r="D33" s="77">
        <v>3</v>
      </c>
      <c r="E33" s="78"/>
      <c r="F33" s="218" t="s">
        <v>538</v>
      </c>
      <c r="G33" s="218"/>
      <c r="H33" s="218" t="s">
        <v>2137</v>
      </c>
      <c r="I33" s="219"/>
      <c r="J33" s="236" t="s">
        <v>200</v>
      </c>
      <c r="K33" s="361" t="s">
        <v>3625</v>
      </c>
      <c r="L33" s="618"/>
      <c r="M33" s="654"/>
      <c r="N33" s="654"/>
      <c r="O33" s="654"/>
      <c r="P33" s="654"/>
      <c r="Q33" s="620"/>
    </row>
    <row r="34" spans="1:19">
      <c r="A34" s="74" t="s">
        <v>3651</v>
      </c>
      <c r="B34" s="74" t="s">
        <v>127</v>
      </c>
      <c r="C34" s="74" t="s">
        <v>545</v>
      </c>
      <c r="D34" s="75" t="s">
        <v>101</v>
      </c>
      <c r="E34" s="74"/>
      <c r="F34" s="243"/>
      <c r="G34" s="243"/>
      <c r="H34" s="243"/>
      <c r="I34" s="244"/>
      <c r="J34" s="244"/>
      <c r="K34" s="387"/>
      <c r="L34" s="618"/>
      <c r="M34" s="654"/>
      <c r="N34" s="654"/>
      <c r="O34" s="654"/>
      <c r="P34" s="654"/>
      <c r="Q34" s="620"/>
    </row>
    <row r="35" spans="1:19">
      <c r="A35" s="76" t="s">
        <v>257</v>
      </c>
      <c r="B35" s="76" t="s">
        <v>84</v>
      </c>
      <c r="C35" s="76" t="s">
        <v>258</v>
      </c>
      <c r="D35" s="77">
        <v>6</v>
      </c>
      <c r="E35" s="78"/>
      <c r="F35" s="655" t="s">
        <v>3618</v>
      </c>
      <c r="G35" s="656"/>
      <c r="H35" s="656"/>
      <c r="I35" s="656"/>
      <c r="J35" s="656"/>
      <c r="K35" s="657"/>
      <c r="L35" s="618"/>
      <c r="M35" s="654"/>
      <c r="N35" s="654"/>
      <c r="O35" s="654"/>
      <c r="P35" s="654"/>
      <c r="Q35" s="620"/>
    </row>
    <row r="36" spans="1:19">
      <c r="A36" s="76" t="s">
        <v>260</v>
      </c>
      <c r="B36" s="76" t="s">
        <v>99</v>
      </c>
      <c r="C36" s="76" t="s">
        <v>261</v>
      </c>
      <c r="D36" s="77" t="s">
        <v>101</v>
      </c>
      <c r="E36" s="78"/>
      <c r="F36" s="655" t="s">
        <v>3618</v>
      </c>
      <c r="G36" s="656"/>
      <c r="H36" s="656"/>
      <c r="I36" s="656"/>
      <c r="J36" s="656"/>
      <c r="K36" s="657"/>
      <c r="L36" s="618"/>
      <c r="M36" s="654"/>
      <c r="N36" s="654"/>
      <c r="O36" s="654"/>
      <c r="P36" s="654"/>
      <c r="Q36" s="620"/>
    </row>
    <row r="37" spans="1:19">
      <c r="A37" s="76" t="s">
        <v>262</v>
      </c>
      <c r="B37" s="76" t="s">
        <v>99</v>
      </c>
      <c r="C37" s="76" t="s">
        <v>263</v>
      </c>
      <c r="D37" s="77" t="s">
        <v>101</v>
      </c>
      <c r="E37" s="78"/>
      <c r="F37" s="655" t="s">
        <v>3618</v>
      </c>
      <c r="G37" s="656"/>
      <c r="H37" s="656"/>
      <c r="I37" s="656"/>
      <c r="J37" s="656"/>
      <c r="K37" s="657"/>
      <c r="L37" s="618"/>
      <c r="M37" s="654"/>
      <c r="N37" s="654"/>
      <c r="O37" s="654"/>
      <c r="P37" s="654"/>
      <c r="Q37" s="620"/>
    </row>
    <row r="38" spans="1:19">
      <c r="A38" s="76" t="s">
        <v>265</v>
      </c>
      <c r="B38" s="76" t="s">
        <v>84</v>
      </c>
      <c r="C38" s="76" t="s">
        <v>266</v>
      </c>
      <c r="D38" s="77">
        <v>2</v>
      </c>
      <c r="E38" s="78"/>
      <c r="F38" s="655" t="s">
        <v>3618</v>
      </c>
      <c r="G38" s="656"/>
      <c r="H38" s="656"/>
      <c r="I38" s="656"/>
      <c r="J38" s="656"/>
      <c r="K38" s="657"/>
      <c r="L38" s="618"/>
      <c r="M38" s="654"/>
      <c r="N38" s="654"/>
      <c r="O38" s="654"/>
      <c r="P38" s="654"/>
      <c r="Q38" s="620"/>
    </row>
    <row r="39" spans="1:19">
      <c r="A39" s="74" t="s">
        <v>3652</v>
      </c>
      <c r="B39" s="74" t="s">
        <v>127</v>
      </c>
      <c r="C39" s="74" t="s">
        <v>3631</v>
      </c>
      <c r="D39" s="75" t="s">
        <v>101</v>
      </c>
      <c r="E39" s="74"/>
      <c r="F39" s="243"/>
      <c r="G39" s="243"/>
      <c r="H39" s="243"/>
      <c r="I39" s="244"/>
      <c r="J39" s="244"/>
      <c r="K39" s="387"/>
      <c r="L39" s="618"/>
      <c r="M39" s="654"/>
      <c r="N39" s="654"/>
      <c r="O39" s="654"/>
      <c r="P39" s="654"/>
      <c r="Q39" s="620"/>
    </row>
    <row r="40" spans="1:19">
      <c r="A40" s="76" t="s">
        <v>347</v>
      </c>
      <c r="B40" s="76" t="s">
        <v>84</v>
      </c>
      <c r="C40" s="76" t="s">
        <v>348</v>
      </c>
      <c r="D40" s="77">
        <v>4</v>
      </c>
      <c r="E40" s="78"/>
      <c r="F40" s="655" t="s">
        <v>3618</v>
      </c>
      <c r="G40" s="656"/>
      <c r="H40" s="656"/>
      <c r="I40" s="656"/>
      <c r="J40" s="656"/>
      <c r="K40" s="657"/>
      <c r="L40" s="618"/>
      <c r="M40" s="654"/>
      <c r="N40" s="654"/>
      <c r="O40" s="654"/>
      <c r="P40" s="654"/>
      <c r="Q40" s="620"/>
    </row>
    <row r="41" spans="1:19" s="29" customFormat="1">
      <c r="A41" s="117" t="s">
        <v>349</v>
      </c>
      <c r="B41" s="118" t="s">
        <v>99</v>
      </c>
      <c r="C41" s="118" t="s">
        <v>350</v>
      </c>
      <c r="D41" s="142" t="s">
        <v>101</v>
      </c>
      <c r="E41" s="40">
        <f>BIP!E71</f>
        <v>0</v>
      </c>
      <c r="F41" s="40" t="str">
        <f>BIP!F71</f>
        <v>CC + ET</v>
      </c>
      <c r="G41" s="40" t="str">
        <f>BIP!G71</f>
        <v xml:space="preserve">CC= projet   </v>
      </c>
      <c r="H41" s="40" t="str">
        <f>BIP!H71</f>
        <v xml:space="preserve">Ecrit + Oral </v>
      </c>
      <c r="I41" s="40" t="str">
        <f>BIP!I71</f>
        <v>Oral</v>
      </c>
      <c r="J41" s="40">
        <f>BIP!J71</f>
        <v>0</v>
      </c>
      <c r="K41" s="40" t="str">
        <f>BIP!K71</f>
        <v>NF = 0,5*ET + 0,5*CC</v>
      </c>
      <c r="L41" s="618"/>
      <c r="M41" s="654"/>
      <c r="N41" s="654"/>
      <c r="O41" s="654"/>
      <c r="P41" s="654"/>
      <c r="Q41" s="620"/>
      <c r="S41" s="329"/>
    </row>
    <row r="42" spans="1:19" s="29" customFormat="1">
      <c r="A42" s="119" t="s">
        <v>353</v>
      </c>
      <c r="B42" s="120" t="s">
        <v>99</v>
      </c>
      <c r="C42" s="120" t="s">
        <v>354</v>
      </c>
      <c r="D42" s="143" t="s">
        <v>101</v>
      </c>
      <c r="E42" s="40">
        <f>BIP!E72</f>
        <v>0</v>
      </c>
      <c r="F42" s="40" t="str">
        <f>BIP!F72</f>
        <v>CC + ET</v>
      </c>
      <c r="G42" s="40" t="str">
        <f>BIP!G72</f>
        <v>CC= oral , ET = écrit</v>
      </c>
      <c r="H42" s="40" t="str">
        <f>BIP!H72</f>
        <v xml:space="preserve">Ecrit + Oral </v>
      </c>
      <c r="I42" s="40" t="str">
        <f>BIP!I72</f>
        <v xml:space="preserve">Ecrit </v>
      </c>
      <c r="J42" s="40" t="str">
        <f>BIP!J72</f>
        <v>2h</v>
      </c>
      <c r="K42" s="40" t="str">
        <f>BIP!K72</f>
        <v>NF = 0,5*ET + 0,5*CC</v>
      </c>
      <c r="L42" s="621"/>
      <c r="M42" s="622"/>
      <c r="N42" s="622"/>
      <c r="O42" s="622"/>
      <c r="P42" s="622"/>
      <c r="Q42" s="623"/>
      <c r="S42" s="329"/>
    </row>
    <row r="43" spans="1:19">
      <c r="A43" s="69" t="s">
        <v>3653</v>
      </c>
      <c r="B43" s="69" t="s">
        <v>121</v>
      </c>
      <c r="C43" s="69" t="s">
        <v>3654</v>
      </c>
      <c r="D43" s="70">
        <v>60</v>
      </c>
      <c r="E43" s="69"/>
      <c r="F43" s="332"/>
      <c r="G43" s="332"/>
      <c r="H43" s="332"/>
      <c r="I43" s="333"/>
      <c r="J43" s="333"/>
      <c r="K43" s="385"/>
      <c r="L43" s="69"/>
      <c r="M43" s="69"/>
      <c r="N43" s="71"/>
      <c r="O43" s="71"/>
      <c r="P43" s="71"/>
      <c r="Q43" s="69"/>
    </row>
    <row r="44" spans="1:19">
      <c r="A44" s="72" t="s">
        <v>3655</v>
      </c>
      <c r="B44" s="72" t="s">
        <v>124</v>
      </c>
      <c r="C44" s="72" t="s">
        <v>3656</v>
      </c>
      <c r="D44" s="73">
        <v>30</v>
      </c>
      <c r="E44" s="72"/>
      <c r="F44" s="334"/>
      <c r="G44" s="334"/>
      <c r="H44" s="334"/>
      <c r="I44" s="295"/>
      <c r="J44" s="295"/>
      <c r="K44" s="386"/>
      <c r="L44" s="683" t="s">
        <v>7450</v>
      </c>
      <c r="M44" s="581"/>
      <c r="N44" s="581"/>
      <c r="O44" s="581"/>
      <c r="P44" s="581"/>
      <c r="Q44" s="582"/>
    </row>
    <row r="45" spans="1:19">
      <c r="A45" s="74" t="s">
        <v>3657</v>
      </c>
      <c r="B45" s="74" t="s">
        <v>127</v>
      </c>
      <c r="C45" s="74" t="s">
        <v>3617</v>
      </c>
      <c r="D45" s="75" t="s">
        <v>101</v>
      </c>
      <c r="E45" s="74"/>
      <c r="F45" s="243"/>
      <c r="G45" s="243"/>
      <c r="H45" s="243"/>
      <c r="I45" s="244"/>
      <c r="J45" s="244"/>
      <c r="K45" s="387"/>
      <c r="L45" s="583"/>
      <c r="M45" s="584"/>
      <c r="N45" s="584"/>
      <c r="O45" s="584"/>
      <c r="P45" s="584"/>
      <c r="Q45" s="585"/>
    </row>
    <row r="46" spans="1:19">
      <c r="A46" s="76" t="s">
        <v>374</v>
      </c>
      <c r="B46" s="76" t="s">
        <v>84</v>
      </c>
      <c r="C46" s="76" t="s">
        <v>375</v>
      </c>
      <c r="D46" s="77">
        <v>3</v>
      </c>
      <c r="E46" s="78"/>
      <c r="F46" s="655" t="s">
        <v>3618</v>
      </c>
      <c r="G46" s="656"/>
      <c r="H46" s="656"/>
      <c r="I46" s="656"/>
      <c r="J46" s="656"/>
      <c r="K46" s="657"/>
      <c r="L46" s="583"/>
      <c r="M46" s="584"/>
      <c r="N46" s="584"/>
      <c r="O46" s="584"/>
      <c r="P46" s="584"/>
      <c r="Q46" s="585"/>
    </row>
    <row r="47" spans="1:19">
      <c r="A47" s="76" t="s">
        <v>383</v>
      </c>
      <c r="B47" s="76" t="s">
        <v>84</v>
      </c>
      <c r="C47" s="76" t="s">
        <v>384</v>
      </c>
      <c r="D47" s="77">
        <v>3</v>
      </c>
      <c r="E47" s="78"/>
      <c r="F47" s="218" t="s">
        <v>185</v>
      </c>
      <c r="G47" s="218"/>
      <c r="H47" s="218" t="s">
        <v>2137</v>
      </c>
      <c r="I47" s="219"/>
      <c r="J47" s="236" t="s">
        <v>200</v>
      </c>
      <c r="K47" s="361" t="s">
        <v>187</v>
      </c>
      <c r="L47" s="583"/>
      <c r="M47" s="584"/>
      <c r="N47" s="584"/>
      <c r="O47" s="584"/>
      <c r="P47" s="584"/>
      <c r="Q47" s="585"/>
    </row>
    <row r="48" spans="1:19">
      <c r="A48" s="74" t="s">
        <v>3658</v>
      </c>
      <c r="B48" s="74" t="s">
        <v>127</v>
      </c>
      <c r="C48" s="74" t="s">
        <v>3620</v>
      </c>
      <c r="D48" s="75" t="s">
        <v>101</v>
      </c>
      <c r="E48" s="74"/>
      <c r="F48" s="243"/>
      <c r="G48" s="243"/>
      <c r="H48" s="243"/>
      <c r="I48" s="244"/>
      <c r="J48" s="244"/>
      <c r="K48" s="387"/>
      <c r="L48" s="583"/>
      <c r="M48" s="584"/>
      <c r="N48" s="584"/>
      <c r="O48" s="584"/>
      <c r="P48" s="584"/>
      <c r="Q48" s="585"/>
    </row>
    <row r="49" spans="1:17">
      <c r="A49" s="76" t="s">
        <v>406</v>
      </c>
      <c r="B49" s="76" t="s">
        <v>84</v>
      </c>
      <c r="C49" s="76" t="s">
        <v>407</v>
      </c>
      <c r="D49" s="77">
        <v>3</v>
      </c>
      <c r="E49" s="78"/>
      <c r="F49" s="218" t="s">
        <v>185</v>
      </c>
      <c r="G49" s="218"/>
      <c r="H49" s="218" t="s">
        <v>333</v>
      </c>
      <c r="I49" s="219"/>
      <c r="J49" s="236"/>
      <c r="K49" s="361" t="s">
        <v>187</v>
      </c>
      <c r="L49" s="583"/>
      <c r="M49" s="584"/>
      <c r="N49" s="584"/>
      <c r="O49" s="584"/>
      <c r="P49" s="584"/>
      <c r="Q49" s="585"/>
    </row>
    <row r="50" spans="1:17">
      <c r="A50" s="85" t="s">
        <v>3659</v>
      </c>
      <c r="B50" s="85" t="s">
        <v>363</v>
      </c>
      <c r="C50" s="85" t="s">
        <v>3660</v>
      </c>
      <c r="D50" s="86">
        <v>9</v>
      </c>
      <c r="E50" s="87"/>
      <c r="F50" s="337"/>
      <c r="G50" s="337"/>
      <c r="H50" s="337"/>
      <c r="I50" s="338"/>
      <c r="J50" s="351"/>
      <c r="K50" s="388"/>
      <c r="L50" s="583"/>
      <c r="M50" s="584"/>
      <c r="N50" s="584"/>
      <c r="O50" s="584"/>
      <c r="P50" s="584"/>
      <c r="Q50" s="585"/>
    </row>
    <row r="51" spans="1:17">
      <c r="A51" s="76" t="s">
        <v>3661</v>
      </c>
      <c r="B51" s="76" t="s">
        <v>84</v>
      </c>
      <c r="C51" s="76" t="s">
        <v>3662</v>
      </c>
      <c r="D51" s="77">
        <v>3</v>
      </c>
      <c r="E51" s="78"/>
      <c r="F51" s="78"/>
      <c r="G51" s="78"/>
      <c r="H51" s="78"/>
      <c r="I51" s="79"/>
      <c r="J51" s="81"/>
      <c r="K51" s="361" t="s">
        <v>3643</v>
      </c>
      <c r="L51" s="583"/>
      <c r="M51" s="584"/>
      <c r="N51" s="584"/>
      <c r="O51" s="584"/>
      <c r="P51" s="584"/>
      <c r="Q51" s="585"/>
    </row>
    <row r="52" spans="1:17">
      <c r="A52" s="76" t="s">
        <v>3663</v>
      </c>
      <c r="B52" s="76" t="s">
        <v>99</v>
      </c>
      <c r="C52" s="76" t="s">
        <v>3664</v>
      </c>
      <c r="D52" s="77" t="s">
        <v>101</v>
      </c>
      <c r="E52" s="78"/>
      <c r="F52" s="78" t="s">
        <v>538</v>
      </c>
      <c r="G52" s="78"/>
      <c r="H52" s="78" t="s">
        <v>2137</v>
      </c>
      <c r="I52" s="79"/>
      <c r="J52" s="81"/>
      <c r="K52" s="361" t="s">
        <v>3665</v>
      </c>
      <c r="L52" s="583"/>
      <c r="M52" s="584"/>
      <c r="N52" s="584"/>
      <c r="O52" s="584"/>
      <c r="P52" s="584"/>
      <c r="Q52" s="585"/>
    </row>
    <row r="53" spans="1:17">
      <c r="A53" s="76" t="s">
        <v>3666</v>
      </c>
      <c r="B53" s="76" t="s">
        <v>84</v>
      </c>
      <c r="C53" s="76" t="s">
        <v>3667</v>
      </c>
      <c r="D53" s="77">
        <v>3</v>
      </c>
      <c r="E53" s="78"/>
      <c r="F53" s="78"/>
      <c r="G53" s="78"/>
      <c r="H53" s="78"/>
      <c r="I53" s="79"/>
      <c r="J53" s="81"/>
      <c r="K53" s="361" t="s">
        <v>3643</v>
      </c>
      <c r="L53" s="583"/>
      <c r="M53" s="584"/>
      <c r="N53" s="584"/>
      <c r="O53" s="584"/>
      <c r="P53" s="584"/>
      <c r="Q53" s="585"/>
    </row>
    <row r="54" spans="1:17">
      <c r="A54" s="76" t="s">
        <v>3668</v>
      </c>
      <c r="B54" s="76" t="s">
        <v>99</v>
      </c>
      <c r="C54" s="76" t="s">
        <v>3669</v>
      </c>
      <c r="D54" s="77" t="s">
        <v>101</v>
      </c>
      <c r="E54" s="78"/>
      <c r="F54" s="218" t="s">
        <v>538</v>
      </c>
      <c r="G54" s="218"/>
      <c r="H54" s="218" t="s">
        <v>2137</v>
      </c>
      <c r="I54" s="219"/>
      <c r="J54" s="236"/>
      <c r="K54" s="361" t="s">
        <v>3665</v>
      </c>
      <c r="L54" s="583"/>
      <c r="M54" s="584"/>
      <c r="N54" s="584"/>
      <c r="O54" s="584"/>
      <c r="P54" s="584"/>
      <c r="Q54" s="585"/>
    </row>
    <row r="55" spans="1:17">
      <c r="A55" s="76" t="s">
        <v>3670</v>
      </c>
      <c r="B55" s="76" t="s">
        <v>84</v>
      </c>
      <c r="C55" s="76" t="s">
        <v>3671</v>
      </c>
      <c r="D55" s="77">
        <v>3</v>
      </c>
      <c r="E55" s="78"/>
      <c r="F55" s="335"/>
      <c r="G55" s="336"/>
      <c r="H55" s="336"/>
      <c r="I55" s="336"/>
      <c r="J55" s="529"/>
      <c r="K55" s="389" t="s">
        <v>3643</v>
      </c>
      <c r="L55" s="583"/>
      <c r="M55" s="584"/>
      <c r="N55" s="584"/>
      <c r="O55" s="584"/>
      <c r="P55" s="584"/>
      <c r="Q55" s="585"/>
    </row>
    <row r="56" spans="1:17">
      <c r="A56" s="76" t="s">
        <v>3672</v>
      </c>
      <c r="B56" s="76" t="s">
        <v>99</v>
      </c>
      <c r="C56" s="76" t="s">
        <v>3671</v>
      </c>
      <c r="D56" s="77" t="s">
        <v>101</v>
      </c>
      <c r="E56" s="78"/>
      <c r="F56" s="655" t="s">
        <v>3673</v>
      </c>
      <c r="G56" s="656"/>
      <c r="H56" s="656"/>
      <c r="I56" s="656"/>
      <c r="J56" s="656"/>
      <c r="K56" s="657"/>
      <c r="L56" s="583"/>
      <c r="M56" s="584"/>
      <c r="N56" s="584"/>
      <c r="O56" s="584"/>
      <c r="P56" s="584"/>
      <c r="Q56" s="585"/>
    </row>
    <row r="57" spans="1:17">
      <c r="A57" s="76" t="s">
        <v>3674</v>
      </c>
      <c r="B57" s="76" t="s">
        <v>84</v>
      </c>
      <c r="C57" s="76" t="s">
        <v>3675</v>
      </c>
      <c r="D57" s="77">
        <v>3</v>
      </c>
      <c r="E57" s="78"/>
      <c r="F57" s="335"/>
      <c r="G57" s="336"/>
      <c r="H57" s="336"/>
      <c r="I57" s="336"/>
      <c r="J57" s="529"/>
      <c r="K57" s="389" t="s">
        <v>3643</v>
      </c>
      <c r="L57" s="583"/>
      <c r="M57" s="584"/>
      <c r="N57" s="584"/>
      <c r="O57" s="584"/>
      <c r="P57" s="584"/>
      <c r="Q57" s="585"/>
    </row>
    <row r="58" spans="1:17">
      <c r="A58" s="76" t="s">
        <v>3676</v>
      </c>
      <c r="B58" s="76" t="s">
        <v>99</v>
      </c>
      <c r="C58" s="76" t="s">
        <v>3677</v>
      </c>
      <c r="D58" s="77" t="s">
        <v>101</v>
      </c>
      <c r="E58" s="78"/>
      <c r="F58" s="655" t="s">
        <v>3673</v>
      </c>
      <c r="G58" s="656"/>
      <c r="H58" s="656"/>
      <c r="I58" s="656"/>
      <c r="J58" s="656"/>
      <c r="K58" s="657"/>
      <c r="L58" s="583"/>
      <c r="M58" s="584"/>
      <c r="N58" s="584"/>
      <c r="O58" s="584"/>
      <c r="P58" s="584"/>
      <c r="Q58" s="585"/>
    </row>
    <row r="59" spans="1:17">
      <c r="A59" s="76" t="s">
        <v>211</v>
      </c>
      <c r="B59" s="76" t="s">
        <v>84</v>
      </c>
      <c r="C59" s="76" t="s">
        <v>212</v>
      </c>
      <c r="D59" s="77">
        <v>3</v>
      </c>
      <c r="E59" s="78"/>
      <c r="F59" s="655" t="s">
        <v>3618</v>
      </c>
      <c r="G59" s="656"/>
      <c r="H59" s="656"/>
      <c r="I59" s="656"/>
      <c r="J59" s="656"/>
      <c r="K59" s="657"/>
      <c r="L59" s="583"/>
      <c r="M59" s="584"/>
      <c r="N59" s="584"/>
      <c r="O59" s="584"/>
      <c r="P59" s="584"/>
      <c r="Q59" s="585"/>
    </row>
    <row r="60" spans="1:17">
      <c r="A60" s="74" t="s">
        <v>3678</v>
      </c>
      <c r="B60" s="74" t="s">
        <v>127</v>
      </c>
      <c r="C60" s="74" t="s">
        <v>545</v>
      </c>
      <c r="D60" s="75" t="s">
        <v>101</v>
      </c>
      <c r="E60" s="74"/>
      <c r="F60" s="243"/>
      <c r="G60" s="243"/>
      <c r="H60" s="243"/>
      <c r="I60" s="244"/>
      <c r="J60" s="244"/>
      <c r="K60" s="387"/>
      <c r="L60" s="583"/>
      <c r="M60" s="584"/>
      <c r="N60" s="584"/>
      <c r="O60" s="584"/>
      <c r="P60" s="584"/>
      <c r="Q60" s="585"/>
    </row>
    <row r="61" spans="1:17">
      <c r="A61" s="76" t="s">
        <v>400</v>
      </c>
      <c r="B61" s="76" t="s">
        <v>84</v>
      </c>
      <c r="C61" s="76" t="s">
        <v>401</v>
      </c>
      <c r="D61" s="77">
        <v>3</v>
      </c>
      <c r="E61" s="78"/>
      <c r="F61" s="655" t="s">
        <v>3618</v>
      </c>
      <c r="G61" s="656"/>
      <c r="H61" s="656"/>
      <c r="I61" s="656"/>
      <c r="J61" s="656"/>
      <c r="K61" s="657"/>
      <c r="L61" s="583"/>
      <c r="M61" s="584"/>
      <c r="N61" s="584"/>
      <c r="O61" s="584"/>
      <c r="P61" s="584"/>
      <c r="Q61" s="585"/>
    </row>
    <row r="62" spans="1:17">
      <c r="A62" s="76" t="s">
        <v>403</v>
      </c>
      <c r="B62" s="76" t="s">
        <v>84</v>
      </c>
      <c r="C62" s="76" t="s">
        <v>404</v>
      </c>
      <c r="D62" s="77">
        <v>3</v>
      </c>
      <c r="E62" s="78"/>
      <c r="F62" s="655" t="s">
        <v>3618</v>
      </c>
      <c r="G62" s="656"/>
      <c r="H62" s="656"/>
      <c r="I62" s="656"/>
      <c r="J62" s="656"/>
      <c r="K62" s="657"/>
      <c r="L62" s="583"/>
      <c r="M62" s="584"/>
      <c r="N62" s="584"/>
      <c r="O62" s="584"/>
      <c r="P62" s="584"/>
      <c r="Q62" s="585"/>
    </row>
    <row r="63" spans="1:17">
      <c r="A63" s="74" t="s">
        <v>3679</v>
      </c>
      <c r="B63" s="74" t="s">
        <v>127</v>
      </c>
      <c r="C63" s="74" t="s">
        <v>3631</v>
      </c>
      <c r="D63" s="75" t="s">
        <v>101</v>
      </c>
      <c r="E63" s="74"/>
      <c r="F63" s="243"/>
      <c r="G63" s="243"/>
      <c r="H63" s="243"/>
      <c r="I63" s="244"/>
      <c r="J63" s="244"/>
      <c r="K63" s="387"/>
      <c r="L63" s="583"/>
      <c r="M63" s="584"/>
      <c r="N63" s="584"/>
      <c r="O63" s="584"/>
      <c r="P63" s="584"/>
      <c r="Q63" s="585"/>
    </row>
    <row r="64" spans="1:17">
      <c r="A64" s="85" t="s">
        <v>3680</v>
      </c>
      <c r="B64" s="85" t="s">
        <v>363</v>
      </c>
      <c r="C64" s="85" t="s">
        <v>387</v>
      </c>
      <c r="D64" s="86">
        <v>6</v>
      </c>
      <c r="E64" s="87"/>
      <c r="F64" s="337"/>
      <c r="G64" s="337"/>
      <c r="H64" s="337"/>
      <c r="I64" s="338"/>
      <c r="J64" s="351"/>
      <c r="K64" s="388"/>
      <c r="L64" s="583"/>
      <c r="M64" s="584"/>
      <c r="N64" s="584"/>
      <c r="O64" s="584"/>
      <c r="P64" s="584"/>
      <c r="Q64" s="585"/>
    </row>
    <row r="65" spans="1:17">
      <c r="A65" s="76" t="s">
        <v>408</v>
      </c>
      <c r="B65" s="76" t="s">
        <v>84</v>
      </c>
      <c r="C65" s="76" t="s">
        <v>409</v>
      </c>
      <c r="D65" s="77">
        <v>3</v>
      </c>
      <c r="E65" s="78"/>
      <c r="F65" s="335" t="s">
        <v>133</v>
      </c>
      <c r="G65" s="336"/>
      <c r="H65" s="336"/>
      <c r="I65" s="336"/>
      <c r="J65" s="529"/>
      <c r="K65" s="389" t="s">
        <v>3681</v>
      </c>
      <c r="L65" s="583"/>
      <c r="M65" s="584"/>
      <c r="N65" s="584"/>
      <c r="O65" s="584"/>
      <c r="P65" s="584"/>
      <c r="Q65" s="585"/>
    </row>
    <row r="66" spans="1:17">
      <c r="A66" s="76" t="s">
        <v>3682</v>
      </c>
      <c r="B66" s="76" t="s">
        <v>84</v>
      </c>
      <c r="C66" s="76" t="s">
        <v>3683</v>
      </c>
      <c r="D66" s="77">
        <v>3</v>
      </c>
      <c r="E66" s="78"/>
      <c r="F66" s="218"/>
      <c r="G66" s="218"/>
      <c r="H66" s="218"/>
      <c r="I66" s="219"/>
      <c r="J66" s="236"/>
      <c r="K66" s="361" t="s">
        <v>3643</v>
      </c>
      <c r="L66" s="583"/>
      <c r="M66" s="584"/>
      <c r="N66" s="584"/>
      <c r="O66" s="584"/>
      <c r="P66" s="584"/>
      <c r="Q66" s="585"/>
    </row>
    <row r="67" spans="1:17">
      <c r="A67" s="76" t="s">
        <v>388</v>
      </c>
      <c r="B67" s="76" t="s">
        <v>99</v>
      </c>
      <c r="C67" s="76" t="s">
        <v>389</v>
      </c>
      <c r="D67" s="77" t="s">
        <v>101</v>
      </c>
      <c r="E67" s="78"/>
      <c r="F67" s="655" t="s">
        <v>3684</v>
      </c>
      <c r="G67" s="656"/>
      <c r="H67" s="656"/>
      <c r="I67" s="656"/>
      <c r="J67" s="656"/>
      <c r="K67" s="657"/>
      <c r="L67" s="583"/>
      <c r="M67" s="584"/>
      <c r="N67" s="584"/>
      <c r="O67" s="584"/>
      <c r="P67" s="584"/>
      <c r="Q67" s="585"/>
    </row>
    <row r="68" spans="1:17">
      <c r="A68" s="76" t="s">
        <v>3685</v>
      </c>
      <c r="B68" s="76" t="s">
        <v>84</v>
      </c>
      <c r="C68" s="76" t="s">
        <v>3686</v>
      </c>
      <c r="D68" s="77">
        <v>3</v>
      </c>
      <c r="E68" s="78"/>
      <c r="F68" s="218"/>
      <c r="G68" s="218"/>
      <c r="H68" s="218"/>
      <c r="I68" s="219"/>
      <c r="J68" s="236"/>
      <c r="K68" s="361" t="s">
        <v>3643</v>
      </c>
      <c r="L68" s="583"/>
      <c r="M68" s="584"/>
      <c r="N68" s="584"/>
      <c r="O68" s="584"/>
      <c r="P68" s="584"/>
      <c r="Q68" s="585"/>
    </row>
    <row r="69" spans="1:17">
      <c r="A69" s="76" t="s">
        <v>392</v>
      </c>
      <c r="B69" s="76" t="s">
        <v>99</v>
      </c>
      <c r="C69" s="76" t="s">
        <v>393</v>
      </c>
      <c r="D69" s="77" t="s">
        <v>101</v>
      </c>
      <c r="E69" s="78"/>
      <c r="F69" s="655" t="s">
        <v>3684</v>
      </c>
      <c r="G69" s="656"/>
      <c r="H69" s="656"/>
      <c r="I69" s="656"/>
      <c r="J69" s="656"/>
      <c r="K69" s="657"/>
      <c r="L69" s="583"/>
      <c r="M69" s="584"/>
      <c r="N69" s="584"/>
      <c r="O69" s="584"/>
      <c r="P69" s="584"/>
      <c r="Q69" s="585"/>
    </row>
    <row r="70" spans="1:17">
      <c r="A70" s="76" t="s">
        <v>3687</v>
      </c>
      <c r="B70" s="76" t="s">
        <v>84</v>
      </c>
      <c r="C70" s="76" t="s">
        <v>3688</v>
      </c>
      <c r="D70" s="77">
        <v>3</v>
      </c>
      <c r="E70" s="78"/>
      <c r="F70" s="218"/>
      <c r="G70" s="218"/>
      <c r="H70" s="218"/>
      <c r="I70" s="219"/>
      <c r="J70" s="236"/>
      <c r="K70" s="361" t="s">
        <v>3643</v>
      </c>
      <c r="L70" s="583"/>
      <c r="M70" s="584"/>
      <c r="N70" s="584"/>
      <c r="O70" s="584"/>
      <c r="P70" s="584"/>
      <c r="Q70" s="585"/>
    </row>
    <row r="71" spans="1:17">
      <c r="A71" s="76" t="s">
        <v>396</v>
      </c>
      <c r="B71" s="76" t="s">
        <v>99</v>
      </c>
      <c r="C71" s="76" t="s">
        <v>397</v>
      </c>
      <c r="D71" s="77" t="s">
        <v>101</v>
      </c>
      <c r="E71" s="78"/>
      <c r="F71" s="655" t="s">
        <v>3684</v>
      </c>
      <c r="G71" s="656"/>
      <c r="H71" s="656"/>
      <c r="I71" s="656"/>
      <c r="J71" s="656"/>
      <c r="K71" s="657"/>
      <c r="L71" s="583"/>
      <c r="M71" s="584"/>
      <c r="N71" s="584"/>
      <c r="O71" s="584"/>
      <c r="P71" s="584"/>
      <c r="Q71" s="585"/>
    </row>
    <row r="72" spans="1:17">
      <c r="A72" s="72" t="s">
        <v>3689</v>
      </c>
      <c r="B72" s="72" t="s">
        <v>124</v>
      </c>
      <c r="C72" s="72" t="s">
        <v>3690</v>
      </c>
      <c r="D72" s="73">
        <v>30</v>
      </c>
      <c r="E72" s="72"/>
      <c r="F72" s="334"/>
      <c r="G72" s="334"/>
      <c r="H72" s="334"/>
      <c r="I72" s="295"/>
      <c r="J72" s="295"/>
      <c r="K72" s="386"/>
      <c r="L72" s="583"/>
      <c r="M72" s="584"/>
      <c r="N72" s="584"/>
      <c r="O72" s="584"/>
      <c r="P72" s="584"/>
      <c r="Q72" s="585"/>
    </row>
    <row r="73" spans="1:17">
      <c r="A73" s="74" t="s">
        <v>3691</v>
      </c>
      <c r="B73" s="74" t="s">
        <v>127</v>
      </c>
      <c r="C73" s="74" t="s">
        <v>545</v>
      </c>
      <c r="D73" s="75" t="s">
        <v>101</v>
      </c>
      <c r="E73" s="74"/>
      <c r="F73" s="243"/>
      <c r="G73" s="243"/>
      <c r="H73" s="243"/>
      <c r="I73" s="244"/>
      <c r="J73" s="244"/>
      <c r="K73" s="387"/>
      <c r="L73" s="583"/>
      <c r="M73" s="584"/>
      <c r="N73" s="584"/>
      <c r="O73" s="584"/>
      <c r="P73" s="584"/>
      <c r="Q73" s="585"/>
    </row>
    <row r="74" spans="1:17">
      <c r="A74" s="76" t="s">
        <v>414</v>
      </c>
      <c r="B74" s="76" t="s">
        <v>84</v>
      </c>
      <c r="C74" s="76" t="s">
        <v>415</v>
      </c>
      <c r="D74" s="77">
        <v>30</v>
      </c>
      <c r="E74" s="78"/>
      <c r="F74" s="655" t="s">
        <v>3618</v>
      </c>
      <c r="G74" s="656"/>
      <c r="H74" s="656"/>
      <c r="I74" s="656"/>
      <c r="J74" s="656"/>
      <c r="K74" s="657"/>
      <c r="L74" s="586"/>
      <c r="M74" s="587"/>
      <c r="N74" s="587"/>
      <c r="O74" s="587"/>
      <c r="P74" s="587"/>
      <c r="Q74" s="588"/>
    </row>
    <row r="75" spans="1:17">
      <c r="A75" s="66" t="s">
        <v>3692</v>
      </c>
      <c r="B75" s="66" t="s">
        <v>117</v>
      </c>
      <c r="C75" s="66" t="s">
        <v>3693</v>
      </c>
      <c r="D75" s="67">
        <v>120</v>
      </c>
      <c r="E75" s="66"/>
      <c r="F75" s="330"/>
      <c r="G75" s="330"/>
      <c r="H75" s="330"/>
      <c r="I75" s="331"/>
      <c r="J75" s="331"/>
      <c r="K75" s="384"/>
      <c r="L75" s="66"/>
      <c r="M75" s="66"/>
      <c r="N75" s="68"/>
      <c r="O75" s="66"/>
      <c r="P75" s="66"/>
      <c r="Q75" s="66"/>
    </row>
    <row r="76" spans="1:17">
      <c r="A76" s="69" t="s">
        <v>3694</v>
      </c>
      <c r="B76" s="69" t="s">
        <v>121</v>
      </c>
      <c r="C76" s="69" t="s">
        <v>3695</v>
      </c>
      <c r="D76" s="70">
        <v>60</v>
      </c>
      <c r="E76" s="69"/>
      <c r="F76" s="332"/>
      <c r="G76" s="332"/>
      <c r="H76" s="332"/>
      <c r="I76" s="333"/>
      <c r="J76" s="333"/>
      <c r="K76" s="385"/>
      <c r="L76" s="69"/>
      <c r="M76" s="69"/>
      <c r="N76" s="71"/>
      <c r="O76" s="71"/>
      <c r="P76" s="71"/>
      <c r="Q76" s="69"/>
    </row>
    <row r="77" spans="1:17">
      <c r="A77" s="72" t="s">
        <v>3696</v>
      </c>
      <c r="B77" s="72" t="s">
        <v>124</v>
      </c>
      <c r="C77" s="72" t="s">
        <v>3697</v>
      </c>
      <c r="D77" s="73">
        <v>30</v>
      </c>
      <c r="E77" s="72"/>
      <c r="F77" s="334"/>
      <c r="G77" s="334"/>
      <c r="H77" s="334"/>
      <c r="I77" s="295"/>
      <c r="J77" s="295"/>
      <c r="K77" s="386"/>
      <c r="L77" s="683" t="s">
        <v>7450</v>
      </c>
      <c r="M77" s="581"/>
      <c r="N77" s="581"/>
      <c r="O77" s="581"/>
      <c r="P77" s="581"/>
      <c r="Q77" s="582"/>
    </row>
    <row r="78" spans="1:17">
      <c r="A78" s="74" t="s">
        <v>3698</v>
      </c>
      <c r="B78" s="74" t="s">
        <v>127</v>
      </c>
      <c r="C78" s="74" t="s">
        <v>3699</v>
      </c>
      <c r="D78" s="75" t="s">
        <v>101</v>
      </c>
      <c r="E78" s="74"/>
      <c r="F78" s="243"/>
      <c r="G78" s="243"/>
      <c r="H78" s="243"/>
      <c r="I78" s="244"/>
      <c r="J78" s="244"/>
      <c r="K78" s="387"/>
      <c r="L78" s="583"/>
      <c r="M78" s="584"/>
      <c r="N78" s="584"/>
      <c r="O78" s="584"/>
      <c r="P78" s="584"/>
      <c r="Q78" s="585"/>
    </row>
    <row r="79" spans="1:17">
      <c r="A79" s="76" t="s">
        <v>3700</v>
      </c>
      <c r="B79" s="76" t="s">
        <v>84</v>
      </c>
      <c r="C79" s="76" t="s">
        <v>3701</v>
      </c>
      <c r="D79" s="77">
        <v>3</v>
      </c>
      <c r="E79" s="78"/>
      <c r="F79" s="78" t="s">
        <v>538</v>
      </c>
      <c r="G79" s="78"/>
      <c r="H79" s="78" t="s">
        <v>2137</v>
      </c>
      <c r="I79" s="79"/>
      <c r="J79" s="81" t="s">
        <v>200</v>
      </c>
      <c r="K79" s="356" t="s">
        <v>3702</v>
      </c>
      <c r="L79" s="583"/>
      <c r="M79" s="584"/>
      <c r="N79" s="584"/>
      <c r="O79" s="584"/>
      <c r="P79" s="584"/>
      <c r="Q79" s="585"/>
    </row>
    <row r="80" spans="1:17">
      <c r="A80" s="76" t="s">
        <v>3703</v>
      </c>
      <c r="B80" s="76" t="s">
        <v>84</v>
      </c>
      <c r="C80" s="76" t="s">
        <v>3704</v>
      </c>
      <c r="D80" s="77">
        <v>3</v>
      </c>
      <c r="E80" s="78"/>
      <c r="F80" s="78" t="s">
        <v>538</v>
      </c>
      <c r="G80" s="78"/>
      <c r="H80" s="78" t="s">
        <v>2137</v>
      </c>
      <c r="I80" s="79"/>
      <c r="J80" s="81" t="s">
        <v>200</v>
      </c>
      <c r="K80" s="356" t="s">
        <v>3702</v>
      </c>
      <c r="L80" s="583"/>
      <c r="M80" s="584"/>
      <c r="N80" s="584"/>
      <c r="O80" s="584"/>
      <c r="P80" s="584"/>
      <c r="Q80" s="585"/>
    </row>
    <row r="81" spans="1:17">
      <c r="A81" s="76" t="s">
        <v>3705</v>
      </c>
      <c r="B81" s="76" t="s">
        <v>84</v>
      </c>
      <c r="C81" s="76" t="s">
        <v>3706</v>
      </c>
      <c r="D81" s="77">
        <v>2</v>
      </c>
      <c r="E81" s="78"/>
      <c r="F81" s="78" t="s">
        <v>133</v>
      </c>
      <c r="G81" s="78"/>
      <c r="H81" s="78"/>
      <c r="I81" s="79"/>
      <c r="J81" s="81"/>
      <c r="K81" s="356" t="s">
        <v>3707</v>
      </c>
      <c r="L81" s="583"/>
      <c r="M81" s="584"/>
      <c r="N81" s="584"/>
      <c r="O81" s="584"/>
      <c r="P81" s="584"/>
      <c r="Q81" s="585"/>
    </row>
    <row r="82" spans="1:17">
      <c r="A82" s="76" t="s">
        <v>3708</v>
      </c>
      <c r="B82" s="76" t="s">
        <v>84</v>
      </c>
      <c r="C82" s="76" t="s">
        <v>3709</v>
      </c>
      <c r="D82" s="77">
        <v>3</v>
      </c>
      <c r="E82" s="78"/>
      <c r="F82" s="218" t="s">
        <v>538</v>
      </c>
      <c r="G82" s="218"/>
      <c r="H82" s="218" t="s">
        <v>2137</v>
      </c>
      <c r="I82" s="219"/>
      <c r="J82" s="236" t="s">
        <v>200</v>
      </c>
      <c r="K82" s="361" t="s">
        <v>3625</v>
      </c>
      <c r="L82" s="583"/>
      <c r="M82" s="584"/>
      <c r="N82" s="584"/>
      <c r="O82" s="584"/>
      <c r="P82" s="584"/>
      <c r="Q82" s="585"/>
    </row>
    <row r="83" spans="1:17">
      <c r="A83" s="74" t="s">
        <v>3710</v>
      </c>
      <c r="B83" s="74" t="s">
        <v>127</v>
      </c>
      <c r="C83" s="74" t="s">
        <v>3711</v>
      </c>
      <c r="D83" s="75" t="s">
        <v>101</v>
      </c>
      <c r="E83" s="74"/>
      <c r="F83" s="243"/>
      <c r="G83" s="243"/>
      <c r="H83" s="243"/>
      <c r="I83" s="244"/>
      <c r="J83" s="244"/>
      <c r="K83" s="387"/>
      <c r="L83" s="583"/>
      <c r="M83" s="584"/>
      <c r="N83" s="584"/>
      <c r="O83" s="584"/>
      <c r="P83" s="584"/>
      <c r="Q83" s="585"/>
    </row>
    <row r="84" spans="1:17">
      <c r="A84" s="76" t="s">
        <v>3712</v>
      </c>
      <c r="B84" s="76" t="s">
        <v>84</v>
      </c>
      <c r="C84" s="76" t="s">
        <v>3713</v>
      </c>
      <c r="D84" s="77">
        <v>2</v>
      </c>
      <c r="E84" s="78"/>
      <c r="F84" s="218" t="s">
        <v>538</v>
      </c>
      <c r="G84" s="218"/>
      <c r="H84" s="218" t="s">
        <v>2137</v>
      </c>
      <c r="I84" s="219"/>
      <c r="J84" s="236" t="s">
        <v>200</v>
      </c>
      <c r="K84" s="361" t="s">
        <v>3714</v>
      </c>
      <c r="L84" s="583"/>
      <c r="M84" s="584"/>
      <c r="N84" s="584"/>
      <c r="O84" s="584"/>
      <c r="P84" s="584"/>
      <c r="Q84" s="585"/>
    </row>
    <row r="85" spans="1:17">
      <c r="A85" s="74" t="s">
        <v>3715</v>
      </c>
      <c r="B85" s="74" t="s">
        <v>127</v>
      </c>
      <c r="C85" s="74" t="s">
        <v>3716</v>
      </c>
      <c r="D85" s="75" t="s">
        <v>101</v>
      </c>
      <c r="E85" s="74"/>
      <c r="F85" s="243"/>
      <c r="G85" s="243"/>
      <c r="H85" s="243"/>
      <c r="I85" s="244"/>
      <c r="J85" s="244"/>
      <c r="K85" s="387"/>
      <c r="L85" s="583"/>
      <c r="M85" s="584"/>
      <c r="N85" s="584"/>
      <c r="O85" s="584"/>
      <c r="P85" s="584"/>
      <c r="Q85" s="585"/>
    </row>
    <row r="86" spans="1:17">
      <c r="A86" s="76" t="s">
        <v>3717</v>
      </c>
      <c r="B86" s="76" t="s">
        <v>84</v>
      </c>
      <c r="C86" s="76" t="s">
        <v>605</v>
      </c>
      <c r="D86" s="77">
        <v>3</v>
      </c>
      <c r="E86" s="78"/>
      <c r="F86" s="78" t="s">
        <v>538</v>
      </c>
      <c r="G86" s="78"/>
      <c r="H86" s="78" t="s">
        <v>2137</v>
      </c>
      <c r="I86" s="79"/>
      <c r="J86" s="81" t="s">
        <v>200</v>
      </c>
      <c r="K86" s="356" t="s">
        <v>3718</v>
      </c>
      <c r="L86" s="583"/>
      <c r="M86" s="584"/>
      <c r="N86" s="584"/>
      <c r="O86" s="584"/>
      <c r="P86" s="584"/>
      <c r="Q86" s="585"/>
    </row>
    <row r="87" spans="1:17">
      <c r="A87" s="76" t="s">
        <v>3719</v>
      </c>
      <c r="B87" s="76" t="s">
        <v>84</v>
      </c>
      <c r="C87" s="76" t="s">
        <v>547</v>
      </c>
      <c r="D87" s="77">
        <v>2</v>
      </c>
      <c r="E87" s="78"/>
      <c r="F87" s="218" t="s">
        <v>133</v>
      </c>
      <c r="G87" s="218"/>
      <c r="H87" s="218"/>
      <c r="I87" s="219"/>
      <c r="J87" s="236"/>
      <c r="K87" s="361" t="s">
        <v>135</v>
      </c>
      <c r="L87" s="583"/>
      <c r="M87" s="584"/>
      <c r="N87" s="584"/>
      <c r="O87" s="584"/>
      <c r="P87" s="584"/>
      <c r="Q87" s="585"/>
    </row>
    <row r="88" spans="1:17">
      <c r="A88" s="72" t="s">
        <v>3720</v>
      </c>
      <c r="B88" s="72" t="s">
        <v>124</v>
      </c>
      <c r="C88" s="72" t="s">
        <v>3721</v>
      </c>
      <c r="D88" s="73">
        <v>30</v>
      </c>
      <c r="E88" s="72"/>
      <c r="F88" s="334"/>
      <c r="G88" s="334"/>
      <c r="H88" s="334"/>
      <c r="I88" s="295"/>
      <c r="J88" s="295"/>
      <c r="K88" s="386"/>
      <c r="L88" s="583"/>
      <c r="M88" s="584"/>
      <c r="N88" s="584"/>
      <c r="O88" s="584"/>
      <c r="P88" s="584"/>
      <c r="Q88" s="585"/>
    </row>
    <row r="89" spans="1:17">
      <c r="A89" s="74" t="s">
        <v>3722</v>
      </c>
      <c r="B89" s="74" t="s">
        <v>127</v>
      </c>
      <c r="C89" s="74" t="s">
        <v>3699</v>
      </c>
      <c r="D89" s="75" t="s">
        <v>101</v>
      </c>
      <c r="E89" s="74"/>
      <c r="F89" s="243"/>
      <c r="G89" s="243"/>
      <c r="H89" s="243"/>
      <c r="I89" s="244"/>
      <c r="J89" s="244"/>
      <c r="K89" s="387"/>
      <c r="L89" s="583"/>
      <c r="M89" s="584"/>
      <c r="N89" s="584"/>
      <c r="O89" s="584"/>
      <c r="P89" s="584"/>
      <c r="Q89" s="585"/>
    </row>
    <row r="90" spans="1:17">
      <c r="A90" s="76" t="s">
        <v>3723</v>
      </c>
      <c r="B90" s="76" t="s">
        <v>84</v>
      </c>
      <c r="C90" s="76" t="s">
        <v>3724</v>
      </c>
      <c r="D90" s="77">
        <v>3</v>
      </c>
      <c r="E90" s="78"/>
      <c r="F90" s="218" t="s">
        <v>538</v>
      </c>
      <c r="G90" s="218"/>
      <c r="H90" s="218" t="s">
        <v>2137</v>
      </c>
      <c r="I90" s="219"/>
      <c r="J90" s="236" t="s">
        <v>200</v>
      </c>
      <c r="K90" s="361" t="s">
        <v>3625</v>
      </c>
      <c r="L90" s="583"/>
      <c r="M90" s="584"/>
      <c r="N90" s="584"/>
      <c r="O90" s="584"/>
      <c r="P90" s="584"/>
      <c r="Q90" s="585"/>
    </row>
    <row r="91" spans="1:17">
      <c r="A91" s="74" t="s">
        <v>3725</v>
      </c>
      <c r="B91" s="74" t="s">
        <v>127</v>
      </c>
      <c r="C91" s="74" t="s">
        <v>3711</v>
      </c>
      <c r="D91" s="75" t="s">
        <v>101</v>
      </c>
      <c r="E91" s="74"/>
      <c r="F91" s="243"/>
      <c r="G91" s="243"/>
      <c r="H91" s="243"/>
      <c r="I91" s="244"/>
      <c r="J91" s="244"/>
      <c r="K91" s="387"/>
      <c r="L91" s="583"/>
      <c r="M91" s="584"/>
      <c r="N91" s="584"/>
      <c r="O91" s="584"/>
      <c r="P91" s="584"/>
      <c r="Q91" s="585"/>
    </row>
    <row r="92" spans="1:17">
      <c r="A92" s="76" t="s">
        <v>3726</v>
      </c>
      <c r="B92" s="76" t="s">
        <v>84</v>
      </c>
      <c r="C92" s="76" t="s">
        <v>3727</v>
      </c>
      <c r="D92" s="77">
        <v>3</v>
      </c>
      <c r="E92" s="78"/>
      <c r="F92" s="78" t="s">
        <v>538</v>
      </c>
      <c r="G92" s="78"/>
      <c r="H92" s="78" t="s">
        <v>2137</v>
      </c>
      <c r="I92" s="79"/>
      <c r="J92" s="81" t="s">
        <v>200</v>
      </c>
      <c r="K92" s="356" t="s">
        <v>3625</v>
      </c>
      <c r="L92" s="583"/>
      <c r="M92" s="584"/>
      <c r="N92" s="584"/>
      <c r="O92" s="584"/>
      <c r="P92" s="584"/>
      <c r="Q92" s="585"/>
    </row>
    <row r="93" spans="1:17">
      <c r="A93" s="76" t="s">
        <v>3728</v>
      </c>
      <c r="B93" s="76" t="s">
        <v>84</v>
      </c>
      <c r="C93" s="76" t="s">
        <v>3729</v>
      </c>
      <c r="D93" s="77">
        <v>6</v>
      </c>
      <c r="E93" s="78"/>
      <c r="F93" s="218" t="s">
        <v>133</v>
      </c>
      <c r="G93" s="218"/>
      <c r="H93" s="218" t="s">
        <v>2353</v>
      </c>
      <c r="I93" s="219"/>
      <c r="J93" s="236"/>
      <c r="K93" s="361" t="s">
        <v>3730</v>
      </c>
      <c r="L93" s="583"/>
      <c r="M93" s="584"/>
      <c r="N93" s="584"/>
      <c r="O93" s="584"/>
      <c r="P93" s="584"/>
      <c r="Q93" s="585"/>
    </row>
    <row r="94" spans="1:17">
      <c r="A94" s="85" t="s">
        <v>3731</v>
      </c>
      <c r="B94" s="85" t="s">
        <v>363</v>
      </c>
      <c r="C94" s="85" t="s">
        <v>3732</v>
      </c>
      <c r="D94" s="86">
        <v>6</v>
      </c>
      <c r="E94" s="87"/>
      <c r="F94" s="337"/>
      <c r="G94" s="337"/>
      <c r="H94" s="337"/>
      <c r="I94" s="338"/>
      <c r="J94" s="351"/>
      <c r="K94" s="388"/>
      <c r="L94" s="583"/>
      <c r="M94" s="584"/>
      <c r="N94" s="584"/>
      <c r="O94" s="584"/>
      <c r="P94" s="584"/>
      <c r="Q94" s="585"/>
    </row>
    <row r="95" spans="1:17">
      <c r="A95" s="76" t="s">
        <v>3733</v>
      </c>
      <c r="B95" s="76" t="s">
        <v>84</v>
      </c>
      <c r="C95" s="76" t="s">
        <v>3734</v>
      </c>
      <c r="D95" s="77">
        <v>3</v>
      </c>
      <c r="E95" s="78"/>
      <c r="F95" s="218" t="s">
        <v>538</v>
      </c>
      <c r="G95" s="218"/>
      <c r="H95" s="218" t="s">
        <v>2137</v>
      </c>
      <c r="I95" s="219"/>
      <c r="J95" s="236" t="s">
        <v>200</v>
      </c>
      <c r="K95" s="361" t="s">
        <v>3625</v>
      </c>
      <c r="L95" s="583"/>
      <c r="M95" s="584"/>
      <c r="N95" s="584"/>
      <c r="O95" s="584"/>
      <c r="P95" s="584"/>
      <c r="Q95" s="585"/>
    </row>
    <row r="96" spans="1:17">
      <c r="A96" s="74" t="s">
        <v>3735</v>
      </c>
      <c r="B96" s="74" t="s">
        <v>127</v>
      </c>
      <c r="C96" s="74" t="s">
        <v>3716</v>
      </c>
      <c r="D96" s="75" t="s">
        <v>101</v>
      </c>
      <c r="E96" s="74"/>
      <c r="F96" s="243"/>
      <c r="G96" s="243"/>
      <c r="H96" s="243"/>
      <c r="I96" s="244"/>
      <c r="J96" s="244"/>
      <c r="K96" s="387"/>
      <c r="L96" s="583"/>
      <c r="M96" s="584"/>
      <c r="N96" s="584"/>
      <c r="O96" s="584"/>
      <c r="P96" s="584"/>
      <c r="Q96" s="585"/>
    </row>
    <row r="97" spans="1:17">
      <c r="A97" s="76" t="s">
        <v>3736</v>
      </c>
      <c r="B97" s="76" t="s">
        <v>84</v>
      </c>
      <c r="C97" s="76" t="s">
        <v>638</v>
      </c>
      <c r="D97" s="77">
        <v>3</v>
      </c>
      <c r="E97" s="78"/>
      <c r="F97" s="78" t="s">
        <v>538</v>
      </c>
      <c r="G97" s="78"/>
      <c r="H97" s="78" t="s">
        <v>2137</v>
      </c>
      <c r="I97" s="79"/>
      <c r="J97" s="81" t="s">
        <v>200</v>
      </c>
      <c r="K97" s="356" t="s">
        <v>3718</v>
      </c>
      <c r="L97" s="583"/>
      <c r="M97" s="584"/>
      <c r="N97" s="584"/>
      <c r="O97" s="584"/>
      <c r="P97" s="584"/>
      <c r="Q97" s="585"/>
    </row>
    <row r="98" spans="1:17">
      <c r="A98" s="76" t="s">
        <v>3737</v>
      </c>
      <c r="B98" s="76" t="s">
        <v>84</v>
      </c>
      <c r="C98" s="76" t="s">
        <v>587</v>
      </c>
      <c r="D98" s="77">
        <v>2</v>
      </c>
      <c r="E98" s="78"/>
      <c r="F98" s="78" t="s">
        <v>133</v>
      </c>
      <c r="G98" s="78"/>
      <c r="H98" s="78"/>
      <c r="I98" s="79"/>
      <c r="J98" s="81"/>
      <c r="K98" s="361" t="s">
        <v>135</v>
      </c>
      <c r="L98" s="583"/>
      <c r="M98" s="584"/>
      <c r="N98" s="584"/>
      <c r="O98" s="584"/>
      <c r="P98" s="584"/>
      <c r="Q98" s="585"/>
    </row>
    <row r="99" spans="1:17">
      <c r="A99" s="76" t="s">
        <v>3738</v>
      </c>
      <c r="B99" s="76" t="s">
        <v>84</v>
      </c>
      <c r="C99" s="76" t="s">
        <v>184</v>
      </c>
      <c r="D99" s="77">
        <v>4</v>
      </c>
      <c r="E99" s="78"/>
      <c r="F99" s="218" t="s">
        <v>133</v>
      </c>
      <c r="G99" s="218"/>
      <c r="H99" s="218" t="s">
        <v>2353</v>
      </c>
      <c r="I99" s="219"/>
      <c r="J99" s="236"/>
      <c r="K99" s="361" t="s">
        <v>3730</v>
      </c>
      <c r="L99" s="586"/>
      <c r="M99" s="587"/>
      <c r="N99" s="587"/>
      <c r="O99" s="587"/>
      <c r="P99" s="587"/>
      <c r="Q99" s="588"/>
    </row>
    <row r="100" spans="1:17">
      <c r="A100" s="69" t="s">
        <v>3739</v>
      </c>
      <c r="B100" s="69" t="s">
        <v>121</v>
      </c>
      <c r="C100" s="69" t="s">
        <v>3740</v>
      </c>
      <c r="D100" s="70">
        <v>60</v>
      </c>
      <c r="E100" s="69"/>
      <c r="F100" s="332"/>
      <c r="G100" s="332"/>
      <c r="H100" s="332"/>
      <c r="I100" s="333"/>
      <c r="J100" s="333"/>
      <c r="K100" s="385"/>
      <c r="L100" s="69"/>
      <c r="M100" s="69"/>
      <c r="N100" s="71"/>
      <c r="O100" s="71"/>
      <c r="P100" s="71"/>
      <c r="Q100" s="69"/>
    </row>
    <row r="101" spans="1:17">
      <c r="A101" s="72" t="s">
        <v>3741</v>
      </c>
      <c r="B101" s="72" t="s">
        <v>124</v>
      </c>
      <c r="C101" s="72" t="s">
        <v>3742</v>
      </c>
      <c r="D101" s="73">
        <v>30</v>
      </c>
      <c r="E101" s="72"/>
      <c r="F101" s="334"/>
      <c r="G101" s="334"/>
      <c r="H101" s="334"/>
      <c r="I101" s="295"/>
      <c r="J101" s="295"/>
      <c r="K101" s="386"/>
      <c r="L101" s="683" t="s">
        <v>7450</v>
      </c>
      <c r="M101" s="581"/>
      <c r="N101" s="581"/>
      <c r="O101" s="581"/>
      <c r="P101" s="581"/>
      <c r="Q101" s="582"/>
    </row>
    <row r="102" spans="1:17">
      <c r="A102" s="74" t="s">
        <v>3743</v>
      </c>
      <c r="B102" s="74" t="s">
        <v>127</v>
      </c>
      <c r="C102" s="74" t="s">
        <v>3699</v>
      </c>
      <c r="D102" s="75" t="s">
        <v>101</v>
      </c>
      <c r="E102" s="74"/>
      <c r="F102" s="243"/>
      <c r="G102" s="243"/>
      <c r="H102" s="243"/>
      <c r="I102" s="244"/>
      <c r="J102" s="244"/>
      <c r="K102" s="387"/>
      <c r="L102" s="583"/>
      <c r="M102" s="584"/>
      <c r="N102" s="584"/>
      <c r="O102" s="584"/>
      <c r="P102" s="584"/>
      <c r="Q102" s="585"/>
    </row>
    <row r="103" spans="1:17">
      <c r="A103" s="76" t="s">
        <v>3744</v>
      </c>
      <c r="B103" s="76" t="s">
        <v>84</v>
      </c>
      <c r="C103" s="76" t="s">
        <v>3745</v>
      </c>
      <c r="D103" s="77">
        <v>6</v>
      </c>
      <c r="E103" s="78"/>
      <c r="F103" s="78"/>
      <c r="G103" s="78"/>
      <c r="H103" s="78"/>
      <c r="I103" s="79"/>
      <c r="J103" s="218"/>
      <c r="K103" s="356" t="s">
        <v>3746</v>
      </c>
      <c r="L103" s="583"/>
      <c r="M103" s="584"/>
      <c r="N103" s="584"/>
      <c r="O103" s="584"/>
      <c r="P103" s="584"/>
      <c r="Q103" s="585"/>
    </row>
    <row r="104" spans="1:17">
      <c r="A104" s="76" t="s">
        <v>3747</v>
      </c>
      <c r="B104" s="76" t="s">
        <v>99</v>
      </c>
      <c r="C104" s="76" t="s">
        <v>3748</v>
      </c>
      <c r="D104" s="77" t="s">
        <v>101</v>
      </c>
      <c r="E104" s="78"/>
      <c r="F104" s="78" t="s">
        <v>133</v>
      </c>
      <c r="G104" s="78"/>
      <c r="H104" s="78" t="s">
        <v>3749</v>
      </c>
      <c r="I104" s="79"/>
      <c r="J104" s="218"/>
      <c r="K104" s="356" t="s">
        <v>3665</v>
      </c>
      <c r="L104" s="583"/>
      <c r="M104" s="584"/>
      <c r="N104" s="584"/>
      <c r="O104" s="584"/>
      <c r="P104" s="584"/>
      <c r="Q104" s="585"/>
    </row>
    <row r="105" spans="1:17">
      <c r="A105" s="76" t="s">
        <v>3750</v>
      </c>
      <c r="B105" s="76" t="s">
        <v>99</v>
      </c>
      <c r="C105" s="76" t="s">
        <v>3751</v>
      </c>
      <c r="D105" s="77" t="s">
        <v>101</v>
      </c>
      <c r="E105" s="78"/>
      <c r="F105" s="78" t="s">
        <v>133</v>
      </c>
      <c r="G105" s="78"/>
      <c r="H105" s="78" t="s">
        <v>3749</v>
      </c>
      <c r="I105" s="79"/>
      <c r="J105" s="218"/>
      <c r="K105" s="356" t="s">
        <v>3752</v>
      </c>
      <c r="L105" s="583"/>
      <c r="M105" s="584"/>
      <c r="N105" s="584"/>
      <c r="O105" s="584"/>
      <c r="P105" s="584"/>
      <c r="Q105" s="585"/>
    </row>
    <row r="106" spans="1:17">
      <c r="A106" s="76" t="s">
        <v>3753</v>
      </c>
      <c r="B106" s="76" t="s">
        <v>84</v>
      </c>
      <c r="C106" s="76" t="s">
        <v>3754</v>
      </c>
      <c r="D106" s="77">
        <v>6</v>
      </c>
      <c r="E106" s="78"/>
      <c r="F106" s="218"/>
      <c r="G106" s="218"/>
      <c r="H106" s="218"/>
      <c r="I106" s="219"/>
      <c r="J106" s="218"/>
      <c r="K106" s="361" t="s">
        <v>3755</v>
      </c>
      <c r="L106" s="583"/>
      <c r="M106" s="584"/>
      <c r="N106" s="584"/>
      <c r="O106" s="584"/>
      <c r="P106" s="584"/>
      <c r="Q106" s="585"/>
    </row>
    <row r="107" spans="1:17">
      <c r="A107" s="74" t="s">
        <v>3756</v>
      </c>
      <c r="B107" s="74" t="s">
        <v>127</v>
      </c>
      <c r="C107" s="74" t="s">
        <v>3711</v>
      </c>
      <c r="D107" s="75" t="s">
        <v>101</v>
      </c>
      <c r="E107" s="74"/>
      <c r="F107" s="243"/>
      <c r="G107" s="243"/>
      <c r="H107" s="243"/>
      <c r="I107" s="244"/>
      <c r="J107" s="243"/>
      <c r="K107" s="387"/>
      <c r="L107" s="583"/>
      <c r="M107" s="584"/>
      <c r="N107" s="584"/>
      <c r="O107" s="584"/>
      <c r="P107" s="584"/>
      <c r="Q107" s="585"/>
    </row>
    <row r="108" spans="1:17">
      <c r="A108" s="76" t="s">
        <v>3757</v>
      </c>
      <c r="B108" s="76" t="s">
        <v>84</v>
      </c>
      <c r="C108" s="76" t="s">
        <v>3758</v>
      </c>
      <c r="D108" s="77">
        <v>6</v>
      </c>
      <c r="E108" s="78"/>
      <c r="F108" s="78"/>
      <c r="G108" s="78"/>
      <c r="H108" s="78"/>
      <c r="I108" s="79"/>
      <c r="J108" s="218"/>
      <c r="K108" s="356" t="s">
        <v>3746</v>
      </c>
      <c r="L108" s="583"/>
      <c r="M108" s="584"/>
      <c r="N108" s="584"/>
      <c r="O108" s="584"/>
      <c r="P108" s="584"/>
      <c r="Q108" s="585"/>
    </row>
    <row r="109" spans="1:17">
      <c r="A109" s="76" t="s">
        <v>3759</v>
      </c>
      <c r="B109" s="76" t="s">
        <v>99</v>
      </c>
      <c r="C109" s="76" t="s">
        <v>3760</v>
      </c>
      <c r="D109" s="77" t="s">
        <v>101</v>
      </c>
      <c r="E109" s="78"/>
      <c r="F109" s="78" t="s">
        <v>133</v>
      </c>
      <c r="G109" s="78"/>
      <c r="H109" s="78" t="s">
        <v>2137</v>
      </c>
      <c r="I109" s="79"/>
      <c r="J109" s="218"/>
      <c r="K109" s="356" t="s">
        <v>3752</v>
      </c>
      <c r="L109" s="583"/>
      <c r="M109" s="584"/>
      <c r="N109" s="584"/>
      <c r="O109" s="584"/>
      <c r="P109" s="584"/>
      <c r="Q109" s="585"/>
    </row>
    <row r="110" spans="1:17">
      <c r="A110" s="76" t="s">
        <v>3761</v>
      </c>
      <c r="B110" s="76" t="s">
        <v>84</v>
      </c>
      <c r="C110" s="76" t="s">
        <v>3762</v>
      </c>
      <c r="D110" s="77">
        <v>6</v>
      </c>
      <c r="E110" s="78"/>
      <c r="F110" s="78"/>
      <c r="G110" s="78"/>
      <c r="H110" s="78"/>
      <c r="I110" s="79"/>
      <c r="J110" s="218"/>
      <c r="K110" s="356" t="s">
        <v>3746</v>
      </c>
      <c r="L110" s="583"/>
      <c r="M110" s="584"/>
      <c r="N110" s="584"/>
      <c r="O110" s="584"/>
      <c r="P110" s="584"/>
      <c r="Q110" s="585"/>
    </row>
    <row r="111" spans="1:17">
      <c r="A111" s="76" t="s">
        <v>3763</v>
      </c>
      <c r="B111" s="76" t="s">
        <v>99</v>
      </c>
      <c r="C111" s="76" t="s">
        <v>3764</v>
      </c>
      <c r="D111" s="77" t="s">
        <v>101</v>
      </c>
      <c r="E111" s="78"/>
      <c r="F111" s="218" t="s">
        <v>133</v>
      </c>
      <c r="G111" s="218"/>
      <c r="H111" s="218" t="s">
        <v>2137</v>
      </c>
      <c r="I111" s="219"/>
      <c r="J111" s="218"/>
      <c r="K111" s="361" t="s">
        <v>3765</v>
      </c>
      <c r="L111" s="583"/>
      <c r="M111" s="584"/>
      <c r="N111" s="584"/>
      <c r="O111" s="584"/>
      <c r="P111" s="584"/>
      <c r="Q111" s="585"/>
    </row>
    <row r="112" spans="1:17">
      <c r="A112" s="74" t="s">
        <v>3766</v>
      </c>
      <c r="B112" s="74" t="s">
        <v>127</v>
      </c>
      <c r="C112" s="74" t="s">
        <v>3716</v>
      </c>
      <c r="D112" s="75" t="s">
        <v>101</v>
      </c>
      <c r="E112" s="74"/>
      <c r="F112" s="243"/>
      <c r="G112" s="243"/>
      <c r="H112" s="243"/>
      <c r="I112" s="244"/>
      <c r="J112" s="243"/>
      <c r="K112" s="387"/>
      <c r="L112" s="583"/>
      <c r="M112" s="584"/>
      <c r="N112" s="584"/>
      <c r="O112" s="584"/>
      <c r="P112" s="584"/>
      <c r="Q112" s="585"/>
    </row>
    <row r="113" spans="1:17">
      <c r="A113" s="76" t="s">
        <v>3767</v>
      </c>
      <c r="B113" s="76" t="s">
        <v>84</v>
      </c>
      <c r="C113" s="76" t="s">
        <v>3768</v>
      </c>
      <c r="D113" s="77">
        <v>3</v>
      </c>
      <c r="E113" s="78"/>
      <c r="F113" s="78" t="s">
        <v>133</v>
      </c>
      <c r="G113" s="78"/>
      <c r="H113" s="78" t="s">
        <v>279</v>
      </c>
      <c r="I113" s="79"/>
      <c r="J113" s="218"/>
      <c r="K113" s="356" t="s">
        <v>3769</v>
      </c>
      <c r="L113" s="583"/>
      <c r="M113" s="584"/>
      <c r="N113" s="584"/>
      <c r="O113" s="584"/>
      <c r="P113" s="584"/>
      <c r="Q113" s="585"/>
    </row>
    <row r="114" spans="1:17">
      <c r="A114" s="76" t="s">
        <v>3770</v>
      </c>
      <c r="B114" s="76" t="s">
        <v>84</v>
      </c>
      <c r="C114" s="76" t="s">
        <v>1792</v>
      </c>
      <c r="D114" s="77">
        <v>3</v>
      </c>
      <c r="E114" s="78"/>
      <c r="F114" s="218" t="s">
        <v>133</v>
      </c>
      <c r="G114" s="218"/>
      <c r="H114" s="218" t="s">
        <v>2137</v>
      </c>
      <c r="I114" s="219"/>
      <c r="J114" s="218"/>
      <c r="K114" s="361" t="s">
        <v>3771</v>
      </c>
      <c r="L114" s="583"/>
      <c r="M114" s="584"/>
      <c r="N114" s="584"/>
      <c r="O114" s="584"/>
      <c r="P114" s="584"/>
      <c r="Q114" s="585"/>
    </row>
    <row r="115" spans="1:17">
      <c r="A115" s="72" t="s">
        <v>3772</v>
      </c>
      <c r="B115" s="72" t="s">
        <v>124</v>
      </c>
      <c r="C115" s="72" t="s">
        <v>3773</v>
      </c>
      <c r="D115" s="73">
        <v>30</v>
      </c>
      <c r="E115" s="72"/>
      <c r="F115" s="334"/>
      <c r="G115" s="334"/>
      <c r="H115" s="334"/>
      <c r="I115" s="295"/>
      <c r="J115" s="334"/>
      <c r="K115" s="386"/>
      <c r="L115" s="583"/>
      <c r="M115" s="584"/>
      <c r="N115" s="584"/>
      <c r="O115" s="584"/>
      <c r="P115" s="584"/>
      <c r="Q115" s="585"/>
    </row>
    <row r="116" spans="1:17">
      <c r="A116" s="74" t="s">
        <v>3774</v>
      </c>
      <c r="B116" s="74" t="s">
        <v>127</v>
      </c>
      <c r="C116" s="74" t="s">
        <v>3711</v>
      </c>
      <c r="D116" s="75" t="s">
        <v>101</v>
      </c>
      <c r="E116" s="74"/>
      <c r="F116" s="243"/>
      <c r="G116" s="243"/>
      <c r="H116" s="243"/>
      <c r="I116" s="244"/>
      <c r="J116" s="243"/>
      <c r="K116" s="387"/>
      <c r="L116" s="583"/>
      <c r="M116" s="584"/>
      <c r="N116" s="584"/>
      <c r="O116" s="584"/>
      <c r="P116" s="584"/>
      <c r="Q116" s="585"/>
    </row>
    <row r="117" spans="1:17">
      <c r="A117" s="85" t="s">
        <v>3775</v>
      </c>
      <c r="B117" s="85" t="s">
        <v>363</v>
      </c>
      <c r="C117" s="85" t="s">
        <v>3776</v>
      </c>
      <c r="D117" s="86">
        <v>9</v>
      </c>
      <c r="E117" s="87"/>
      <c r="F117" s="337"/>
      <c r="G117" s="337"/>
      <c r="H117" s="337"/>
      <c r="I117" s="338"/>
      <c r="J117" s="337"/>
      <c r="K117" s="388"/>
      <c r="L117" s="583"/>
      <c r="M117" s="584"/>
      <c r="N117" s="584"/>
      <c r="O117" s="584"/>
      <c r="P117" s="584"/>
      <c r="Q117" s="585"/>
    </row>
    <row r="118" spans="1:17">
      <c r="A118" s="76" t="s">
        <v>3777</v>
      </c>
      <c r="B118" s="76" t="s">
        <v>84</v>
      </c>
      <c r="C118" s="76" t="s">
        <v>3778</v>
      </c>
      <c r="D118" s="77">
        <v>3</v>
      </c>
      <c r="E118" s="78"/>
      <c r="F118" s="78" t="s">
        <v>538</v>
      </c>
      <c r="G118" s="78"/>
      <c r="H118" s="78" t="s">
        <v>279</v>
      </c>
      <c r="I118" s="79"/>
      <c r="J118" s="218">
        <v>2</v>
      </c>
      <c r="K118" s="356" t="s">
        <v>3779</v>
      </c>
      <c r="L118" s="583"/>
      <c r="M118" s="584"/>
      <c r="N118" s="584"/>
      <c r="O118" s="584"/>
      <c r="P118" s="584"/>
      <c r="Q118" s="585"/>
    </row>
    <row r="119" spans="1:17">
      <c r="A119" s="76" t="s">
        <v>3780</v>
      </c>
      <c r="B119" s="76" t="s">
        <v>84</v>
      </c>
      <c r="C119" s="76" t="s">
        <v>3781</v>
      </c>
      <c r="D119" s="77">
        <v>3</v>
      </c>
      <c r="E119" s="78"/>
      <c r="F119" s="78" t="s">
        <v>538</v>
      </c>
      <c r="G119" s="78"/>
      <c r="H119" s="78" t="s">
        <v>279</v>
      </c>
      <c r="I119" s="79"/>
      <c r="J119" s="218">
        <v>2</v>
      </c>
      <c r="K119" s="356" t="s">
        <v>3779</v>
      </c>
      <c r="L119" s="583"/>
      <c r="M119" s="584"/>
      <c r="N119" s="584"/>
      <c r="O119" s="584"/>
      <c r="P119" s="584"/>
      <c r="Q119" s="585"/>
    </row>
    <row r="120" spans="1:17">
      <c r="A120" s="76" t="s">
        <v>2912</v>
      </c>
      <c r="B120" s="76" t="s">
        <v>84</v>
      </c>
      <c r="C120" s="76" t="s">
        <v>3782</v>
      </c>
      <c r="D120" s="77">
        <v>3</v>
      </c>
      <c r="E120" s="78"/>
      <c r="F120" s="78"/>
      <c r="G120" s="78"/>
      <c r="H120" s="78"/>
      <c r="I120" s="79"/>
      <c r="J120" s="218"/>
      <c r="K120" s="356"/>
      <c r="L120" s="583"/>
      <c r="M120" s="584"/>
      <c r="N120" s="584"/>
      <c r="O120" s="584"/>
      <c r="P120" s="584"/>
      <c r="Q120" s="585"/>
    </row>
    <row r="121" spans="1:17">
      <c r="A121" s="76" t="s">
        <v>3783</v>
      </c>
      <c r="B121" s="76" t="s">
        <v>99</v>
      </c>
      <c r="C121" s="76" t="s">
        <v>3782</v>
      </c>
      <c r="D121" s="77" t="s">
        <v>101</v>
      </c>
      <c r="E121" s="78"/>
      <c r="F121" s="78" t="s">
        <v>538</v>
      </c>
      <c r="G121" s="78"/>
      <c r="H121" s="78" t="s">
        <v>279</v>
      </c>
      <c r="I121" s="79"/>
      <c r="J121" s="218">
        <v>2</v>
      </c>
      <c r="K121" s="356" t="s">
        <v>3779</v>
      </c>
      <c r="L121" s="583"/>
      <c r="M121" s="584"/>
      <c r="N121" s="584"/>
      <c r="O121" s="584"/>
      <c r="P121" s="584"/>
      <c r="Q121" s="585"/>
    </row>
    <row r="122" spans="1:17">
      <c r="A122" s="76" t="s">
        <v>3784</v>
      </c>
      <c r="B122" s="76" t="s">
        <v>84</v>
      </c>
      <c r="C122" s="76" t="s">
        <v>3785</v>
      </c>
      <c r="D122" s="77">
        <v>3</v>
      </c>
      <c r="E122" s="78"/>
      <c r="F122" s="78" t="s">
        <v>538</v>
      </c>
      <c r="G122" s="78"/>
      <c r="H122" s="78" t="s">
        <v>279</v>
      </c>
      <c r="I122" s="79"/>
      <c r="J122" s="218">
        <v>2</v>
      </c>
      <c r="K122" s="356" t="s">
        <v>3779</v>
      </c>
      <c r="L122" s="583"/>
      <c r="M122" s="584"/>
      <c r="N122" s="584"/>
      <c r="O122" s="584"/>
      <c r="P122" s="584"/>
      <c r="Q122" s="585"/>
    </row>
    <row r="123" spans="1:17">
      <c r="A123" s="76" t="s">
        <v>3786</v>
      </c>
      <c r="B123" s="76" t="s">
        <v>84</v>
      </c>
      <c r="C123" s="76" t="s">
        <v>3787</v>
      </c>
      <c r="D123" s="77">
        <v>3</v>
      </c>
      <c r="E123" s="78"/>
      <c r="F123" s="78" t="s">
        <v>538</v>
      </c>
      <c r="G123" s="78"/>
      <c r="H123" s="78" t="s">
        <v>279</v>
      </c>
      <c r="I123" s="79"/>
      <c r="J123" s="218">
        <v>2</v>
      </c>
      <c r="K123" s="356" t="s">
        <v>3779</v>
      </c>
      <c r="L123" s="583"/>
      <c r="M123" s="584"/>
      <c r="N123" s="584"/>
      <c r="O123" s="584"/>
      <c r="P123" s="584"/>
      <c r="Q123" s="585"/>
    </row>
    <row r="124" spans="1:17">
      <c r="A124" s="76" t="s">
        <v>3788</v>
      </c>
      <c r="B124" s="76" t="s">
        <v>84</v>
      </c>
      <c r="C124" s="76" t="s">
        <v>3789</v>
      </c>
      <c r="D124" s="77">
        <v>3</v>
      </c>
      <c r="E124" s="78"/>
      <c r="F124" s="218" t="s">
        <v>538</v>
      </c>
      <c r="G124" s="218"/>
      <c r="H124" s="218" t="s">
        <v>279</v>
      </c>
      <c r="I124" s="219"/>
      <c r="J124" s="218">
        <v>2</v>
      </c>
      <c r="K124" s="361" t="s">
        <v>3779</v>
      </c>
      <c r="L124" s="583"/>
      <c r="M124" s="584"/>
      <c r="N124" s="584"/>
      <c r="O124" s="584"/>
      <c r="P124" s="584"/>
      <c r="Q124" s="585"/>
    </row>
    <row r="125" spans="1:17">
      <c r="A125" s="74" t="s">
        <v>3790</v>
      </c>
      <c r="B125" s="74" t="s">
        <v>127</v>
      </c>
      <c r="C125" s="74" t="s">
        <v>3716</v>
      </c>
      <c r="D125" s="75" t="s">
        <v>101</v>
      </c>
      <c r="E125" s="74"/>
      <c r="F125" s="243"/>
      <c r="G125" s="243"/>
      <c r="H125" s="243"/>
      <c r="I125" s="244"/>
      <c r="J125" s="243"/>
      <c r="K125" s="387"/>
      <c r="L125" s="583"/>
      <c r="M125" s="584"/>
      <c r="N125" s="584"/>
      <c r="O125" s="584"/>
      <c r="P125" s="584"/>
      <c r="Q125" s="585"/>
    </row>
    <row r="126" spans="1:17">
      <c r="A126" s="76" t="s">
        <v>3791</v>
      </c>
      <c r="B126" s="76" t="s">
        <v>84</v>
      </c>
      <c r="C126" s="76" t="s">
        <v>3792</v>
      </c>
      <c r="D126" s="77">
        <v>21</v>
      </c>
      <c r="E126" s="78"/>
      <c r="F126" s="218"/>
      <c r="G126" s="218"/>
      <c r="H126" s="218"/>
      <c r="I126" s="219"/>
      <c r="J126" s="218"/>
      <c r="K126" s="361" t="s">
        <v>3793</v>
      </c>
      <c r="L126" s="583"/>
      <c r="M126" s="584"/>
      <c r="N126" s="584"/>
      <c r="O126" s="584"/>
      <c r="P126" s="584"/>
      <c r="Q126" s="585"/>
    </row>
    <row r="127" spans="1:17">
      <c r="A127" s="85" t="s">
        <v>3794</v>
      </c>
      <c r="B127" s="85" t="s">
        <v>1360</v>
      </c>
      <c r="C127" s="85" t="s">
        <v>3792</v>
      </c>
      <c r="D127" s="86" t="s">
        <v>101</v>
      </c>
      <c r="E127" s="87"/>
      <c r="F127" s="337"/>
      <c r="G127" s="337"/>
      <c r="H127" s="337"/>
      <c r="I127" s="338"/>
      <c r="J127" s="337"/>
      <c r="K127" s="388"/>
      <c r="L127" s="583"/>
      <c r="M127" s="584"/>
      <c r="N127" s="584"/>
      <c r="O127" s="584"/>
      <c r="P127" s="584"/>
      <c r="Q127" s="585"/>
    </row>
    <row r="128" spans="1:17">
      <c r="A128" s="76" t="s">
        <v>3795</v>
      </c>
      <c r="B128" s="76" t="s">
        <v>99</v>
      </c>
      <c r="C128" s="76" t="s">
        <v>184</v>
      </c>
      <c r="D128" s="77" t="s">
        <v>101</v>
      </c>
      <c r="E128" s="78"/>
      <c r="F128" s="78" t="s">
        <v>185</v>
      </c>
      <c r="G128" s="78"/>
      <c r="H128" s="78" t="s">
        <v>2353</v>
      </c>
      <c r="I128" s="79"/>
      <c r="J128" s="218"/>
      <c r="K128" s="356" t="s">
        <v>3796</v>
      </c>
      <c r="L128" s="583"/>
      <c r="M128" s="584"/>
      <c r="N128" s="584"/>
      <c r="O128" s="584"/>
      <c r="P128" s="584"/>
      <c r="Q128" s="585"/>
    </row>
    <row r="129" spans="1:17">
      <c r="A129" s="76" t="s">
        <v>3797</v>
      </c>
      <c r="B129" s="76" t="s">
        <v>99</v>
      </c>
      <c r="C129" s="76" t="s">
        <v>3798</v>
      </c>
      <c r="D129" s="77" t="s">
        <v>101</v>
      </c>
      <c r="E129" s="78"/>
      <c r="F129" s="218" t="s">
        <v>185</v>
      </c>
      <c r="G129" s="218"/>
      <c r="H129" s="218" t="s">
        <v>2353</v>
      </c>
      <c r="I129" s="219"/>
      <c r="J129" s="218"/>
      <c r="K129" s="361" t="s">
        <v>3799</v>
      </c>
      <c r="L129" s="586"/>
      <c r="M129" s="587"/>
      <c r="N129" s="587"/>
      <c r="O129" s="587"/>
      <c r="P129" s="587"/>
      <c r="Q129" s="588"/>
    </row>
    <row r="130" spans="1:17">
      <c r="A130" s="66" t="s">
        <v>3800</v>
      </c>
      <c r="B130" s="66" t="s">
        <v>117</v>
      </c>
      <c r="C130" s="66" t="s">
        <v>3801</v>
      </c>
      <c r="D130" s="67">
        <v>120</v>
      </c>
      <c r="E130" s="66"/>
      <c r="F130" s="330"/>
      <c r="G130" s="330"/>
      <c r="H130" s="330"/>
      <c r="I130" s="331"/>
      <c r="J130" s="331"/>
      <c r="K130" s="384"/>
      <c r="L130" s="66"/>
      <c r="M130" s="66"/>
      <c r="N130" s="68"/>
      <c r="O130" s="66"/>
      <c r="P130" s="66"/>
      <c r="Q130" s="66"/>
    </row>
    <row r="131" spans="1:17">
      <c r="A131" s="69" t="s">
        <v>3802</v>
      </c>
      <c r="B131" s="69" t="s">
        <v>121</v>
      </c>
      <c r="C131" s="69" t="s">
        <v>3803</v>
      </c>
      <c r="D131" s="70">
        <v>60</v>
      </c>
      <c r="E131" s="69"/>
      <c r="F131" s="332"/>
      <c r="G131" s="332"/>
      <c r="H131" s="332"/>
      <c r="I131" s="333"/>
      <c r="J131" s="333"/>
      <c r="K131" s="385"/>
      <c r="L131" s="69"/>
      <c r="M131" s="69"/>
      <c r="N131" s="71"/>
      <c r="O131" s="71"/>
      <c r="P131" s="71"/>
      <c r="Q131" s="69"/>
    </row>
    <row r="132" spans="1:17">
      <c r="A132" s="72" t="s">
        <v>3804</v>
      </c>
      <c r="B132" s="72" t="s">
        <v>124</v>
      </c>
      <c r="C132" s="72" t="s">
        <v>3805</v>
      </c>
      <c r="D132" s="73">
        <v>30</v>
      </c>
      <c r="E132" s="72"/>
      <c r="F132" s="334"/>
      <c r="G132" s="334"/>
      <c r="H132" s="334"/>
      <c r="I132" s="295"/>
      <c r="J132" s="295"/>
      <c r="K132" s="386"/>
      <c r="L132" s="683" t="s">
        <v>7450</v>
      </c>
      <c r="M132" s="581"/>
      <c r="N132" s="581"/>
      <c r="O132" s="581"/>
      <c r="P132" s="581"/>
      <c r="Q132" s="582"/>
    </row>
    <row r="133" spans="1:17">
      <c r="A133" s="74" t="s">
        <v>3806</v>
      </c>
      <c r="B133" s="74" t="s">
        <v>127</v>
      </c>
      <c r="C133" s="74" t="s">
        <v>3699</v>
      </c>
      <c r="D133" s="75" t="s">
        <v>101</v>
      </c>
      <c r="E133" s="74"/>
      <c r="F133" s="243"/>
      <c r="G133" s="243"/>
      <c r="H133" s="243"/>
      <c r="I133" s="244"/>
      <c r="J133" s="244"/>
      <c r="K133" s="387"/>
      <c r="L133" s="583"/>
      <c r="M133" s="584"/>
      <c r="N133" s="584"/>
      <c r="O133" s="584"/>
      <c r="P133" s="584"/>
      <c r="Q133" s="585"/>
    </row>
    <row r="134" spans="1:17">
      <c r="A134" s="76" t="s">
        <v>3807</v>
      </c>
      <c r="B134" s="76" t="s">
        <v>84</v>
      </c>
      <c r="C134" s="76" t="s">
        <v>3808</v>
      </c>
      <c r="D134" s="77">
        <v>2</v>
      </c>
      <c r="E134" s="78"/>
      <c r="F134" s="218" t="s">
        <v>538</v>
      </c>
      <c r="G134" s="218"/>
      <c r="H134" s="218" t="s">
        <v>2137</v>
      </c>
      <c r="I134" s="219"/>
      <c r="J134" s="236" t="s">
        <v>200</v>
      </c>
      <c r="K134" s="361" t="s">
        <v>3625</v>
      </c>
      <c r="L134" s="583"/>
      <c r="M134" s="584"/>
      <c r="N134" s="584"/>
      <c r="O134" s="584"/>
      <c r="P134" s="584"/>
      <c r="Q134" s="585"/>
    </row>
    <row r="135" spans="1:17">
      <c r="A135" s="74" t="s">
        <v>3809</v>
      </c>
      <c r="B135" s="74" t="s">
        <v>127</v>
      </c>
      <c r="C135" s="74" t="s">
        <v>3711</v>
      </c>
      <c r="D135" s="75" t="s">
        <v>101</v>
      </c>
      <c r="E135" s="74"/>
      <c r="F135" s="243"/>
      <c r="G135" s="243"/>
      <c r="H135" s="243"/>
      <c r="I135" s="244"/>
      <c r="J135" s="244"/>
      <c r="K135" s="387"/>
      <c r="L135" s="583"/>
      <c r="M135" s="584"/>
      <c r="N135" s="584"/>
      <c r="O135" s="584"/>
      <c r="P135" s="584"/>
      <c r="Q135" s="585"/>
    </row>
    <row r="136" spans="1:17">
      <c r="A136" s="76" t="s">
        <v>3810</v>
      </c>
      <c r="B136" s="76" t="s">
        <v>84</v>
      </c>
      <c r="C136" s="76" t="s">
        <v>3811</v>
      </c>
      <c r="D136" s="77">
        <v>4</v>
      </c>
      <c r="E136" s="78"/>
      <c r="F136" s="78" t="s">
        <v>538</v>
      </c>
      <c r="G136" s="78"/>
      <c r="H136" s="78" t="s">
        <v>2137</v>
      </c>
      <c r="I136" s="79"/>
      <c r="J136" s="81" t="s">
        <v>200</v>
      </c>
      <c r="K136" s="356" t="s">
        <v>3625</v>
      </c>
      <c r="L136" s="583"/>
      <c r="M136" s="584"/>
      <c r="N136" s="584"/>
      <c r="O136" s="584"/>
      <c r="P136" s="584"/>
      <c r="Q136" s="585"/>
    </row>
    <row r="137" spans="1:17">
      <c r="A137" s="76" t="s">
        <v>3812</v>
      </c>
      <c r="B137" s="76" t="s">
        <v>84</v>
      </c>
      <c r="C137" s="76" t="s">
        <v>3813</v>
      </c>
      <c r="D137" s="77">
        <v>2</v>
      </c>
      <c r="E137" s="78"/>
      <c r="F137" s="218" t="s">
        <v>538</v>
      </c>
      <c r="G137" s="218"/>
      <c r="H137" s="218" t="s">
        <v>2137</v>
      </c>
      <c r="I137" s="219"/>
      <c r="J137" s="236" t="s">
        <v>200</v>
      </c>
      <c r="K137" s="361" t="s">
        <v>3814</v>
      </c>
      <c r="L137" s="583"/>
      <c r="M137" s="584"/>
      <c r="N137" s="584"/>
      <c r="O137" s="584"/>
      <c r="P137" s="584"/>
      <c r="Q137" s="585"/>
    </row>
    <row r="138" spans="1:17">
      <c r="A138" s="74" t="s">
        <v>3815</v>
      </c>
      <c r="B138" s="74" t="s">
        <v>127</v>
      </c>
      <c r="C138" s="74" t="s">
        <v>3716</v>
      </c>
      <c r="D138" s="75" t="s">
        <v>101</v>
      </c>
      <c r="E138" s="74"/>
      <c r="F138" s="243"/>
      <c r="G138" s="243"/>
      <c r="H138" s="243"/>
      <c r="I138" s="244"/>
      <c r="J138" s="244"/>
      <c r="K138" s="387"/>
      <c r="L138" s="583"/>
      <c r="M138" s="584"/>
      <c r="N138" s="584"/>
      <c r="O138" s="584"/>
      <c r="P138" s="584"/>
      <c r="Q138" s="585"/>
    </row>
    <row r="139" spans="1:17">
      <c r="A139" s="85" t="s">
        <v>3816</v>
      </c>
      <c r="B139" s="85" t="s">
        <v>363</v>
      </c>
      <c r="C139" s="85" t="s">
        <v>3817</v>
      </c>
      <c r="D139" s="86">
        <v>2</v>
      </c>
      <c r="E139" s="87"/>
      <c r="F139" s="337"/>
      <c r="G139" s="337"/>
      <c r="H139" s="337"/>
      <c r="I139" s="338"/>
      <c r="J139" s="351"/>
      <c r="K139" s="388"/>
      <c r="L139" s="583"/>
      <c r="M139" s="584"/>
      <c r="N139" s="584"/>
      <c r="O139" s="584"/>
      <c r="P139" s="584"/>
      <c r="Q139" s="585"/>
    </row>
    <row r="140" spans="1:17">
      <c r="A140" s="76" t="s">
        <v>3818</v>
      </c>
      <c r="B140" s="76" t="s">
        <v>84</v>
      </c>
      <c r="C140" s="76" t="s">
        <v>3819</v>
      </c>
      <c r="D140" s="77">
        <v>2</v>
      </c>
      <c r="E140" s="78"/>
      <c r="F140" s="218" t="s">
        <v>133</v>
      </c>
      <c r="G140" s="218"/>
      <c r="H140" s="218" t="s">
        <v>2353</v>
      </c>
      <c r="I140" s="219"/>
      <c r="J140" s="236"/>
      <c r="K140" s="361" t="s">
        <v>3730</v>
      </c>
      <c r="L140" s="583"/>
      <c r="M140" s="584"/>
      <c r="N140" s="584"/>
      <c r="O140" s="584"/>
      <c r="P140" s="584"/>
      <c r="Q140" s="585"/>
    </row>
    <row r="141" spans="1:17">
      <c r="A141" s="72" t="s">
        <v>3820</v>
      </c>
      <c r="B141" s="72" t="s">
        <v>124</v>
      </c>
      <c r="C141" s="72" t="s">
        <v>3821</v>
      </c>
      <c r="D141" s="73">
        <v>30</v>
      </c>
      <c r="E141" s="72"/>
      <c r="F141" s="334"/>
      <c r="G141" s="334"/>
      <c r="H141" s="334"/>
      <c r="I141" s="295"/>
      <c r="J141" s="295"/>
      <c r="K141" s="386"/>
      <c r="L141" s="583"/>
      <c r="M141" s="584"/>
      <c r="N141" s="584"/>
      <c r="O141" s="584"/>
      <c r="P141" s="584"/>
      <c r="Q141" s="585"/>
    </row>
    <row r="142" spans="1:17">
      <c r="A142" s="74" t="s">
        <v>3822</v>
      </c>
      <c r="B142" s="74" t="s">
        <v>127</v>
      </c>
      <c r="C142" s="74" t="s">
        <v>3699</v>
      </c>
      <c r="D142" s="75" t="s">
        <v>101</v>
      </c>
      <c r="E142" s="74"/>
      <c r="F142" s="243"/>
      <c r="G142" s="243"/>
      <c r="H142" s="243"/>
      <c r="I142" s="244"/>
      <c r="J142" s="244"/>
      <c r="K142" s="387"/>
      <c r="L142" s="583"/>
      <c r="M142" s="584"/>
      <c r="N142" s="584"/>
      <c r="O142" s="584"/>
      <c r="P142" s="584"/>
      <c r="Q142" s="585"/>
    </row>
    <row r="143" spans="1:17">
      <c r="A143" s="76" t="s">
        <v>3823</v>
      </c>
      <c r="B143" s="76" t="s">
        <v>84</v>
      </c>
      <c r="C143" s="76" t="s">
        <v>3824</v>
      </c>
      <c r="D143" s="77">
        <v>3</v>
      </c>
      <c r="E143" s="78"/>
      <c r="F143" s="78" t="s">
        <v>538</v>
      </c>
      <c r="G143" s="78"/>
      <c r="H143" s="78" t="s">
        <v>2137</v>
      </c>
      <c r="I143" s="79"/>
      <c r="J143" s="81" t="s">
        <v>200</v>
      </c>
      <c r="K143" s="356" t="s">
        <v>3625</v>
      </c>
      <c r="L143" s="583"/>
      <c r="M143" s="584"/>
      <c r="N143" s="584"/>
      <c r="O143" s="584"/>
      <c r="P143" s="584"/>
      <c r="Q143" s="585"/>
    </row>
    <row r="144" spans="1:17">
      <c r="A144" s="76" t="s">
        <v>3825</v>
      </c>
      <c r="B144" s="76" t="s">
        <v>84</v>
      </c>
      <c r="C144" s="76" t="s">
        <v>3826</v>
      </c>
      <c r="D144" s="77">
        <v>3</v>
      </c>
      <c r="E144" s="78"/>
      <c r="F144" s="218" t="s">
        <v>185</v>
      </c>
      <c r="G144" s="218"/>
      <c r="H144" s="218" t="s">
        <v>2137</v>
      </c>
      <c r="I144" s="219"/>
      <c r="J144" s="236" t="s">
        <v>200</v>
      </c>
      <c r="K144" s="361" t="s">
        <v>187</v>
      </c>
      <c r="L144" s="583"/>
      <c r="M144" s="584"/>
      <c r="N144" s="584"/>
      <c r="O144" s="584"/>
      <c r="P144" s="584"/>
      <c r="Q144" s="585"/>
    </row>
    <row r="145" spans="1:17">
      <c r="A145" s="85" t="s">
        <v>3827</v>
      </c>
      <c r="B145" s="85" t="s">
        <v>363</v>
      </c>
      <c r="C145" s="85" t="s">
        <v>3828</v>
      </c>
      <c r="D145" s="86">
        <v>3</v>
      </c>
      <c r="E145" s="87"/>
      <c r="F145" s="337"/>
      <c r="G145" s="337"/>
      <c r="H145" s="337"/>
      <c r="I145" s="338"/>
      <c r="J145" s="351"/>
      <c r="K145" s="388"/>
      <c r="L145" s="583"/>
      <c r="M145" s="584"/>
      <c r="N145" s="584"/>
      <c r="O145" s="584"/>
      <c r="P145" s="584"/>
      <c r="Q145" s="585"/>
    </row>
    <row r="146" spans="1:17">
      <c r="A146" s="76" t="s">
        <v>3829</v>
      </c>
      <c r="B146" s="76" t="s">
        <v>84</v>
      </c>
      <c r="C146" s="76" t="s">
        <v>3830</v>
      </c>
      <c r="D146" s="77">
        <v>3</v>
      </c>
      <c r="E146" s="78"/>
      <c r="F146" s="218" t="s">
        <v>538</v>
      </c>
      <c r="G146" s="218"/>
      <c r="H146" s="218" t="s">
        <v>2137</v>
      </c>
      <c r="I146" s="219"/>
      <c r="J146" s="236" t="s">
        <v>200</v>
      </c>
      <c r="K146" s="361" t="s">
        <v>3625</v>
      </c>
      <c r="L146" s="583"/>
      <c r="M146" s="584"/>
      <c r="N146" s="584"/>
      <c r="O146" s="584"/>
      <c r="P146" s="584"/>
      <c r="Q146" s="585"/>
    </row>
    <row r="147" spans="1:17">
      <c r="A147" s="74" t="s">
        <v>3831</v>
      </c>
      <c r="B147" s="74" t="s">
        <v>127</v>
      </c>
      <c r="C147" s="74" t="s">
        <v>3711</v>
      </c>
      <c r="D147" s="75" t="s">
        <v>101</v>
      </c>
      <c r="E147" s="74"/>
      <c r="F147" s="243"/>
      <c r="G147" s="243"/>
      <c r="H147" s="243"/>
      <c r="I147" s="244"/>
      <c r="J147" s="244"/>
      <c r="K147" s="387"/>
      <c r="L147" s="583"/>
      <c r="M147" s="584"/>
      <c r="N147" s="584"/>
      <c r="O147" s="584"/>
      <c r="P147" s="584"/>
      <c r="Q147" s="585"/>
    </row>
    <row r="148" spans="1:17">
      <c r="A148" s="76" t="s">
        <v>3832</v>
      </c>
      <c r="B148" s="76" t="s">
        <v>84</v>
      </c>
      <c r="C148" s="76" t="s">
        <v>3833</v>
      </c>
      <c r="D148" s="77">
        <v>3</v>
      </c>
      <c r="E148" s="78"/>
      <c r="F148" s="218" t="s">
        <v>538</v>
      </c>
      <c r="G148" s="218"/>
      <c r="H148" s="218" t="s">
        <v>2137</v>
      </c>
      <c r="I148" s="219"/>
      <c r="J148" s="236" t="s">
        <v>200</v>
      </c>
      <c r="K148" s="361" t="s">
        <v>3625</v>
      </c>
      <c r="L148" s="583"/>
      <c r="M148" s="584"/>
      <c r="N148" s="584"/>
      <c r="O148" s="584"/>
      <c r="P148" s="584"/>
      <c r="Q148" s="585"/>
    </row>
    <row r="149" spans="1:17">
      <c r="A149" s="74" t="s">
        <v>3834</v>
      </c>
      <c r="B149" s="74" t="s">
        <v>127</v>
      </c>
      <c r="C149" s="74" t="s">
        <v>3716</v>
      </c>
      <c r="D149" s="75" t="s">
        <v>101</v>
      </c>
      <c r="E149" s="74"/>
      <c r="F149" s="243"/>
      <c r="G149" s="243"/>
      <c r="H149" s="243"/>
      <c r="I149" s="244"/>
      <c r="J149" s="244"/>
      <c r="K149" s="387"/>
      <c r="L149" s="586"/>
      <c r="M149" s="587"/>
      <c r="N149" s="587"/>
      <c r="O149" s="587"/>
      <c r="P149" s="587"/>
      <c r="Q149" s="588"/>
    </row>
    <row r="150" spans="1:17">
      <c r="A150" s="69" t="s">
        <v>3835</v>
      </c>
      <c r="B150" s="69" t="s">
        <v>121</v>
      </c>
      <c r="C150" s="69" t="s">
        <v>3836</v>
      </c>
      <c r="D150" s="70">
        <v>60</v>
      </c>
      <c r="E150" s="69"/>
      <c r="F150" s="332"/>
      <c r="G150" s="332"/>
      <c r="H150" s="332"/>
      <c r="I150" s="333"/>
      <c r="J150" s="333"/>
      <c r="K150" s="385"/>
      <c r="L150" s="69"/>
      <c r="M150" s="69"/>
      <c r="N150" s="71"/>
      <c r="O150" s="71"/>
      <c r="P150" s="71"/>
      <c r="Q150" s="69"/>
    </row>
    <row r="151" spans="1:17">
      <c r="A151" s="72" t="s">
        <v>3837</v>
      </c>
      <c r="B151" s="72" t="s">
        <v>124</v>
      </c>
      <c r="C151" s="72" t="s">
        <v>3838</v>
      </c>
      <c r="D151" s="73">
        <v>30</v>
      </c>
      <c r="E151" s="72"/>
      <c r="F151" s="334"/>
      <c r="G151" s="334"/>
      <c r="H151" s="334"/>
      <c r="I151" s="295"/>
      <c r="J151" s="295"/>
      <c r="K151" s="386"/>
      <c r="L151" s="683" t="s">
        <v>7450</v>
      </c>
      <c r="M151" s="581"/>
      <c r="N151" s="581"/>
      <c r="O151" s="581"/>
      <c r="P151" s="581"/>
      <c r="Q151" s="582"/>
    </row>
    <row r="152" spans="1:17">
      <c r="A152" s="74" t="s">
        <v>3839</v>
      </c>
      <c r="B152" s="74" t="s">
        <v>127</v>
      </c>
      <c r="C152" s="74" t="s">
        <v>3699</v>
      </c>
      <c r="D152" s="75" t="s">
        <v>101</v>
      </c>
      <c r="E152" s="74"/>
      <c r="F152" s="243"/>
      <c r="G152" s="243"/>
      <c r="H152" s="243"/>
      <c r="I152" s="244"/>
      <c r="J152" s="244"/>
      <c r="K152" s="387"/>
      <c r="L152" s="583"/>
      <c r="M152" s="584"/>
      <c r="N152" s="584"/>
      <c r="O152" s="584"/>
      <c r="P152" s="584"/>
      <c r="Q152" s="585"/>
    </row>
    <row r="153" spans="1:17">
      <c r="A153" s="76" t="s">
        <v>3840</v>
      </c>
      <c r="B153" s="76" t="s">
        <v>84</v>
      </c>
      <c r="C153" s="76" t="s">
        <v>3841</v>
      </c>
      <c r="D153" s="77">
        <v>4</v>
      </c>
      <c r="E153" s="78"/>
      <c r="F153" s="78" t="s">
        <v>185</v>
      </c>
      <c r="G153" s="78"/>
      <c r="H153" s="78" t="s">
        <v>2137</v>
      </c>
      <c r="I153" s="79"/>
      <c r="J153" s="81" t="s">
        <v>246</v>
      </c>
      <c r="K153" s="361" t="s">
        <v>187</v>
      </c>
      <c r="L153" s="583"/>
      <c r="M153" s="584"/>
      <c r="N153" s="584"/>
      <c r="O153" s="584"/>
      <c r="P153" s="584"/>
      <c r="Q153" s="585"/>
    </row>
    <row r="154" spans="1:17">
      <c r="A154" s="76" t="s">
        <v>3842</v>
      </c>
      <c r="B154" s="76" t="s">
        <v>84</v>
      </c>
      <c r="C154" s="76" t="s">
        <v>3843</v>
      </c>
      <c r="D154" s="77">
        <v>2</v>
      </c>
      <c r="E154" s="78"/>
      <c r="F154" s="218" t="s">
        <v>185</v>
      </c>
      <c r="G154" s="218"/>
      <c r="H154" s="218" t="s">
        <v>2137</v>
      </c>
      <c r="I154" s="219"/>
      <c r="J154" s="236" t="s">
        <v>200</v>
      </c>
      <c r="K154" s="361" t="s">
        <v>187</v>
      </c>
      <c r="L154" s="583"/>
      <c r="M154" s="584"/>
      <c r="N154" s="584"/>
      <c r="O154" s="584"/>
      <c r="P154" s="584"/>
      <c r="Q154" s="585"/>
    </row>
    <row r="155" spans="1:17">
      <c r="A155" s="74" t="s">
        <v>3844</v>
      </c>
      <c r="B155" s="74" t="s">
        <v>127</v>
      </c>
      <c r="C155" s="74" t="s">
        <v>3711</v>
      </c>
      <c r="D155" s="75" t="s">
        <v>101</v>
      </c>
      <c r="E155" s="74"/>
      <c r="F155" s="243"/>
      <c r="G155" s="243"/>
      <c r="H155" s="243"/>
      <c r="I155" s="244"/>
      <c r="J155" s="244"/>
      <c r="K155" s="387"/>
      <c r="L155" s="583"/>
      <c r="M155" s="584"/>
      <c r="N155" s="584"/>
      <c r="O155" s="584"/>
      <c r="P155" s="584"/>
      <c r="Q155" s="585"/>
    </row>
    <row r="156" spans="1:17">
      <c r="A156" s="76" t="s">
        <v>3845</v>
      </c>
      <c r="B156" s="76" t="s">
        <v>84</v>
      </c>
      <c r="C156" s="76" t="s">
        <v>3846</v>
      </c>
      <c r="D156" s="77">
        <v>2</v>
      </c>
      <c r="E156" s="78"/>
      <c r="F156" s="78" t="s">
        <v>185</v>
      </c>
      <c r="G156" s="78"/>
      <c r="H156" s="78" t="s">
        <v>2137</v>
      </c>
      <c r="I156" s="79"/>
      <c r="J156" s="236" t="s">
        <v>200</v>
      </c>
      <c r="K156" s="361" t="s">
        <v>187</v>
      </c>
      <c r="L156" s="583"/>
      <c r="M156" s="584"/>
      <c r="N156" s="584"/>
      <c r="O156" s="584"/>
      <c r="P156" s="584"/>
      <c r="Q156" s="585"/>
    </row>
    <row r="157" spans="1:17">
      <c r="A157" s="76" t="s">
        <v>3847</v>
      </c>
      <c r="B157" s="76" t="s">
        <v>84</v>
      </c>
      <c r="C157" s="76" t="s">
        <v>3848</v>
      </c>
      <c r="D157" s="77">
        <v>6</v>
      </c>
      <c r="E157" s="78"/>
      <c r="F157" s="218" t="s">
        <v>185</v>
      </c>
      <c r="G157" s="218"/>
      <c r="H157" s="218" t="s">
        <v>2137</v>
      </c>
      <c r="I157" s="219"/>
      <c r="J157" s="236" t="s">
        <v>200</v>
      </c>
      <c r="K157" s="361" t="s">
        <v>187</v>
      </c>
      <c r="L157" s="583"/>
      <c r="M157" s="584"/>
      <c r="N157" s="584"/>
      <c r="O157" s="584"/>
      <c r="P157" s="584"/>
      <c r="Q157" s="585"/>
    </row>
    <row r="158" spans="1:17">
      <c r="A158" s="74" t="s">
        <v>3849</v>
      </c>
      <c r="B158" s="74" t="s">
        <v>127</v>
      </c>
      <c r="C158" s="74" t="s">
        <v>3716</v>
      </c>
      <c r="D158" s="75" t="s">
        <v>101</v>
      </c>
      <c r="E158" s="74"/>
      <c r="F158" s="243"/>
      <c r="G158" s="243"/>
      <c r="H158" s="243"/>
      <c r="I158" s="244"/>
      <c r="J158" s="244"/>
      <c r="K158" s="387"/>
      <c r="L158" s="583"/>
      <c r="M158" s="584"/>
      <c r="N158" s="584"/>
      <c r="O158" s="584"/>
      <c r="P158" s="584"/>
      <c r="Q158" s="585"/>
    </row>
    <row r="159" spans="1:17">
      <c r="A159" s="76" t="s">
        <v>3850</v>
      </c>
      <c r="B159" s="76" t="s">
        <v>84</v>
      </c>
      <c r="C159" s="76" t="s">
        <v>1792</v>
      </c>
      <c r="D159" s="77">
        <v>2</v>
      </c>
      <c r="E159" s="78"/>
      <c r="F159" s="78" t="s">
        <v>185</v>
      </c>
      <c r="G159" s="78"/>
      <c r="H159" s="78" t="s">
        <v>2137</v>
      </c>
      <c r="I159" s="79"/>
      <c r="J159" s="236" t="s">
        <v>200</v>
      </c>
      <c r="K159" s="361" t="s">
        <v>187</v>
      </c>
      <c r="L159" s="583"/>
      <c r="M159" s="584"/>
      <c r="N159" s="584"/>
      <c r="O159" s="584"/>
      <c r="P159" s="584"/>
      <c r="Q159" s="585"/>
    </row>
    <row r="160" spans="1:17">
      <c r="A160" s="76" t="s">
        <v>3851</v>
      </c>
      <c r="B160" s="76" t="s">
        <v>84</v>
      </c>
      <c r="C160" s="76" t="s">
        <v>3852</v>
      </c>
      <c r="D160" s="77">
        <v>2</v>
      </c>
      <c r="E160" s="78"/>
      <c r="F160" s="218" t="s">
        <v>185</v>
      </c>
      <c r="G160" s="218"/>
      <c r="H160" s="218" t="s">
        <v>2137</v>
      </c>
      <c r="I160" s="219"/>
      <c r="J160" s="236" t="s">
        <v>200</v>
      </c>
      <c r="K160" s="361" t="s">
        <v>187</v>
      </c>
      <c r="L160" s="583"/>
      <c r="M160" s="584"/>
      <c r="N160" s="584"/>
      <c r="O160" s="584"/>
      <c r="P160" s="584"/>
      <c r="Q160" s="585"/>
    </row>
    <row r="161" spans="1:17">
      <c r="A161" s="74" t="s">
        <v>3853</v>
      </c>
      <c r="B161" s="74" t="s">
        <v>127</v>
      </c>
      <c r="C161" s="74" t="s">
        <v>3854</v>
      </c>
      <c r="D161" s="75" t="s">
        <v>101</v>
      </c>
      <c r="E161" s="74"/>
      <c r="F161" s="243"/>
      <c r="G161" s="243"/>
      <c r="H161" s="243"/>
      <c r="I161" s="244"/>
      <c r="J161" s="244"/>
      <c r="K161" s="387"/>
      <c r="L161" s="583"/>
      <c r="M161" s="584"/>
      <c r="N161" s="584"/>
      <c r="O161" s="584"/>
      <c r="P161" s="584"/>
      <c r="Q161" s="585"/>
    </row>
    <row r="162" spans="1:17">
      <c r="A162" s="76" t="s">
        <v>3855</v>
      </c>
      <c r="B162" s="76" t="s">
        <v>84</v>
      </c>
      <c r="C162" s="76" t="s">
        <v>3856</v>
      </c>
      <c r="D162" s="77">
        <v>8</v>
      </c>
      <c r="E162" s="78"/>
      <c r="F162" s="78" t="s">
        <v>185</v>
      </c>
      <c r="G162" s="78"/>
      <c r="H162" s="78" t="s">
        <v>2137</v>
      </c>
      <c r="I162" s="79"/>
      <c r="J162" s="81" t="s">
        <v>246</v>
      </c>
      <c r="K162" s="361" t="s">
        <v>187</v>
      </c>
      <c r="L162" s="583"/>
      <c r="M162" s="584"/>
      <c r="N162" s="584"/>
      <c r="O162" s="584"/>
      <c r="P162" s="584"/>
      <c r="Q162" s="585"/>
    </row>
    <row r="163" spans="1:17">
      <c r="A163" s="76" t="s">
        <v>3857</v>
      </c>
      <c r="B163" s="76" t="s">
        <v>84</v>
      </c>
      <c r="C163" s="76" t="s">
        <v>3858</v>
      </c>
      <c r="D163" s="77">
        <v>4</v>
      </c>
      <c r="E163" s="78"/>
      <c r="F163" s="218" t="s">
        <v>185</v>
      </c>
      <c r="G163" s="218"/>
      <c r="H163" s="218" t="s">
        <v>2137</v>
      </c>
      <c r="I163" s="219"/>
      <c r="J163" s="236" t="s">
        <v>246</v>
      </c>
      <c r="K163" s="361" t="s">
        <v>187</v>
      </c>
      <c r="L163" s="583"/>
      <c r="M163" s="584"/>
      <c r="N163" s="584"/>
      <c r="O163" s="584"/>
      <c r="P163" s="584"/>
      <c r="Q163" s="585"/>
    </row>
    <row r="164" spans="1:17">
      <c r="A164" s="72" t="s">
        <v>3859</v>
      </c>
      <c r="B164" s="72" t="s">
        <v>124</v>
      </c>
      <c r="C164" s="72" t="s">
        <v>3860</v>
      </c>
      <c r="D164" s="73">
        <v>30</v>
      </c>
      <c r="E164" s="72"/>
      <c r="F164" s="334"/>
      <c r="G164" s="334"/>
      <c r="H164" s="334"/>
      <c r="I164" s="295"/>
      <c r="J164" s="295"/>
      <c r="K164" s="386"/>
      <c r="L164" s="583"/>
      <c r="M164" s="584"/>
      <c r="N164" s="584"/>
      <c r="O164" s="584"/>
      <c r="P164" s="584"/>
      <c r="Q164" s="585"/>
    </row>
    <row r="165" spans="1:17">
      <c r="A165" s="74" t="s">
        <v>3861</v>
      </c>
      <c r="B165" s="74" t="s">
        <v>127</v>
      </c>
      <c r="C165" s="74" t="s">
        <v>3699</v>
      </c>
      <c r="D165" s="75" t="s">
        <v>101</v>
      </c>
      <c r="E165" s="74"/>
      <c r="F165" s="243"/>
      <c r="G165" s="243"/>
      <c r="H165" s="243"/>
      <c r="I165" s="244"/>
      <c r="J165" s="244"/>
      <c r="K165" s="387"/>
      <c r="L165" s="583"/>
      <c r="M165" s="584"/>
      <c r="N165" s="584"/>
      <c r="O165" s="584"/>
      <c r="P165" s="584"/>
      <c r="Q165" s="585"/>
    </row>
    <row r="166" spans="1:17">
      <c r="A166" s="76" t="s">
        <v>3862</v>
      </c>
      <c r="B166" s="76" t="s">
        <v>84</v>
      </c>
      <c r="C166" s="76" t="s">
        <v>3863</v>
      </c>
      <c r="D166" s="77">
        <v>2</v>
      </c>
      <c r="E166" s="78"/>
      <c r="F166" s="78" t="s">
        <v>185</v>
      </c>
      <c r="G166" s="78"/>
      <c r="H166" s="78" t="s">
        <v>2137</v>
      </c>
      <c r="I166" s="79"/>
      <c r="J166" s="81" t="s">
        <v>200</v>
      </c>
      <c r="K166" s="361" t="s">
        <v>187</v>
      </c>
      <c r="L166" s="583"/>
      <c r="M166" s="584"/>
      <c r="N166" s="584"/>
      <c r="O166" s="584"/>
      <c r="P166" s="584"/>
      <c r="Q166" s="585"/>
    </row>
    <row r="167" spans="1:17">
      <c r="A167" s="76" t="s">
        <v>3864</v>
      </c>
      <c r="B167" s="76" t="s">
        <v>84</v>
      </c>
      <c r="C167" s="76" t="s">
        <v>3865</v>
      </c>
      <c r="D167" s="77">
        <v>2</v>
      </c>
      <c r="E167" s="78"/>
      <c r="F167" s="218" t="s">
        <v>185</v>
      </c>
      <c r="G167" s="218"/>
      <c r="H167" s="218" t="s">
        <v>2137</v>
      </c>
      <c r="I167" s="219"/>
      <c r="J167" s="236" t="s">
        <v>200</v>
      </c>
      <c r="K167" s="361" t="s">
        <v>187</v>
      </c>
      <c r="L167" s="583"/>
      <c r="M167" s="584"/>
      <c r="N167" s="584"/>
      <c r="O167" s="584"/>
      <c r="P167" s="584"/>
      <c r="Q167" s="585"/>
    </row>
    <row r="168" spans="1:17">
      <c r="A168" s="74" t="s">
        <v>3866</v>
      </c>
      <c r="B168" s="74" t="s">
        <v>127</v>
      </c>
      <c r="C168" s="74" t="s">
        <v>3711</v>
      </c>
      <c r="D168" s="75" t="s">
        <v>101</v>
      </c>
      <c r="E168" s="74"/>
      <c r="F168" s="243"/>
      <c r="G168" s="243"/>
      <c r="H168" s="243"/>
      <c r="I168" s="244"/>
      <c r="J168" s="244"/>
      <c r="K168" s="387"/>
      <c r="L168" s="583"/>
      <c r="M168" s="584"/>
      <c r="N168" s="584"/>
      <c r="O168" s="584"/>
      <c r="P168" s="584"/>
      <c r="Q168" s="585"/>
    </row>
    <row r="169" spans="1:17">
      <c r="A169" s="76" t="s">
        <v>3867</v>
      </c>
      <c r="B169" s="76" t="s">
        <v>84</v>
      </c>
      <c r="C169" s="76" t="s">
        <v>3868</v>
      </c>
      <c r="D169" s="77">
        <v>4</v>
      </c>
      <c r="E169" s="78"/>
      <c r="F169" s="78" t="s">
        <v>185</v>
      </c>
      <c r="G169" s="78"/>
      <c r="H169" s="78" t="s">
        <v>2137</v>
      </c>
      <c r="I169" s="79"/>
      <c r="J169" s="81"/>
      <c r="K169" s="361" t="s">
        <v>187</v>
      </c>
      <c r="L169" s="583"/>
      <c r="M169" s="584"/>
      <c r="N169" s="584"/>
      <c r="O169" s="584"/>
      <c r="P169" s="584"/>
      <c r="Q169" s="585"/>
    </row>
    <row r="170" spans="1:17">
      <c r="A170" s="76" t="s">
        <v>3869</v>
      </c>
      <c r="B170" s="76" t="s">
        <v>84</v>
      </c>
      <c r="C170" s="76" t="s">
        <v>3870</v>
      </c>
      <c r="D170" s="77">
        <v>2</v>
      </c>
      <c r="E170" s="78"/>
      <c r="F170" s="218" t="s">
        <v>185</v>
      </c>
      <c r="G170" s="218"/>
      <c r="H170" s="218" t="s">
        <v>2137</v>
      </c>
      <c r="I170" s="219"/>
      <c r="J170" s="236"/>
      <c r="K170" s="361" t="s">
        <v>187</v>
      </c>
      <c r="L170" s="583"/>
      <c r="M170" s="584"/>
      <c r="N170" s="584"/>
      <c r="O170" s="584"/>
      <c r="P170" s="584"/>
      <c r="Q170" s="585"/>
    </row>
    <row r="171" spans="1:17">
      <c r="A171" s="74" t="s">
        <v>3871</v>
      </c>
      <c r="B171" s="74" t="s">
        <v>127</v>
      </c>
      <c r="C171" s="74" t="s">
        <v>3716</v>
      </c>
      <c r="D171" s="75" t="s">
        <v>101</v>
      </c>
      <c r="E171" s="74"/>
      <c r="F171" s="243"/>
      <c r="G171" s="243"/>
      <c r="H171" s="243"/>
      <c r="I171" s="244"/>
      <c r="J171" s="244"/>
      <c r="K171" s="387"/>
      <c r="L171" s="583"/>
      <c r="M171" s="584"/>
      <c r="N171" s="584"/>
      <c r="O171" s="584"/>
      <c r="P171" s="584"/>
      <c r="Q171" s="585"/>
    </row>
    <row r="172" spans="1:17">
      <c r="A172" s="76" t="s">
        <v>3872</v>
      </c>
      <c r="B172" s="76" t="s">
        <v>84</v>
      </c>
      <c r="C172" s="76" t="s">
        <v>3873</v>
      </c>
      <c r="D172" s="77">
        <v>4</v>
      </c>
      <c r="E172" s="78"/>
      <c r="F172" s="78" t="s">
        <v>133</v>
      </c>
      <c r="G172" s="78"/>
      <c r="H172" s="78" t="s">
        <v>279</v>
      </c>
      <c r="I172" s="79"/>
      <c r="J172" s="81" t="s">
        <v>591</v>
      </c>
      <c r="K172" s="361" t="s">
        <v>135</v>
      </c>
      <c r="L172" s="583"/>
      <c r="M172" s="584"/>
      <c r="N172" s="584"/>
      <c r="O172" s="584"/>
      <c r="P172" s="584"/>
      <c r="Q172" s="585"/>
    </row>
    <row r="173" spans="1:17">
      <c r="A173" s="76" t="s">
        <v>3874</v>
      </c>
      <c r="B173" s="76" t="s">
        <v>84</v>
      </c>
      <c r="C173" s="76" t="s">
        <v>3792</v>
      </c>
      <c r="D173" s="77">
        <v>10</v>
      </c>
      <c r="E173" s="78"/>
      <c r="F173" s="78" t="s">
        <v>133</v>
      </c>
      <c r="G173" s="78"/>
      <c r="H173" s="78" t="s">
        <v>279</v>
      </c>
      <c r="I173" s="79"/>
      <c r="J173" s="81" t="s">
        <v>591</v>
      </c>
      <c r="K173" s="361" t="s">
        <v>135</v>
      </c>
      <c r="L173" s="583"/>
      <c r="M173" s="584"/>
      <c r="N173" s="584"/>
      <c r="O173" s="584"/>
      <c r="P173" s="584"/>
      <c r="Q173" s="585"/>
    </row>
    <row r="174" spans="1:17">
      <c r="A174" s="117" t="s">
        <v>3875</v>
      </c>
      <c r="B174" s="118" t="s">
        <v>99</v>
      </c>
      <c r="C174" s="118" t="s">
        <v>3792</v>
      </c>
      <c r="D174" s="142" t="s">
        <v>101</v>
      </c>
      <c r="E174" s="78"/>
      <c r="F174" s="78" t="s">
        <v>133</v>
      </c>
      <c r="G174" s="78"/>
      <c r="H174" s="78" t="s">
        <v>279</v>
      </c>
      <c r="I174" s="79"/>
      <c r="J174" s="81" t="s">
        <v>591</v>
      </c>
      <c r="K174" s="356" t="s">
        <v>133</v>
      </c>
      <c r="L174" s="583"/>
      <c r="M174" s="584"/>
      <c r="N174" s="584"/>
      <c r="O174" s="584"/>
      <c r="P174" s="584"/>
      <c r="Q174" s="585"/>
    </row>
    <row r="175" spans="1:17">
      <c r="A175" s="119" t="s">
        <v>3876</v>
      </c>
      <c r="B175" s="120" t="s">
        <v>99</v>
      </c>
      <c r="C175" s="120" t="s">
        <v>2157</v>
      </c>
      <c r="D175" s="143" t="s">
        <v>101</v>
      </c>
      <c r="E175" s="78"/>
      <c r="F175" s="218" t="s">
        <v>133</v>
      </c>
      <c r="G175" s="218"/>
      <c r="H175" s="218" t="s">
        <v>279</v>
      </c>
      <c r="I175" s="219"/>
      <c r="J175" s="236" t="s">
        <v>591</v>
      </c>
      <c r="K175" s="361" t="s">
        <v>133</v>
      </c>
      <c r="L175" s="583"/>
      <c r="M175" s="584"/>
      <c r="N175" s="584"/>
      <c r="O175" s="584"/>
      <c r="P175" s="584"/>
      <c r="Q175" s="585"/>
    </row>
    <row r="176" spans="1:17">
      <c r="A176" s="74" t="s">
        <v>3877</v>
      </c>
      <c r="B176" s="74" t="s">
        <v>127</v>
      </c>
      <c r="C176" s="74" t="s">
        <v>3854</v>
      </c>
      <c r="D176" s="75" t="s">
        <v>101</v>
      </c>
      <c r="E176" s="74"/>
      <c r="F176" s="243"/>
      <c r="G176" s="243"/>
      <c r="H176" s="243"/>
      <c r="I176" s="244"/>
      <c r="J176" s="244"/>
      <c r="K176" s="387"/>
      <c r="L176" s="583"/>
      <c r="M176" s="584"/>
      <c r="N176" s="584"/>
      <c r="O176" s="584"/>
      <c r="P176" s="584"/>
      <c r="Q176" s="585"/>
    </row>
    <row r="177" spans="1:17">
      <c r="A177" s="76" t="s">
        <v>3878</v>
      </c>
      <c r="B177" s="76" t="s">
        <v>84</v>
      </c>
      <c r="C177" s="76" t="s">
        <v>3879</v>
      </c>
      <c r="D177" s="77">
        <v>4</v>
      </c>
      <c r="E177" s="78"/>
      <c r="F177" s="78" t="s">
        <v>185</v>
      </c>
      <c r="G177" s="78"/>
      <c r="H177" s="78" t="s">
        <v>2137</v>
      </c>
      <c r="I177" s="79"/>
      <c r="J177" s="81"/>
      <c r="K177" s="361" t="s">
        <v>187</v>
      </c>
      <c r="L177" s="583"/>
      <c r="M177" s="584"/>
      <c r="N177" s="584"/>
      <c r="O177" s="584"/>
      <c r="P177" s="584"/>
      <c r="Q177" s="585"/>
    </row>
    <row r="178" spans="1:17">
      <c r="A178" s="76" t="s">
        <v>3880</v>
      </c>
      <c r="B178" s="76" t="s">
        <v>84</v>
      </c>
      <c r="C178" s="76" t="s">
        <v>3881</v>
      </c>
      <c r="D178" s="77">
        <v>2</v>
      </c>
      <c r="E178" s="78"/>
      <c r="F178" s="218" t="s">
        <v>185</v>
      </c>
      <c r="G178" s="218"/>
      <c r="H178" s="218" t="s">
        <v>2137</v>
      </c>
      <c r="I178" s="219"/>
      <c r="J178" s="236"/>
      <c r="K178" s="361" t="s">
        <v>187</v>
      </c>
      <c r="L178" s="586"/>
      <c r="M178" s="587"/>
      <c r="N178" s="587"/>
      <c r="O178" s="587"/>
      <c r="P178" s="587"/>
      <c r="Q178" s="588"/>
    </row>
    <row r="179" spans="1:17">
      <c r="A179" s="66" t="s">
        <v>3882</v>
      </c>
      <c r="B179" s="66" t="s">
        <v>117</v>
      </c>
      <c r="C179" s="66" t="s">
        <v>3883</v>
      </c>
      <c r="D179" s="67">
        <v>120</v>
      </c>
      <c r="E179" s="66"/>
      <c r="F179" s="330"/>
      <c r="G179" s="330"/>
      <c r="H179" s="330"/>
      <c r="I179" s="331"/>
      <c r="J179" s="331"/>
      <c r="K179" s="384"/>
      <c r="L179" s="66"/>
      <c r="M179" s="66"/>
      <c r="N179" s="68"/>
      <c r="O179" s="66"/>
      <c r="P179" s="66"/>
      <c r="Q179" s="66"/>
    </row>
    <row r="180" spans="1:17">
      <c r="A180" s="69" t="s">
        <v>3884</v>
      </c>
      <c r="B180" s="69" t="s">
        <v>121</v>
      </c>
      <c r="C180" s="69" t="s">
        <v>3885</v>
      </c>
      <c r="D180" s="70">
        <v>60</v>
      </c>
      <c r="E180" s="69"/>
      <c r="F180" s="332"/>
      <c r="G180" s="332"/>
      <c r="H180" s="332"/>
      <c r="I180" s="333"/>
      <c r="J180" s="333"/>
      <c r="K180" s="385"/>
      <c r="L180" s="69"/>
      <c r="M180" s="69"/>
      <c r="N180" s="71"/>
      <c r="O180" s="71"/>
      <c r="P180" s="71"/>
      <c r="Q180" s="69"/>
    </row>
    <row r="181" spans="1:17">
      <c r="A181" s="72" t="s">
        <v>3886</v>
      </c>
      <c r="B181" s="72" t="s">
        <v>124</v>
      </c>
      <c r="C181" s="72" t="s">
        <v>3887</v>
      </c>
      <c r="D181" s="73">
        <v>30</v>
      </c>
      <c r="E181" s="72"/>
      <c r="F181" s="334"/>
      <c r="G181" s="334"/>
      <c r="H181" s="334"/>
      <c r="I181" s="295"/>
      <c r="J181" s="295"/>
      <c r="K181" s="386"/>
      <c r="L181" s="683" t="s">
        <v>7450</v>
      </c>
      <c r="M181" s="581"/>
      <c r="N181" s="581"/>
      <c r="O181" s="581"/>
      <c r="P181" s="581"/>
      <c r="Q181" s="582"/>
    </row>
    <row r="182" spans="1:17">
      <c r="A182" s="74" t="s">
        <v>3888</v>
      </c>
      <c r="B182" s="74" t="s">
        <v>127</v>
      </c>
      <c r="C182" s="74" t="s">
        <v>3699</v>
      </c>
      <c r="D182" s="75" t="s">
        <v>101</v>
      </c>
      <c r="E182" s="74"/>
      <c r="F182" s="243"/>
      <c r="G182" s="243"/>
      <c r="H182" s="243"/>
      <c r="I182" s="244"/>
      <c r="J182" s="244"/>
      <c r="K182" s="387"/>
      <c r="L182" s="583"/>
      <c r="M182" s="584"/>
      <c r="N182" s="584"/>
      <c r="O182" s="584"/>
      <c r="P182" s="584"/>
      <c r="Q182" s="585"/>
    </row>
    <row r="183" spans="1:17">
      <c r="A183" s="76" t="s">
        <v>3889</v>
      </c>
      <c r="B183" s="76" t="s">
        <v>84</v>
      </c>
      <c r="C183" s="76" t="s">
        <v>3890</v>
      </c>
      <c r="D183" s="77">
        <v>3</v>
      </c>
      <c r="E183" s="78"/>
      <c r="F183" s="218" t="s">
        <v>133</v>
      </c>
      <c r="G183" s="218"/>
      <c r="H183" s="218"/>
      <c r="I183" s="219"/>
      <c r="J183" s="236"/>
      <c r="K183" s="361" t="s">
        <v>3891</v>
      </c>
      <c r="L183" s="583"/>
      <c r="M183" s="584"/>
      <c r="N183" s="584"/>
      <c r="O183" s="584"/>
      <c r="P183" s="584"/>
      <c r="Q183" s="585"/>
    </row>
    <row r="184" spans="1:17">
      <c r="A184" s="74" t="s">
        <v>3892</v>
      </c>
      <c r="B184" s="74" t="s">
        <v>127</v>
      </c>
      <c r="C184" s="74" t="s">
        <v>3711</v>
      </c>
      <c r="D184" s="75" t="s">
        <v>101</v>
      </c>
      <c r="E184" s="74"/>
      <c r="F184" s="243"/>
      <c r="G184" s="243"/>
      <c r="H184" s="243"/>
      <c r="I184" s="244"/>
      <c r="J184" s="244"/>
      <c r="K184" s="387"/>
      <c r="L184" s="583"/>
      <c r="M184" s="584"/>
      <c r="N184" s="584"/>
      <c r="O184" s="584"/>
      <c r="P184" s="584"/>
      <c r="Q184" s="585"/>
    </row>
    <row r="185" spans="1:17">
      <c r="A185" s="76" t="s">
        <v>3893</v>
      </c>
      <c r="B185" s="76" t="s">
        <v>84</v>
      </c>
      <c r="C185" s="76" t="s">
        <v>3894</v>
      </c>
      <c r="D185" s="77">
        <v>9</v>
      </c>
      <c r="E185" s="78"/>
      <c r="F185" s="78" t="s">
        <v>133</v>
      </c>
      <c r="G185" s="78"/>
      <c r="H185" s="78" t="s">
        <v>2137</v>
      </c>
      <c r="I185" s="79"/>
      <c r="J185" s="81"/>
      <c r="K185" s="356" t="s">
        <v>3681</v>
      </c>
      <c r="L185" s="583"/>
      <c r="M185" s="584"/>
      <c r="N185" s="584"/>
      <c r="O185" s="584"/>
      <c r="P185" s="584"/>
      <c r="Q185" s="585"/>
    </row>
    <row r="186" spans="1:17">
      <c r="A186" s="76" t="s">
        <v>3895</v>
      </c>
      <c r="B186" s="76" t="s">
        <v>84</v>
      </c>
      <c r="C186" s="76" t="s">
        <v>3896</v>
      </c>
      <c r="D186" s="77">
        <v>2</v>
      </c>
      <c r="E186" s="78"/>
      <c r="F186" s="78" t="s">
        <v>538</v>
      </c>
      <c r="G186" s="78"/>
      <c r="H186" s="78" t="s">
        <v>2137</v>
      </c>
      <c r="I186" s="79"/>
      <c r="J186" s="81" t="s">
        <v>200</v>
      </c>
      <c r="K186" s="356" t="s">
        <v>3625</v>
      </c>
      <c r="L186" s="583"/>
      <c r="M186" s="584"/>
      <c r="N186" s="584"/>
      <c r="O186" s="584"/>
      <c r="P186" s="584"/>
      <c r="Q186" s="585"/>
    </row>
    <row r="187" spans="1:17">
      <c r="A187" s="76" t="s">
        <v>3897</v>
      </c>
      <c r="B187" s="76" t="s">
        <v>84</v>
      </c>
      <c r="C187" s="76" t="s">
        <v>3898</v>
      </c>
      <c r="D187" s="77">
        <v>3</v>
      </c>
      <c r="E187" s="78"/>
      <c r="F187" s="218" t="s">
        <v>538</v>
      </c>
      <c r="G187" s="218"/>
      <c r="H187" s="218" t="s">
        <v>2137</v>
      </c>
      <c r="I187" s="219"/>
      <c r="J187" s="236" t="s">
        <v>200</v>
      </c>
      <c r="K187" s="361" t="s">
        <v>3625</v>
      </c>
      <c r="L187" s="583"/>
      <c r="M187" s="584"/>
      <c r="N187" s="584"/>
      <c r="O187" s="584"/>
      <c r="P187" s="584"/>
      <c r="Q187" s="585"/>
    </row>
    <row r="188" spans="1:17">
      <c r="A188" s="74" t="s">
        <v>3899</v>
      </c>
      <c r="B188" s="74" t="s">
        <v>127</v>
      </c>
      <c r="C188" s="74" t="s">
        <v>3716</v>
      </c>
      <c r="D188" s="75" t="s">
        <v>101</v>
      </c>
      <c r="E188" s="74"/>
      <c r="F188" s="243"/>
      <c r="G188" s="243"/>
      <c r="H188" s="243"/>
      <c r="I188" s="244"/>
      <c r="J188" s="244"/>
      <c r="K188" s="387"/>
      <c r="L188" s="583"/>
      <c r="M188" s="584"/>
      <c r="N188" s="584"/>
      <c r="O188" s="584"/>
      <c r="P188" s="584"/>
      <c r="Q188" s="585"/>
    </row>
    <row r="189" spans="1:17">
      <c r="A189" s="72" t="s">
        <v>3900</v>
      </c>
      <c r="B189" s="72" t="s">
        <v>124</v>
      </c>
      <c r="C189" s="72" t="s">
        <v>3901</v>
      </c>
      <c r="D189" s="73">
        <v>30</v>
      </c>
      <c r="E189" s="72"/>
      <c r="F189" s="334"/>
      <c r="G189" s="334"/>
      <c r="H189" s="334"/>
      <c r="I189" s="295"/>
      <c r="J189" s="295"/>
      <c r="K189" s="386"/>
      <c r="L189" s="583"/>
      <c r="M189" s="584"/>
      <c r="N189" s="584"/>
      <c r="O189" s="584"/>
      <c r="P189" s="584"/>
      <c r="Q189" s="585"/>
    </row>
    <row r="190" spans="1:17">
      <c r="A190" s="74" t="s">
        <v>3902</v>
      </c>
      <c r="B190" s="74" t="s">
        <v>127</v>
      </c>
      <c r="C190" s="74" t="s">
        <v>3699</v>
      </c>
      <c r="D190" s="75" t="s">
        <v>101</v>
      </c>
      <c r="E190" s="74"/>
      <c r="F190" s="243"/>
      <c r="G190" s="243"/>
      <c r="H190" s="243"/>
      <c r="I190" s="244"/>
      <c r="J190" s="244"/>
      <c r="K190" s="387"/>
      <c r="L190" s="583"/>
      <c r="M190" s="584"/>
      <c r="N190" s="584"/>
      <c r="O190" s="584"/>
      <c r="P190" s="584"/>
      <c r="Q190" s="585"/>
    </row>
    <row r="191" spans="1:17">
      <c r="A191" s="76" t="s">
        <v>3903</v>
      </c>
      <c r="B191" s="76" t="s">
        <v>84</v>
      </c>
      <c r="C191" s="76" t="s">
        <v>3904</v>
      </c>
      <c r="D191" s="77">
        <v>3</v>
      </c>
      <c r="E191" s="78"/>
      <c r="F191" s="218" t="s">
        <v>538</v>
      </c>
      <c r="G191" s="218"/>
      <c r="H191" s="218" t="s">
        <v>3905</v>
      </c>
      <c r="I191" s="219"/>
      <c r="J191" s="236"/>
      <c r="K191" s="361" t="s">
        <v>3906</v>
      </c>
      <c r="L191" s="583"/>
      <c r="M191" s="584"/>
      <c r="N191" s="584"/>
      <c r="O191" s="584"/>
      <c r="P191" s="584"/>
      <c r="Q191" s="585"/>
    </row>
    <row r="192" spans="1:17">
      <c r="A192" s="85" t="s">
        <v>3907</v>
      </c>
      <c r="B192" s="85" t="s">
        <v>363</v>
      </c>
      <c r="C192" s="85" t="s">
        <v>3908</v>
      </c>
      <c r="D192" s="86">
        <v>6</v>
      </c>
      <c r="E192" s="87"/>
      <c r="F192" s="337"/>
      <c r="G192" s="337"/>
      <c r="H192" s="337"/>
      <c r="I192" s="338"/>
      <c r="J192" s="351"/>
      <c r="K192" s="388"/>
      <c r="L192" s="583"/>
      <c r="M192" s="584"/>
      <c r="N192" s="584"/>
      <c r="O192" s="584"/>
      <c r="P192" s="584"/>
      <c r="Q192" s="585"/>
    </row>
    <row r="193" spans="1:17">
      <c r="A193" s="76" t="s">
        <v>3909</v>
      </c>
      <c r="B193" s="76" t="s">
        <v>84</v>
      </c>
      <c r="C193" s="76" t="s">
        <v>3910</v>
      </c>
      <c r="D193" s="77">
        <v>3</v>
      </c>
      <c r="E193" s="78"/>
      <c r="F193" s="245" t="s">
        <v>538</v>
      </c>
      <c r="G193" s="272"/>
      <c r="H193" s="272" t="s">
        <v>2137</v>
      </c>
      <c r="I193" s="339"/>
      <c r="J193" s="339" t="s">
        <v>200</v>
      </c>
      <c r="K193" s="390" t="s">
        <v>3625</v>
      </c>
      <c r="L193" s="583"/>
      <c r="M193" s="584"/>
      <c r="N193" s="584"/>
      <c r="O193" s="584"/>
      <c r="P193" s="584"/>
      <c r="Q193" s="585"/>
    </row>
    <row r="194" spans="1:17">
      <c r="A194" s="76" t="s">
        <v>3911</v>
      </c>
      <c r="B194" s="76" t="s">
        <v>84</v>
      </c>
      <c r="C194" s="76" t="s">
        <v>3912</v>
      </c>
      <c r="D194" s="77">
        <v>3</v>
      </c>
      <c r="E194" s="78"/>
      <c r="F194" s="218" t="s">
        <v>538</v>
      </c>
      <c r="G194" s="218"/>
      <c r="H194" s="218" t="s">
        <v>2137</v>
      </c>
      <c r="I194" s="219"/>
      <c r="J194" s="236"/>
      <c r="K194" s="361" t="s">
        <v>3913</v>
      </c>
      <c r="L194" s="583"/>
      <c r="M194" s="584"/>
      <c r="N194" s="584"/>
      <c r="O194" s="584"/>
      <c r="P194" s="584"/>
      <c r="Q194" s="585"/>
    </row>
    <row r="195" spans="1:17">
      <c r="A195" s="74" t="s">
        <v>3914</v>
      </c>
      <c r="B195" s="74" t="s">
        <v>127</v>
      </c>
      <c r="C195" s="74" t="s">
        <v>3711</v>
      </c>
      <c r="D195" s="75" t="s">
        <v>101</v>
      </c>
      <c r="E195" s="74"/>
      <c r="F195" s="243"/>
      <c r="G195" s="243"/>
      <c r="H195" s="243"/>
      <c r="I195" s="244"/>
      <c r="J195" s="244"/>
      <c r="K195" s="387"/>
      <c r="L195" s="583"/>
      <c r="M195" s="584"/>
      <c r="N195" s="584"/>
      <c r="O195" s="584"/>
      <c r="P195" s="584"/>
      <c r="Q195" s="585"/>
    </row>
    <row r="196" spans="1:17">
      <c r="A196" s="76" t="s">
        <v>3915</v>
      </c>
      <c r="B196" s="76" t="s">
        <v>84</v>
      </c>
      <c r="C196" s="76" t="s">
        <v>3916</v>
      </c>
      <c r="D196" s="77">
        <v>3</v>
      </c>
      <c r="E196" s="78"/>
      <c r="F196" s="245" t="s">
        <v>133</v>
      </c>
      <c r="G196" s="272"/>
      <c r="H196" s="272"/>
      <c r="I196" s="339"/>
      <c r="J196" s="339" t="s">
        <v>200</v>
      </c>
      <c r="K196" s="390" t="s">
        <v>3625</v>
      </c>
      <c r="L196" s="583"/>
      <c r="M196" s="584"/>
      <c r="N196" s="584"/>
      <c r="O196" s="584"/>
      <c r="P196" s="584"/>
      <c r="Q196" s="585"/>
    </row>
    <row r="197" spans="1:17">
      <c r="A197" s="74" t="s">
        <v>3917</v>
      </c>
      <c r="B197" s="74" t="s">
        <v>127</v>
      </c>
      <c r="C197" s="74" t="s">
        <v>3716</v>
      </c>
      <c r="D197" s="75" t="s">
        <v>101</v>
      </c>
      <c r="E197" s="74"/>
      <c r="F197" s="243"/>
      <c r="G197" s="243"/>
      <c r="H197" s="243"/>
      <c r="I197" s="244"/>
      <c r="J197" s="244"/>
      <c r="K197" s="387"/>
      <c r="L197" s="586"/>
      <c r="M197" s="587"/>
      <c r="N197" s="587"/>
      <c r="O197" s="587"/>
      <c r="P197" s="587"/>
      <c r="Q197" s="588"/>
    </row>
    <row r="198" spans="1:17">
      <c r="A198" s="69" t="s">
        <v>3918</v>
      </c>
      <c r="B198" s="69" t="s">
        <v>121</v>
      </c>
      <c r="C198" s="69" t="s">
        <v>3919</v>
      </c>
      <c r="D198" s="70">
        <v>60</v>
      </c>
      <c r="E198" s="69"/>
      <c r="F198" s="332"/>
      <c r="G198" s="332"/>
      <c r="H198" s="332"/>
      <c r="I198" s="333"/>
      <c r="J198" s="333"/>
      <c r="K198" s="385"/>
      <c r="L198" s="69"/>
      <c r="M198" s="69"/>
      <c r="N198" s="71"/>
      <c r="O198" s="71"/>
      <c r="P198" s="71"/>
      <c r="Q198" s="69"/>
    </row>
    <row r="199" spans="1:17" ht="15" customHeight="1">
      <c r="A199" s="72" t="s">
        <v>3920</v>
      </c>
      <c r="B199" s="72" t="s">
        <v>124</v>
      </c>
      <c r="C199" s="72" t="s">
        <v>3921</v>
      </c>
      <c r="D199" s="73">
        <v>30</v>
      </c>
      <c r="E199" s="72"/>
      <c r="F199" s="334"/>
      <c r="G199" s="334"/>
      <c r="H199" s="334"/>
      <c r="I199" s="295"/>
      <c r="J199" s="295"/>
      <c r="K199" s="386"/>
      <c r="L199" s="683" t="s">
        <v>7450</v>
      </c>
      <c r="M199" s="616"/>
      <c r="N199" s="616"/>
      <c r="O199" s="616"/>
      <c r="P199" s="616"/>
      <c r="Q199" s="617"/>
    </row>
    <row r="200" spans="1:17" ht="15" customHeight="1">
      <c r="A200" s="74" t="s">
        <v>3922</v>
      </c>
      <c r="B200" s="74" t="s">
        <v>127</v>
      </c>
      <c r="C200" s="74" t="s">
        <v>3699</v>
      </c>
      <c r="D200" s="75" t="s">
        <v>101</v>
      </c>
      <c r="E200" s="74"/>
      <c r="F200" s="243"/>
      <c r="G200" s="243"/>
      <c r="H200" s="243"/>
      <c r="I200" s="244"/>
      <c r="J200" s="244"/>
      <c r="K200" s="387"/>
      <c r="L200" s="618"/>
      <c r="M200" s="619"/>
      <c r="N200" s="619"/>
      <c r="O200" s="619"/>
      <c r="P200" s="619"/>
      <c r="Q200" s="620"/>
    </row>
    <row r="201" spans="1:17" ht="15" customHeight="1">
      <c r="A201" s="85" t="s">
        <v>3923</v>
      </c>
      <c r="B201" s="85" t="s">
        <v>363</v>
      </c>
      <c r="C201" s="85" t="s">
        <v>3924</v>
      </c>
      <c r="D201" s="86">
        <v>12</v>
      </c>
      <c r="E201" s="87"/>
      <c r="F201" s="337"/>
      <c r="G201" s="337"/>
      <c r="H201" s="337"/>
      <c r="I201" s="338"/>
      <c r="J201" s="351"/>
      <c r="K201" s="388"/>
      <c r="L201" s="618"/>
      <c r="M201" s="619"/>
      <c r="N201" s="619"/>
      <c r="O201" s="619"/>
      <c r="P201" s="619"/>
      <c r="Q201" s="620"/>
    </row>
    <row r="202" spans="1:17" ht="15" customHeight="1">
      <c r="A202" s="76" t="s">
        <v>3925</v>
      </c>
      <c r="B202" s="76" t="s">
        <v>84</v>
      </c>
      <c r="C202" s="76" t="s">
        <v>3926</v>
      </c>
      <c r="D202" s="77">
        <v>3</v>
      </c>
      <c r="E202" s="78"/>
      <c r="F202" s="78" t="s">
        <v>538</v>
      </c>
      <c r="G202" s="78"/>
      <c r="H202" s="78" t="s">
        <v>3927</v>
      </c>
      <c r="I202" s="79" t="s">
        <v>714</v>
      </c>
      <c r="J202" s="81"/>
      <c r="K202" s="361" t="s">
        <v>352</v>
      </c>
      <c r="L202" s="618"/>
      <c r="M202" s="619"/>
      <c r="N202" s="619"/>
      <c r="O202" s="619"/>
      <c r="P202" s="619"/>
      <c r="Q202" s="620"/>
    </row>
    <row r="203" spans="1:17" ht="15" customHeight="1">
      <c r="A203" s="76" t="s">
        <v>3928</v>
      </c>
      <c r="B203" s="76" t="s">
        <v>84</v>
      </c>
      <c r="C203" s="76" t="s">
        <v>3929</v>
      </c>
      <c r="D203" s="77">
        <v>3</v>
      </c>
      <c r="E203" s="78"/>
      <c r="F203" s="218" t="s">
        <v>538</v>
      </c>
      <c r="G203" s="218"/>
      <c r="H203" s="218" t="s">
        <v>3905</v>
      </c>
      <c r="I203" s="219"/>
      <c r="J203" s="236" t="s">
        <v>200</v>
      </c>
      <c r="K203" s="361" t="s">
        <v>3930</v>
      </c>
      <c r="L203" s="618"/>
      <c r="M203" s="619"/>
      <c r="N203" s="619"/>
      <c r="O203" s="619"/>
      <c r="P203" s="619"/>
      <c r="Q203" s="620"/>
    </row>
    <row r="204" spans="1:17" ht="15" customHeight="1">
      <c r="A204" s="76" t="s">
        <v>3931</v>
      </c>
      <c r="B204" s="76" t="s">
        <v>84</v>
      </c>
      <c r="C204" s="76" t="s">
        <v>3932</v>
      </c>
      <c r="D204" s="77">
        <v>3</v>
      </c>
      <c r="E204" s="78"/>
      <c r="F204" s="340" t="s">
        <v>538</v>
      </c>
      <c r="G204" s="340"/>
      <c r="H204" s="340" t="s">
        <v>3905</v>
      </c>
      <c r="I204" s="341"/>
      <c r="J204" s="352" t="s">
        <v>200</v>
      </c>
      <c r="K204" s="361" t="s">
        <v>3930</v>
      </c>
      <c r="L204" s="618"/>
      <c r="M204" s="619"/>
      <c r="N204" s="619"/>
      <c r="O204" s="619"/>
      <c r="P204" s="619"/>
      <c r="Q204" s="620"/>
    </row>
    <row r="205" spans="1:17">
      <c r="A205" s="76" t="s">
        <v>3933</v>
      </c>
      <c r="B205" s="76" t="s">
        <v>84</v>
      </c>
      <c r="C205" s="76" t="s">
        <v>3934</v>
      </c>
      <c r="D205" s="77">
        <v>3</v>
      </c>
      <c r="E205" s="78"/>
      <c r="F205" s="218" t="s">
        <v>538</v>
      </c>
      <c r="G205" s="218"/>
      <c r="H205" s="218" t="s">
        <v>2137</v>
      </c>
      <c r="I205" s="219"/>
      <c r="J205" s="236" t="s">
        <v>591</v>
      </c>
      <c r="K205" s="361" t="s">
        <v>3935</v>
      </c>
      <c r="L205" s="618"/>
      <c r="M205" s="619"/>
      <c r="N205" s="619"/>
      <c r="O205" s="619"/>
      <c r="P205" s="619"/>
      <c r="Q205" s="620"/>
    </row>
    <row r="206" spans="1:17" ht="15" customHeight="1">
      <c r="A206" s="76" t="s">
        <v>3936</v>
      </c>
      <c r="B206" s="76" t="s">
        <v>84</v>
      </c>
      <c r="C206" s="76" t="s">
        <v>3937</v>
      </c>
      <c r="D206" s="77">
        <v>3</v>
      </c>
      <c r="E206" s="78"/>
      <c r="F206" s="342" t="s">
        <v>538</v>
      </c>
      <c r="G206" s="342"/>
      <c r="H206" s="342" t="s">
        <v>3905</v>
      </c>
      <c r="I206" s="343"/>
      <c r="J206" s="353" t="s">
        <v>200</v>
      </c>
      <c r="K206" s="361" t="s">
        <v>3930</v>
      </c>
      <c r="L206" s="618"/>
      <c r="M206" s="619"/>
      <c r="N206" s="619"/>
      <c r="O206" s="619"/>
      <c r="P206" s="619"/>
      <c r="Q206" s="620"/>
    </row>
    <row r="207" spans="1:17" ht="15" customHeight="1">
      <c r="A207" s="76" t="s">
        <v>3938</v>
      </c>
      <c r="B207" s="76" t="s">
        <v>84</v>
      </c>
      <c r="C207" s="76" t="s">
        <v>3939</v>
      </c>
      <c r="D207" s="77">
        <v>3</v>
      </c>
      <c r="E207" s="78"/>
      <c r="F207" s="218" t="s">
        <v>538</v>
      </c>
      <c r="G207" s="218"/>
      <c r="H207" s="218" t="s">
        <v>2137</v>
      </c>
      <c r="I207" s="219"/>
      <c r="J207" s="236" t="s">
        <v>200</v>
      </c>
      <c r="K207" s="361" t="s">
        <v>3906</v>
      </c>
      <c r="L207" s="618"/>
      <c r="M207" s="619"/>
      <c r="N207" s="619"/>
      <c r="O207" s="619"/>
      <c r="P207" s="619"/>
      <c r="Q207" s="620"/>
    </row>
    <row r="208" spans="1:17" ht="15" customHeight="1">
      <c r="A208" s="74" t="s">
        <v>3940</v>
      </c>
      <c r="B208" s="74" t="s">
        <v>127</v>
      </c>
      <c r="C208" s="74" t="s">
        <v>3711</v>
      </c>
      <c r="D208" s="75" t="s">
        <v>101</v>
      </c>
      <c r="E208" s="74"/>
      <c r="F208" s="243"/>
      <c r="G208" s="243"/>
      <c r="H208" s="243"/>
      <c r="I208" s="244"/>
      <c r="J208" s="244"/>
      <c r="K208" s="387"/>
      <c r="L208" s="618"/>
      <c r="M208" s="619"/>
      <c r="N208" s="619"/>
      <c r="O208" s="619"/>
      <c r="P208" s="619"/>
      <c r="Q208" s="620"/>
    </row>
    <row r="209" spans="1:17" ht="15" customHeight="1">
      <c r="A209" s="76" t="s">
        <v>3941</v>
      </c>
      <c r="B209" s="76" t="s">
        <v>84</v>
      </c>
      <c r="C209" s="76" t="s">
        <v>3942</v>
      </c>
      <c r="D209" s="77">
        <v>3</v>
      </c>
      <c r="E209" s="78"/>
      <c r="F209" s="78" t="s">
        <v>538</v>
      </c>
      <c r="G209" s="78"/>
      <c r="H209" s="78" t="s">
        <v>2137</v>
      </c>
      <c r="I209" s="79"/>
      <c r="J209" s="81" t="s">
        <v>200</v>
      </c>
      <c r="K209" s="361" t="s">
        <v>352</v>
      </c>
      <c r="L209" s="618"/>
      <c r="M209" s="619"/>
      <c r="N209" s="619"/>
      <c r="O209" s="619"/>
      <c r="P209" s="619"/>
      <c r="Q209" s="620"/>
    </row>
    <row r="210" spans="1:17" ht="15" customHeight="1">
      <c r="A210" s="76" t="s">
        <v>3943</v>
      </c>
      <c r="B210" s="76" t="s">
        <v>84</v>
      </c>
      <c r="C210" s="76" t="s">
        <v>3944</v>
      </c>
      <c r="D210" s="77">
        <v>3</v>
      </c>
      <c r="E210" s="78"/>
      <c r="F210" s="78" t="s">
        <v>538</v>
      </c>
      <c r="G210" s="78"/>
      <c r="H210" s="78" t="s">
        <v>2137</v>
      </c>
      <c r="I210" s="79"/>
      <c r="J210" s="81" t="s">
        <v>200</v>
      </c>
      <c r="K210" s="356" t="s">
        <v>3945</v>
      </c>
      <c r="L210" s="618"/>
      <c r="M210" s="619"/>
      <c r="N210" s="619"/>
      <c r="O210" s="619"/>
      <c r="P210" s="619"/>
      <c r="Q210" s="620"/>
    </row>
    <row r="211" spans="1:17">
      <c r="A211" s="76" t="s">
        <v>3946</v>
      </c>
      <c r="B211" s="76" t="s">
        <v>84</v>
      </c>
      <c r="C211" s="76" t="s">
        <v>3947</v>
      </c>
      <c r="D211" s="77">
        <v>3</v>
      </c>
      <c r="E211" s="78"/>
      <c r="F211" s="78" t="s">
        <v>538</v>
      </c>
      <c r="G211" s="78"/>
      <c r="H211" s="78" t="s">
        <v>2137</v>
      </c>
      <c r="I211" s="79"/>
      <c r="J211" s="81" t="s">
        <v>200</v>
      </c>
      <c r="K211" s="361" t="s">
        <v>3935</v>
      </c>
      <c r="L211" s="618"/>
      <c r="M211" s="619"/>
      <c r="N211" s="619"/>
      <c r="O211" s="619"/>
      <c r="P211" s="619"/>
      <c r="Q211" s="620"/>
    </row>
    <row r="212" spans="1:17" ht="15" customHeight="1">
      <c r="A212" s="76" t="s">
        <v>3948</v>
      </c>
      <c r="B212" s="76" t="s">
        <v>84</v>
      </c>
      <c r="C212" s="76" t="s">
        <v>3949</v>
      </c>
      <c r="D212" s="77">
        <v>3</v>
      </c>
      <c r="E212" s="78"/>
      <c r="F212" s="218" t="s">
        <v>538</v>
      </c>
      <c r="G212" s="218"/>
      <c r="H212" s="218" t="s">
        <v>2137</v>
      </c>
      <c r="I212" s="219"/>
      <c r="J212" s="236"/>
      <c r="K212" s="361" t="s">
        <v>3629</v>
      </c>
      <c r="L212" s="618"/>
      <c r="M212" s="619"/>
      <c r="N212" s="619"/>
      <c r="O212" s="619"/>
      <c r="P212" s="619"/>
      <c r="Q212" s="620"/>
    </row>
    <row r="213" spans="1:17" ht="15" customHeight="1">
      <c r="A213" s="74" t="s">
        <v>3950</v>
      </c>
      <c r="B213" s="74" t="s">
        <v>127</v>
      </c>
      <c r="C213" s="74" t="s">
        <v>3951</v>
      </c>
      <c r="D213" s="75" t="s">
        <v>101</v>
      </c>
      <c r="E213" s="74"/>
      <c r="F213" s="243"/>
      <c r="G213" s="243"/>
      <c r="H213" s="243"/>
      <c r="I213" s="244"/>
      <c r="J213" s="244"/>
      <c r="K213" s="387"/>
      <c r="L213" s="618"/>
      <c r="M213" s="619"/>
      <c r="N213" s="619"/>
      <c r="O213" s="619"/>
      <c r="P213" s="619"/>
      <c r="Q213" s="620"/>
    </row>
    <row r="214" spans="1:17" ht="15" customHeight="1">
      <c r="A214" s="85" t="s">
        <v>3952</v>
      </c>
      <c r="B214" s="85" t="s">
        <v>363</v>
      </c>
      <c r="C214" s="85" t="s">
        <v>3953</v>
      </c>
      <c r="D214" s="86">
        <v>6</v>
      </c>
      <c r="E214" s="87"/>
      <c r="F214" s="337"/>
      <c r="G214" s="337"/>
      <c r="H214" s="337"/>
      <c r="I214" s="338"/>
      <c r="J214" s="351"/>
      <c r="K214" s="388"/>
      <c r="L214" s="618"/>
      <c r="M214" s="619"/>
      <c r="N214" s="619"/>
      <c r="O214" s="619"/>
      <c r="P214" s="619"/>
      <c r="Q214" s="620"/>
    </row>
    <row r="215" spans="1:17" ht="15" customHeight="1">
      <c r="A215" s="76" t="s">
        <v>3954</v>
      </c>
      <c r="B215" s="76" t="s">
        <v>84</v>
      </c>
      <c r="C215" s="76" t="s">
        <v>3955</v>
      </c>
      <c r="D215" s="77">
        <v>3</v>
      </c>
      <c r="E215" s="78"/>
      <c r="F215" s="78" t="s">
        <v>133</v>
      </c>
      <c r="G215" s="78"/>
      <c r="H215" s="78" t="s">
        <v>2137</v>
      </c>
      <c r="I215" s="79"/>
      <c r="J215" s="81"/>
      <c r="K215" s="356" t="s">
        <v>140</v>
      </c>
      <c r="L215" s="618"/>
      <c r="M215" s="619"/>
      <c r="N215" s="619"/>
      <c r="O215" s="619"/>
      <c r="P215" s="619"/>
      <c r="Q215" s="620"/>
    </row>
    <row r="216" spans="1:17" ht="15" customHeight="1">
      <c r="A216" s="76" t="s">
        <v>3956</v>
      </c>
      <c r="B216" s="76" t="s">
        <v>84</v>
      </c>
      <c r="C216" s="76" t="s">
        <v>3957</v>
      </c>
      <c r="D216" s="77">
        <v>3</v>
      </c>
      <c r="E216" s="78"/>
      <c r="F216" s="218" t="s">
        <v>185</v>
      </c>
      <c r="G216" s="218"/>
      <c r="H216" s="218" t="s">
        <v>2137</v>
      </c>
      <c r="I216" s="219" t="s">
        <v>714</v>
      </c>
      <c r="J216" s="236" t="s">
        <v>3958</v>
      </c>
      <c r="K216" s="361" t="s">
        <v>3959</v>
      </c>
      <c r="L216" s="618"/>
      <c r="M216" s="619"/>
      <c r="N216" s="619"/>
      <c r="O216" s="619"/>
      <c r="P216" s="619"/>
      <c r="Q216" s="620"/>
    </row>
    <row r="217" spans="1:17" ht="15" customHeight="1">
      <c r="A217" s="76" t="s">
        <v>3960</v>
      </c>
      <c r="B217" s="76" t="s">
        <v>84</v>
      </c>
      <c r="C217" s="76" t="s">
        <v>3961</v>
      </c>
      <c r="D217" s="77">
        <v>3</v>
      </c>
      <c r="E217" s="78"/>
      <c r="F217" s="245" t="s">
        <v>538</v>
      </c>
      <c r="G217" s="272"/>
      <c r="H217" s="272" t="s">
        <v>2137</v>
      </c>
      <c r="I217" s="339"/>
      <c r="J217" s="339" t="s">
        <v>200</v>
      </c>
      <c r="K217" s="390" t="s">
        <v>3625</v>
      </c>
      <c r="L217" s="618"/>
      <c r="M217" s="619"/>
      <c r="N217" s="619"/>
      <c r="O217" s="619"/>
      <c r="P217" s="619"/>
      <c r="Q217" s="620"/>
    </row>
    <row r="218" spans="1:17" ht="15" customHeight="1">
      <c r="A218" s="76" t="s">
        <v>3962</v>
      </c>
      <c r="B218" s="76" t="s">
        <v>84</v>
      </c>
      <c r="C218" s="76" t="s">
        <v>3963</v>
      </c>
      <c r="D218" s="77">
        <v>3</v>
      </c>
      <c r="E218" s="78"/>
      <c r="F218" s="245" t="s">
        <v>538</v>
      </c>
      <c r="G218" s="78"/>
      <c r="H218" s="78" t="s">
        <v>3905</v>
      </c>
      <c r="I218" s="79"/>
      <c r="J218" s="81" t="s">
        <v>3964</v>
      </c>
      <c r="K218" s="356" t="s">
        <v>3965</v>
      </c>
      <c r="L218" s="618"/>
      <c r="M218" s="619"/>
      <c r="N218" s="619"/>
      <c r="O218" s="619"/>
      <c r="P218" s="619"/>
      <c r="Q218" s="620"/>
    </row>
    <row r="219" spans="1:17" ht="15" customHeight="1">
      <c r="A219" s="76" t="s">
        <v>3966</v>
      </c>
      <c r="B219" s="76" t="s">
        <v>84</v>
      </c>
      <c r="C219" s="76" t="s">
        <v>3967</v>
      </c>
      <c r="D219" s="77">
        <v>3</v>
      </c>
      <c r="E219" s="78"/>
      <c r="F219" s="245" t="s">
        <v>538</v>
      </c>
      <c r="G219" s="78"/>
      <c r="H219" s="78" t="s">
        <v>2137</v>
      </c>
      <c r="I219" s="79"/>
      <c r="J219" s="81" t="s">
        <v>200</v>
      </c>
      <c r="K219" s="356" t="s">
        <v>3968</v>
      </c>
      <c r="L219" s="618"/>
      <c r="M219" s="619"/>
      <c r="N219" s="619"/>
      <c r="O219" s="619"/>
      <c r="P219" s="619"/>
      <c r="Q219" s="620"/>
    </row>
    <row r="220" spans="1:17" ht="15" customHeight="1">
      <c r="A220" s="76" t="s">
        <v>3969</v>
      </c>
      <c r="B220" s="76" t="s">
        <v>84</v>
      </c>
      <c r="C220" s="76" t="s">
        <v>3970</v>
      </c>
      <c r="D220" s="77">
        <v>3</v>
      </c>
      <c r="E220" s="78"/>
      <c r="F220" s="218" t="s">
        <v>185</v>
      </c>
      <c r="G220" s="218"/>
      <c r="H220" s="218" t="s">
        <v>2137</v>
      </c>
      <c r="I220" s="219" t="s">
        <v>714</v>
      </c>
      <c r="J220" s="236" t="s">
        <v>3958</v>
      </c>
      <c r="K220" s="361" t="s">
        <v>3959</v>
      </c>
      <c r="L220" s="618"/>
      <c r="M220" s="619"/>
      <c r="N220" s="619"/>
      <c r="O220" s="619"/>
      <c r="P220" s="619"/>
      <c r="Q220" s="620"/>
    </row>
    <row r="221" spans="1:17" ht="15" customHeight="1">
      <c r="A221" s="72" t="s">
        <v>3971</v>
      </c>
      <c r="B221" s="72" t="s">
        <v>124</v>
      </c>
      <c r="C221" s="72" t="s">
        <v>3972</v>
      </c>
      <c r="D221" s="73">
        <v>30</v>
      </c>
      <c r="E221" s="72"/>
      <c r="F221" s="334"/>
      <c r="G221" s="334"/>
      <c r="H221" s="334"/>
      <c r="I221" s="295"/>
      <c r="J221" s="295"/>
      <c r="K221" s="386"/>
      <c r="L221" s="618"/>
      <c r="M221" s="619"/>
      <c r="N221" s="619"/>
      <c r="O221" s="619"/>
      <c r="P221" s="619"/>
      <c r="Q221" s="620"/>
    </row>
    <row r="222" spans="1:17" ht="15" customHeight="1">
      <c r="A222" s="74" t="s">
        <v>3973</v>
      </c>
      <c r="B222" s="74" t="s">
        <v>127</v>
      </c>
      <c r="C222" s="74" t="s">
        <v>3716</v>
      </c>
      <c r="D222" s="75" t="s">
        <v>101</v>
      </c>
      <c r="E222" s="74"/>
      <c r="F222" s="243"/>
      <c r="G222" s="243"/>
      <c r="H222" s="243"/>
      <c r="I222" s="244"/>
      <c r="J222" s="244"/>
      <c r="K222" s="387"/>
      <c r="L222" s="618"/>
      <c r="M222" s="619"/>
      <c r="N222" s="619"/>
      <c r="O222" s="619"/>
      <c r="P222" s="619"/>
      <c r="Q222" s="620"/>
    </row>
    <row r="223" spans="1:17" ht="15" customHeight="1">
      <c r="A223" s="76" t="s">
        <v>3974</v>
      </c>
      <c r="B223" s="76" t="s">
        <v>84</v>
      </c>
      <c r="C223" s="76" t="s">
        <v>3975</v>
      </c>
      <c r="D223" s="77">
        <v>3</v>
      </c>
      <c r="E223" s="78"/>
      <c r="F223" s="78" t="s">
        <v>133</v>
      </c>
      <c r="G223" s="78"/>
      <c r="H223" s="78" t="s">
        <v>3905</v>
      </c>
      <c r="I223" s="79"/>
      <c r="J223" s="81"/>
      <c r="K223" s="356" t="s">
        <v>3976</v>
      </c>
      <c r="L223" s="618"/>
      <c r="M223" s="619"/>
      <c r="N223" s="619"/>
      <c r="O223" s="619"/>
      <c r="P223" s="619"/>
      <c r="Q223" s="620"/>
    </row>
    <row r="224" spans="1:17" ht="15" customHeight="1">
      <c r="A224" s="76" t="s">
        <v>3977</v>
      </c>
      <c r="B224" s="76" t="s">
        <v>84</v>
      </c>
      <c r="C224" s="76" t="s">
        <v>2317</v>
      </c>
      <c r="D224" s="77">
        <v>3</v>
      </c>
      <c r="E224" s="78"/>
      <c r="F224" s="245" t="s">
        <v>538</v>
      </c>
      <c r="G224" s="78"/>
      <c r="H224" s="78" t="s">
        <v>3905</v>
      </c>
      <c r="I224" s="79"/>
      <c r="J224" s="81" t="s">
        <v>3964</v>
      </c>
      <c r="K224" s="356" t="s">
        <v>3978</v>
      </c>
      <c r="L224" s="618"/>
      <c r="M224" s="619"/>
      <c r="N224" s="619"/>
      <c r="O224" s="619"/>
      <c r="P224" s="619"/>
      <c r="Q224" s="620"/>
    </row>
    <row r="225" spans="1:17" ht="15" customHeight="1">
      <c r="A225" s="76" t="s">
        <v>3979</v>
      </c>
      <c r="B225" s="76" t="s">
        <v>84</v>
      </c>
      <c r="C225" s="76" t="s">
        <v>3980</v>
      </c>
      <c r="D225" s="77">
        <v>3</v>
      </c>
      <c r="E225" s="78"/>
      <c r="F225" s="78" t="s">
        <v>133</v>
      </c>
      <c r="G225" s="78"/>
      <c r="H225" s="78" t="s">
        <v>3905</v>
      </c>
      <c r="I225" s="79"/>
      <c r="J225" s="81" t="s">
        <v>3981</v>
      </c>
      <c r="K225" s="356" t="s">
        <v>3982</v>
      </c>
      <c r="L225" s="618"/>
      <c r="M225" s="619"/>
      <c r="N225" s="619"/>
      <c r="O225" s="619"/>
      <c r="P225" s="619"/>
      <c r="Q225" s="620"/>
    </row>
    <row r="226" spans="1:17" ht="15" customHeight="1">
      <c r="A226" s="76" t="s">
        <v>3983</v>
      </c>
      <c r="B226" s="76" t="s">
        <v>84</v>
      </c>
      <c r="C226" s="76" t="s">
        <v>3792</v>
      </c>
      <c r="D226" s="77">
        <v>21</v>
      </c>
      <c r="E226" s="78"/>
      <c r="F226" s="78" t="s">
        <v>133</v>
      </c>
      <c r="G226" s="78"/>
      <c r="H226" s="78" t="s">
        <v>279</v>
      </c>
      <c r="I226" s="79"/>
      <c r="J226" s="81" t="s">
        <v>3984</v>
      </c>
      <c r="K226" s="356" t="s">
        <v>3985</v>
      </c>
      <c r="L226" s="621"/>
      <c r="M226" s="622"/>
      <c r="N226" s="622"/>
      <c r="O226" s="622"/>
      <c r="P226" s="622"/>
      <c r="Q226" s="623"/>
    </row>
    <row r="227" spans="1:17">
      <c r="A227" s="76"/>
      <c r="B227" s="76"/>
      <c r="C227" s="76"/>
      <c r="D227" s="77"/>
      <c r="E227" s="88"/>
      <c r="F227" s="88"/>
      <c r="G227" s="88"/>
      <c r="H227" s="88"/>
      <c r="I227" s="77"/>
      <c r="J227" s="237"/>
      <c r="K227" s="360"/>
      <c r="L227" s="76"/>
      <c r="M227" s="76"/>
      <c r="N227" s="89"/>
      <c r="O227" s="88"/>
      <c r="P227" s="88"/>
      <c r="Q227" s="76"/>
    </row>
  </sheetData>
  <sheetProtection formatCells="0" formatColumns="0" formatRows="0" insertColumns="0" insertRows="0" insertHyperlinks="0" deleteColumns="0" deleteRows="0" sort="0" autoFilter="0" pivotTables="0"/>
  <autoFilter ref="A1:Q226" xr:uid="{00000000-0009-0000-0000-000011000000}"/>
  <mergeCells count="30">
    <mergeCell ref="F62:K62"/>
    <mergeCell ref="F67:K67"/>
    <mergeCell ref="F69:K69"/>
    <mergeCell ref="F58:K58"/>
    <mergeCell ref="F27:K27"/>
    <mergeCell ref="F38:K38"/>
    <mergeCell ref="F46:K46"/>
    <mergeCell ref="F56:K56"/>
    <mergeCell ref="F59:K59"/>
    <mergeCell ref="L199:Q226"/>
    <mergeCell ref="L44:Q74"/>
    <mergeCell ref="L77:Q99"/>
    <mergeCell ref="L101:Q129"/>
    <mergeCell ref="L132:Q149"/>
    <mergeCell ref="L6:Q42"/>
    <mergeCell ref="F17:K17"/>
    <mergeCell ref="F18:K18"/>
    <mergeCell ref="L151:Q178"/>
    <mergeCell ref="L181:Q197"/>
    <mergeCell ref="F61:K61"/>
    <mergeCell ref="F40:K40"/>
    <mergeCell ref="F35:K35"/>
    <mergeCell ref="F36:K36"/>
    <mergeCell ref="F37:K37"/>
    <mergeCell ref="F71:K71"/>
    <mergeCell ref="F74:K74"/>
    <mergeCell ref="F8:K8"/>
    <mergeCell ref="F14:K14"/>
    <mergeCell ref="F19:K19"/>
    <mergeCell ref="F22:K22"/>
  </mergeCells>
  <hyperlinks>
    <hyperlink ref="C2" location="'Sommaire masters'!A1" display="Retour au sommaire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43"/>
  <sheetViews>
    <sheetView topLeftCell="D4" zoomScaleNormal="100" workbookViewId="0">
      <selection activeCell="L174" sqref="L174:Q211"/>
    </sheetView>
  </sheetViews>
  <sheetFormatPr baseColWidth="10" defaultColWidth="9.140625" defaultRowHeight="15"/>
  <cols>
    <col min="1" max="1" width="11.7109375" style="63" customWidth="1"/>
    <col min="2" max="2" width="8.140625" style="63" customWidth="1"/>
    <col min="3" max="3" width="74.42578125" style="63" bestFit="1" customWidth="1"/>
    <col min="4" max="4" width="11.28515625" style="63" customWidth="1"/>
    <col min="5" max="5" width="15.42578125" style="63" bestFit="1" customWidth="1"/>
    <col min="6" max="6" width="10.5703125" style="63" customWidth="1"/>
    <col min="7" max="7" width="26.5703125" style="63" customWidth="1"/>
    <col min="8" max="9" width="47.85546875" style="63" customWidth="1"/>
    <col min="10" max="10" width="16.85546875" style="63" customWidth="1"/>
    <col min="11" max="11" width="32.28515625" style="63" customWidth="1"/>
    <col min="12" max="17" width="47.85546875" style="63" customWidth="1"/>
    <col min="18" max="16384" width="9.140625" style="63"/>
  </cols>
  <sheetData>
    <row r="1" spans="1:17" ht="181.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121" t="s">
        <v>36</v>
      </c>
      <c r="B3" s="121" t="s">
        <v>80</v>
      </c>
      <c r="C3" s="121" t="s">
        <v>3986</v>
      </c>
      <c r="D3" s="122">
        <v>120</v>
      </c>
      <c r="E3" s="121"/>
      <c r="F3" s="121"/>
      <c r="G3" s="121"/>
      <c r="H3" s="121"/>
      <c r="I3" s="122"/>
      <c r="J3" s="121"/>
      <c r="K3" s="121"/>
      <c r="L3" s="121"/>
      <c r="M3" s="121"/>
      <c r="N3" s="123"/>
      <c r="O3" s="121"/>
      <c r="P3" s="121"/>
      <c r="Q3" s="121"/>
    </row>
    <row r="4" spans="1:17">
      <c r="A4" s="66" t="s">
        <v>3987</v>
      </c>
      <c r="B4" s="66" t="s">
        <v>117</v>
      </c>
      <c r="C4" s="66" t="s">
        <v>3988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97" t="s">
        <v>3989</v>
      </c>
      <c r="B5" s="97" t="s">
        <v>2580</v>
      </c>
      <c r="C5" s="97" t="s">
        <v>3988</v>
      </c>
      <c r="D5" s="98">
        <v>120</v>
      </c>
      <c r="E5" s="97"/>
      <c r="F5" s="97"/>
      <c r="G5" s="97"/>
      <c r="H5" s="97"/>
      <c r="I5" s="98"/>
      <c r="J5" s="97"/>
      <c r="K5" s="97"/>
      <c r="L5" s="97"/>
      <c r="M5" s="97"/>
      <c r="N5" s="99"/>
      <c r="O5" s="97"/>
      <c r="P5" s="97"/>
      <c r="Q5" s="97"/>
    </row>
    <row r="6" spans="1:17">
      <c r="A6" s="69" t="s">
        <v>3990</v>
      </c>
      <c r="B6" s="69" t="s">
        <v>121</v>
      </c>
      <c r="C6" s="69" t="s">
        <v>3991</v>
      </c>
      <c r="D6" s="70">
        <v>60</v>
      </c>
      <c r="E6" s="69"/>
      <c r="F6" s="69"/>
      <c r="G6" s="69"/>
      <c r="H6" s="69"/>
      <c r="I6" s="70"/>
      <c r="J6" s="69"/>
      <c r="K6" s="69"/>
      <c r="L6" s="69"/>
      <c r="M6" s="69"/>
      <c r="N6" s="71"/>
      <c r="O6" s="71"/>
      <c r="P6" s="71"/>
      <c r="Q6" s="71"/>
    </row>
    <row r="7" spans="1:17">
      <c r="A7" s="72" t="s">
        <v>3992</v>
      </c>
      <c r="B7" s="72" t="s">
        <v>124</v>
      </c>
      <c r="C7" s="72" t="s">
        <v>3993</v>
      </c>
      <c r="D7" s="73">
        <v>30</v>
      </c>
      <c r="E7" s="72"/>
      <c r="F7" s="72"/>
      <c r="G7" s="72"/>
      <c r="H7" s="72"/>
      <c r="I7" s="73"/>
      <c r="J7" s="72"/>
      <c r="K7" s="72"/>
      <c r="L7" s="683" t="s">
        <v>7450</v>
      </c>
      <c r="M7" s="581"/>
      <c r="N7" s="581"/>
      <c r="O7" s="581"/>
      <c r="P7" s="581"/>
      <c r="Q7" s="582"/>
    </row>
    <row r="8" spans="1:17">
      <c r="A8" s="74" t="s">
        <v>3994</v>
      </c>
      <c r="B8" s="74" t="s">
        <v>127</v>
      </c>
      <c r="C8" s="74" t="s">
        <v>3995</v>
      </c>
      <c r="D8" s="75" t="s">
        <v>101</v>
      </c>
      <c r="E8" s="74"/>
      <c r="F8" s="74"/>
      <c r="G8" s="74"/>
      <c r="H8" s="74"/>
      <c r="I8" s="75"/>
      <c r="J8" s="74"/>
      <c r="K8" s="74"/>
      <c r="L8" s="583"/>
      <c r="M8" s="584"/>
      <c r="N8" s="584"/>
      <c r="O8" s="584"/>
      <c r="P8" s="584"/>
      <c r="Q8" s="585"/>
    </row>
    <row r="9" spans="1:17">
      <c r="A9" s="76" t="s">
        <v>3996</v>
      </c>
      <c r="B9" s="76" t="s">
        <v>84</v>
      </c>
      <c r="C9" s="76" t="s">
        <v>3997</v>
      </c>
      <c r="D9" s="77">
        <v>4</v>
      </c>
      <c r="E9" s="78"/>
      <c r="F9" s="78" t="s">
        <v>206</v>
      </c>
      <c r="G9" s="78"/>
      <c r="H9" s="78" t="s">
        <v>203</v>
      </c>
      <c r="I9" s="79"/>
      <c r="J9" s="78" t="s">
        <v>246</v>
      </c>
      <c r="K9" s="80" t="s">
        <v>3998</v>
      </c>
      <c r="L9" s="583"/>
      <c r="M9" s="584"/>
      <c r="N9" s="584"/>
      <c r="O9" s="584"/>
      <c r="P9" s="584"/>
      <c r="Q9" s="585"/>
    </row>
    <row r="10" spans="1:17">
      <c r="A10" s="76" t="s">
        <v>3999</v>
      </c>
      <c r="B10" s="76" t="s">
        <v>84</v>
      </c>
      <c r="C10" s="76" t="s">
        <v>4000</v>
      </c>
      <c r="D10" s="77">
        <v>4</v>
      </c>
      <c r="E10" s="78"/>
      <c r="F10" s="78" t="s">
        <v>206</v>
      </c>
      <c r="G10" s="78"/>
      <c r="H10" s="78" t="s">
        <v>203</v>
      </c>
      <c r="I10" s="79"/>
      <c r="J10" s="78" t="s">
        <v>246</v>
      </c>
      <c r="K10" s="80" t="s">
        <v>3998</v>
      </c>
      <c r="L10" s="583"/>
      <c r="M10" s="584"/>
      <c r="N10" s="584"/>
      <c r="O10" s="584"/>
      <c r="P10" s="584"/>
      <c r="Q10" s="585"/>
    </row>
    <row r="11" spans="1:17">
      <c r="A11" s="76" t="s">
        <v>4001</v>
      </c>
      <c r="B11" s="76" t="s">
        <v>84</v>
      </c>
      <c r="C11" s="76" t="s">
        <v>4002</v>
      </c>
      <c r="D11" s="77">
        <v>4</v>
      </c>
      <c r="E11" s="78"/>
      <c r="F11" s="78" t="s">
        <v>206</v>
      </c>
      <c r="G11" s="78"/>
      <c r="H11" s="78" t="s">
        <v>203</v>
      </c>
      <c r="I11" s="79"/>
      <c r="J11" s="78" t="s">
        <v>246</v>
      </c>
      <c r="K11" s="80" t="s">
        <v>3998</v>
      </c>
      <c r="L11" s="583"/>
      <c r="M11" s="584"/>
      <c r="N11" s="584"/>
      <c r="O11" s="584"/>
      <c r="P11" s="584"/>
      <c r="Q11" s="585"/>
    </row>
    <row r="12" spans="1:17">
      <c r="A12" s="74" t="s">
        <v>4003</v>
      </c>
      <c r="B12" s="74" t="s">
        <v>127</v>
      </c>
      <c r="C12" s="74" t="s">
        <v>858</v>
      </c>
      <c r="D12" s="75" t="s">
        <v>101</v>
      </c>
      <c r="E12" s="74"/>
      <c r="F12" s="74"/>
      <c r="G12" s="74"/>
      <c r="H12" s="74"/>
      <c r="I12" s="75"/>
      <c r="J12" s="74"/>
      <c r="K12" s="74"/>
      <c r="L12" s="583"/>
      <c r="M12" s="584"/>
      <c r="N12" s="584"/>
      <c r="O12" s="584"/>
      <c r="P12" s="584"/>
      <c r="Q12" s="585"/>
    </row>
    <row r="13" spans="1:17">
      <c r="A13" s="76" t="s">
        <v>4004</v>
      </c>
      <c r="B13" s="76" t="s">
        <v>84</v>
      </c>
      <c r="C13" s="76" t="s">
        <v>4005</v>
      </c>
      <c r="D13" s="77">
        <v>4</v>
      </c>
      <c r="E13" s="78"/>
      <c r="F13" s="78" t="s">
        <v>206</v>
      </c>
      <c r="G13" s="78"/>
      <c r="H13" s="78" t="s">
        <v>203</v>
      </c>
      <c r="I13" s="79"/>
      <c r="J13" s="78" t="s">
        <v>246</v>
      </c>
      <c r="K13" s="80" t="s">
        <v>3998</v>
      </c>
      <c r="L13" s="583"/>
      <c r="M13" s="584"/>
      <c r="N13" s="584"/>
      <c r="O13" s="584"/>
      <c r="P13" s="584"/>
      <c r="Q13" s="585"/>
    </row>
    <row r="14" spans="1:17">
      <c r="A14" s="76" t="s">
        <v>4006</v>
      </c>
      <c r="B14" s="76" t="s">
        <v>84</v>
      </c>
      <c r="C14" s="76" t="s">
        <v>4007</v>
      </c>
      <c r="D14" s="77">
        <v>4</v>
      </c>
      <c r="E14" s="78"/>
      <c r="F14" s="78" t="s">
        <v>206</v>
      </c>
      <c r="G14" s="78"/>
      <c r="H14" s="78" t="s">
        <v>203</v>
      </c>
      <c r="I14" s="79"/>
      <c r="J14" s="78" t="s">
        <v>246</v>
      </c>
      <c r="K14" s="80" t="s">
        <v>3998</v>
      </c>
      <c r="L14" s="583"/>
      <c r="M14" s="584"/>
      <c r="N14" s="584"/>
      <c r="O14" s="584"/>
      <c r="P14" s="584"/>
      <c r="Q14" s="585"/>
    </row>
    <row r="15" spans="1:17">
      <c r="A15" s="76" t="s">
        <v>4008</v>
      </c>
      <c r="B15" s="76" t="s">
        <v>84</v>
      </c>
      <c r="C15" s="76" t="s">
        <v>4009</v>
      </c>
      <c r="D15" s="77">
        <v>4</v>
      </c>
      <c r="E15" s="78"/>
      <c r="F15" s="78" t="s">
        <v>206</v>
      </c>
      <c r="G15" s="78"/>
      <c r="H15" s="78" t="s">
        <v>203</v>
      </c>
      <c r="I15" s="79"/>
      <c r="J15" s="78" t="s">
        <v>246</v>
      </c>
      <c r="K15" s="80" t="s">
        <v>3998</v>
      </c>
      <c r="L15" s="583"/>
      <c r="M15" s="584"/>
      <c r="N15" s="584"/>
      <c r="O15" s="584"/>
      <c r="P15" s="584"/>
      <c r="Q15" s="585"/>
    </row>
    <row r="16" spans="1:17">
      <c r="A16" s="74" t="s">
        <v>4010</v>
      </c>
      <c r="B16" s="74" t="s">
        <v>127</v>
      </c>
      <c r="C16" s="74" t="s">
        <v>4011</v>
      </c>
      <c r="D16" s="75" t="s">
        <v>101</v>
      </c>
      <c r="E16" s="74"/>
      <c r="F16" s="74"/>
      <c r="G16" s="74"/>
      <c r="H16" s="74"/>
      <c r="I16" s="75"/>
      <c r="J16" s="74"/>
      <c r="K16" s="74"/>
      <c r="L16" s="583"/>
      <c r="M16" s="584"/>
      <c r="N16" s="584"/>
      <c r="O16" s="584"/>
      <c r="P16" s="584"/>
      <c r="Q16" s="585"/>
    </row>
    <row r="17" spans="1:17" ht="45">
      <c r="A17" s="76" t="s">
        <v>4012</v>
      </c>
      <c r="B17" s="76" t="s">
        <v>84</v>
      </c>
      <c r="C17" s="76" t="s">
        <v>1293</v>
      </c>
      <c r="D17" s="77">
        <v>3</v>
      </c>
      <c r="E17" s="78"/>
      <c r="F17" s="78" t="s">
        <v>133</v>
      </c>
      <c r="G17" s="489" t="s">
        <v>4013</v>
      </c>
      <c r="H17" s="78" t="s">
        <v>1749</v>
      </c>
      <c r="I17" s="79" t="s">
        <v>4014</v>
      </c>
      <c r="J17" s="78"/>
      <c r="K17" s="511" t="s">
        <v>4015</v>
      </c>
      <c r="L17" s="583"/>
      <c r="M17" s="584"/>
      <c r="N17" s="584"/>
      <c r="O17" s="584"/>
      <c r="P17" s="584"/>
      <c r="Q17" s="585"/>
    </row>
    <row r="18" spans="1:17">
      <c r="A18" s="76" t="s">
        <v>4016</v>
      </c>
      <c r="B18" s="76" t="s">
        <v>84</v>
      </c>
      <c r="C18" s="76" t="s">
        <v>4017</v>
      </c>
      <c r="D18" s="77">
        <v>3</v>
      </c>
      <c r="E18" s="78"/>
      <c r="F18" s="78" t="s">
        <v>206</v>
      </c>
      <c r="G18" s="78"/>
      <c r="H18" s="78"/>
      <c r="I18" s="79"/>
      <c r="J18" s="78" t="s">
        <v>246</v>
      </c>
      <c r="K18" s="80" t="s">
        <v>3998</v>
      </c>
      <c r="L18" s="583"/>
      <c r="M18" s="584"/>
      <c r="N18" s="584"/>
      <c r="O18" s="584"/>
      <c r="P18" s="584"/>
      <c r="Q18" s="585"/>
    </row>
    <row r="19" spans="1:17">
      <c r="A19" s="72" t="s">
        <v>4018</v>
      </c>
      <c r="B19" s="72" t="s">
        <v>124</v>
      </c>
      <c r="C19" s="72" t="s">
        <v>4019</v>
      </c>
      <c r="D19" s="73">
        <v>30</v>
      </c>
      <c r="E19" s="72"/>
      <c r="F19" s="72"/>
      <c r="G19" s="72"/>
      <c r="H19" s="72"/>
      <c r="I19" s="73"/>
      <c r="J19" s="72"/>
      <c r="K19" s="72"/>
      <c r="L19" s="583"/>
      <c r="M19" s="584"/>
      <c r="N19" s="584"/>
      <c r="O19" s="584"/>
      <c r="P19" s="584"/>
      <c r="Q19" s="585"/>
    </row>
    <row r="20" spans="1:17">
      <c r="A20" s="74" t="s">
        <v>4020</v>
      </c>
      <c r="B20" s="74" t="s">
        <v>127</v>
      </c>
      <c r="C20" s="74" t="s">
        <v>3995</v>
      </c>
      <c r="D20" s="75" t="s">
        <v>101</v>
      </c>
      <c r="E20" s="74"/>
      <c r="F20" s="74"/>
      <c r="G20" s="74"/>
      <c r="H20" s="74"/>
      <c r="I20" s="75"/>
      <c r="J20" s="74"/>
      <c r="K20" s="74"/>
      <c r="L20" s="583"/>
      <c r="M20" s="584"/>
      <c r="N20" s="584"/>
      <c r="O20" s="584"/>
      <c r="P20" s="584"/>
      <c r="Q20" s="585"/>
    </row>
    <row r="21" spans="1:17">
      <c r="A21" s="76" t="s">
        <v>4021</v>
      </c>
      <c r="B21" s="76" t="s">
        <v>84</v>
      </c>
      <c r="C21" s="76" t="s">
        <v>4022</v>
      </c>
      <c r="D21" s="77">
        <v>2</v>
      </c>
      <c r="E21" s="78"/>
      <c r="F21" s="78" t="s">
        <v>206</v>
      </c>
      <c r="G21" s="78"/>
      <c r="H21" s="78" t="s">
        <v>203</v>
      </c>
      <c r="I21" s="79"/>
      <c r="J21" s="78" t="s">
        <v>246</v>
      </c>
      <c r="K21" s="80" t="s">
        <v>3998</v>
      </c>
      <c r="L21" s="583"/>
      <c r="M21" s="584"/>
      <c r="N21" s="584"/>
      <c r="O21" s="584"/>
      <c r="P21" s="584"/>
      <c r="Q21" s="585"/>
    </row>
    <row r="22" spans="1:17">
      <c r="A22" s="76" t="s">
        <v>4023</v>
      </c>
      <c r="B22" s="76" t="s">
        <v>84</v>
      </c>
      <c r="C22" s="76" t="s">
        <v>35</v>
      </c>
      <c r="D22" s="77">
        <v>4</v>
      </c>
      <c r="E22" s="78"/>
      <c r="F22" s="78" t="s">
        <v>206</v>
      </c>
      <c r="G22" s="78"/>
      <c r="H22" s="78" t="s">
        <v>203</v>
      </c>
      <c r="I22" s="79"/>
      <c r="J22" s="78" t="s">
        <v>246</v>
      </c>
      <c r="K22" s="80" t="s">
        <v>3998</v>
      </c>
      <c r="L22" s="583"/>
      <c r="M22" s="584"/>
      <c r="N22" s="584"/>
      <c r="O22" s="584"/>
      <c r="P22" s="584"/>
      <c r="Q22" s="585"/>
    </row>
    <row r="23" spans="1:17">
      <c r="A23" s="85" t="s">
        <v>4024</v>
      </c>
      <c r="B23" s="85" t="s">
        <v>363</v>
      </c>
      <c r="C23" s="85" t="s">
        <v>4025</v>
      </c>
      <c r="D23" s="86">
        <v>6</v>
      </c>
      <c r="E23" s="87"/>
      <c r="F23" s="87"/>
      <c r="G23" s="87"/>
      <c r="H23" s="87"/>
      <c r="I23" s="86"/>
      <c r="J23" s="87"/>
      <c r="K23" s="85"/>
      <c r="L23" s="583"/>
      <c r="M23" s="584"/>
      <c r="N23" s="584"/>
      <c r="O23" s="584"/>
      <c r="P23" s="584"/>
      <c r="Q23" s="585"/>
    </row>
    <row r="24" spans="1:17">
      <c r="A24" s="76" t="s">
        <v>4026</v>
      </c>
      <c r="B24" s="76" t="s">
        <v>84</v>
      </c>
      <c r="C24" s="76" t="s">
        <v>4027</v>
      </c>
      <c r="D24" s="77">
        <v>6</v>
      </c>
      <c r="E24" s="78"/>
      <c r="F24" s="78" t="s">
        <v>206</v>
      </c>
      <c r="G24" s="78"/>
      <c r="H24" s="78" t="s">
        <v>203</v>
      </c>
      <c r="I24" s="79"/>
      <c r="J24" s="78" t="s">
        <v>246</v>
      </c>
      <c r="K24" s="80" t="s">
        <v>3998</v>
      </c>
      <c r="L24" s="583"/>
      <c r="M24" s="584"/>
      <c r="N24" s="584"/>
      <c r="O24" s="584"/>
      <c r="P24" s="584"/>
      <c r="Q24" s="585"/>
    </row>
    <row r="25" spans="1:17">
      <c r="A25" s="76" t="s">
        <v>4028</v>
      </c>
      <c r="B25" s="76" t="s">
        <v>84</v>
      </c>
      <c r="C25" s="76" t="s">
        <v>4029</v>
      </c>
      <c r="D25" s="77">
        <v>6</v>
      </c>
      <c r="E25" s="78"/>
      <c r="F25" s="78" t="s">
        <v>206</v>
      </c>
      <c r="G25" s="78"/>
      <c r="H25" s="78" t="s">
        <v>203</v>
      </c>
      <c r="I25" s="79"/>
      <c r="J25" s="78" t="s">
        <v>246</v>
      </c>
      <c r="K25" s="80" t="s">
        <v>3998</v>
      </c>
      <c r="L25" s="583"/>
      <c r="M25" s="584"/>
      <c r="N25" s="584"/>
      <c r="O25" s="584"/>
      <c r="P25" s="584"/>
      <c r="Q25" s="585"/>
    </row>
    <row r="26" spans="1:17">
      <c r="A26" s="76" t="s">
        <v>4030</v>
      </c>
      <c r="B26" s="76" t="s">
        <v>84</v>
      </c>
      <c r="C26" s="76" t="s">
        <v>4031</v>
      </c>
      <c r="D26" s="77">
        <v>6</v>
      </c>
      <c r="E26" s="78"/>
      <c r="F26" s="78" t="s">
        <v>206</v>
      </c>
      <c r="G26" s="78"/>
      <c r="H26" s="78" t="s">
        <v>203</v>
      </c>
      <c r="I26" s="79"/>
      <c r="J26" s="78" t="s">
        <v>246</v>
      </c>
      <c r="K26" s="80" t="s">
        <v>3998</v>
      </c>
      <c r="L26" s="583"/>
      <c r="M26" s="584"/>
      <c r="N26" s="584"/>
      <c r="O26" s="584"/>
      <c r="P26" s="584"/>
      <c r="Q26" s="585"/>
    </row>
    <row r="27" spans="1:17">
      <c r="A27" s="76" t="s">
        <v>4032</v>
      </c>
      <c r="B27" s="76" t="s">
        <v>84</v>
      </c>
      <c r="C27" s="76" t="s">
        <v>4033</v>
      </c>
      <c r="D27" s="77">
        <v>6</v>
      </c>
      <c r="E27" s="247"/>
      <c r="F27" s="78" t="s">
        <v>206</v>
      </c>
      <c r="G27" s="247"/>
      <c r="H27" s="247" t="s">
        <v>203</v>
      </c>
      <c r="I27" s="248"/>
      <c r="J27" s="247" t="s">
        <v>246</v>
      </c>
      <c r="K27" s="80" t="s">
        <v>3998</v>
      </c>
      <c r="L27" s="583"/>
      <c r="M27" s="584"/>
      <c r="N27" s="584"/>
      <c r="O27" s="584"/>
      <c r="P27" s="584"/>
      <c r="Q27" s="585"/>
    </row>
    <row r="28" spans="1:17">
      <c r="A28" s="76" t="s">
        <v>3638</v>
      </c>
      <c r="B28" s="76" t="s">
        <v>84</v>
      </c>
      <c r="C28" s="76" t="s">
        <v>3639</v>
      </c>
      <c r="D28" s="77">
        <v>6</v>
      </c>
      <c r="E28" s="247"/>
      <c r="F28" s="78" t="s">
        <v>206</v>
      </c>
      <c r="G28" s="247"/>
      <c r="H28" s="247" t="s">
        <v>203</v>
      </c>
      <c r="I28" s="248"/>
      <c r="J28" s="247" t="s">
        <v>246</v>
      </c>
      <c r="K28" s="80" t="s">
        <v>3998</v>
      </c>
      <c r="L28" s="583"/>
      <c r="M28" s="584"/>
      <c r="N28" s="584"/>
      <c r="O28" s="584"/>
      <c r="P28" s="584"/>
      <c r="Q28" s="585"/>
    </row>
    <row r="29" spans="1:17">
      <c r="A29" s="76" t="s">
        <v>4034</v>
      </c>
      <c r="B29" s="76" t="s">
        <v>84</v>
      </c>
      <c r="C29" s="76" t="s">
        <v>4035</v>
      </c>
      <c r="D29" s="77">
        <v>6</v>
      </c>
      <c r="E29" s="247"/>
      <c r="F29" s="78" t="s">
        <v>206</v>
      </c>
      <c r="G29" s="247"/>
      <c r="H29" s="247" t="s">
        <v>203</v>
      </c>
      <c r="I29" s="248"/>
      <c r="J29" s="247" t="s">
        <v>246</v>
      </c>
      <c r="K29" s="80" t="s">
        <v>3998</v>
      </c>
      <c r="L29" s="583"/>
      <c r="M29" s="584"/>
      <c r="N29" s="584"/>
      <c r="O29" s="584"/>
      <c r="P29" s="584"/>
      <c r="Q29" s="585"/>
    </row>
    <row r="30" spans="1:17">
      <c r="A30" s="76" t="s">
        <v>4036</v>
      </c>
      <c r="B30" s="76" t="s">
        <v>84</v>
      </c>
      <c r="C30" s="76" t="s">
        <v>4037</v>
      </c>
      <c r="D30" s="77">
        <v>6</v>
      </c>
      <c r="E30" s="247"/>
      <c r="F30" s="78" t="s">
        <v>206</v>
      </c>
      <c r="G30" s="247"/>
      <c r="H30" s="247" t="s">
        <v>203</v>
      </c>
      <c r="I30" s="248"/>
      <c r="J30" s="247" t="s">
        <v>246</v>
      </c>
      <c r="K30" s="80" t="s">
        <v>3998</v>
      </c>
      <c r="L30" s="583"/>
      <c r="M30" s="584"/>
      <c r="N30" s="584"/>
      <c r="O30" s="584"/>
      <c r="P30" s="584"/>
      <c r="Q30" s="585"/>
    </row>
    <row r="31" spans="1:17">
      <c r="A31" s="76" t="s">
        <v>3644</v>
      </c>
      <c r="B31" s="76" t="s">
        <v>99</v>
      </c>
      <c r="C31" s="76" t="s">
        <v>3642</v>
      </c>
      <c r="D31" s="77" t="s">
        <v>101</v>
      </c>
      <c r="E31" s="247"/>
      <c r="F31" s="247"/>
      <c r="G31" s="247"/>
      <c r="H31" s="247"/>
      <c r="I31" s="248"/>
      <c r="J31" s="247"/>
      <c r="K31" s="249"/>
      <c r="L31" s="583"/>
      <c r="M31" s="584"/>
      <c r="N31" s="584"/>
      <c r="O31" s="584"/>
      <c r="P31" s="584"/>
      <c r="Q31" s="585"/>
    </row>
    <row r="32" spans="1:17">
      <c r="A32" s="76" t="s">
        <v>3650</v>
      </c>
      <c r="B32" s="76" t="s">
        <v>99</v>
      </c>
      <c r="C32" s="76" t="s">
        <v>3649</v>
      </c>
      <c r="D32" s="77" t="s">
        <v>101</v>
      </c>
      <c r="E32" s="247"/>
      <c r="F32" s="247"/>
      <c r="G32" s="247"/>
      <c r="H32" s="247"/>
      <c r="I32" s="248"/>
      <c r="J32" s="247"/>
      <c r="K32" s="249"/>
      <c r="L32" s="583"/>
      <c r="M32" s="584"/>
      <c r="N32" s="584"/>
      <c r="O32" s="584"/>
      <c r="P32" s="584"/>
      <c r="Q32" s="585"/>
    </row>
    <row r="33" spans="1:17">
      <c r="A33" s="74" t="s">
        <v>4038</v>
      </c>
      <c r="B33" s="74" t="s">
        <v>127</v>
      </c>
      <c r="C33" s="74" t="s">
        <v>858</v>
      </c>
      <c r="D33" s="75" t="s">
        <v>101</v>
      </c>
      <c r="E33" s="241"/>
      <c r="F33" s="241"/>
      <c r="G33" s="241"/>
      <c r="H33" s="241"/>
      <c r="I33" s="250"/>
      <c r="J33" s="241"/>
      <c r="K33" s="241"/>
      <c r="L33" s="583"/>
      <c r="M33" s="584"/>
      <c r="N33" s="584"/>
      <c r="O33" s="584"/>
      <c r="P33" s="584"/>
      <c r="Q33" s="585"/>
    </row>
    <row r="34" spans="1:17">
      <c r="A34" s="85" t="s">
        <v>4039</v>
      </c>
      <c r="B34" s="85" t="s">
        <v>363</v>
      </c>
      <c r="C34" s="85" t="s">
        <v>4040</v>
      </c>
      <c r="D34" s="86">
        <v>12</v>
      </c>
      <c r="E34" s="251"/>
      <c r="F34" s="251"/>
      <c r="G34" s="251"/>
      <c r="H34" s="251"/>
      <c r="I34" s="252"/>
      <c r="J34" s="251"/>
      <c r="K34" s="242"/>
      <c r="L34" s="583"/>
      <c r="M34" s="584"/>
      <c r="N34" s="584"/>
      <c r="O34" s="584"/>
      <c r="P34" s="584"/>
      <c r="Q34" s="585"/>
    </row>
    <row r="35" spans="1:17">
      <c r="A35" s="74" t="s">
        <v>4041</v>
      </c>
      <c r="B35" s="74" t="s">
        <v>127</v>
      </c>
      <c r="C35" s="74" t="s">
        <v>4011</v>
      </c>
      <c r="D35" s="75" t="s">
        <v>101</v>
      </c>
      <c r="E35" s="241"/>
      <c r="F35" s="241"/>
      <c r="G35" s="241"/>
      <c r="H35" s="241"/>
      <c r="I35" s="250"/>
      <c r="J35" s="241"/>
      <c r="K35" s="241"/>
      <c r="L35" s="583"/>
      <c r="M35" s="584"/>
      <c r="N35" s="584"/>
      <c r="O35" s="584"/>
      <c r="P35" s="584"/>
      <c r="Q35" s="585"/>
    </row>
    <row r="36" spans="1:17">
      <c r="A36" s="76" t="s">
        <v>4042</v>
      </c>
      <c r="B36" s="76" t="s">
        <v>84</v>
      </c>
      <c r="C36" s="76" t="s">
        <v>3729</v>
      </c>
      <c r="D36" s="77">
        <v>6</v>
      </c>
      <c r="E36" s="247"/>
      <c r="F36" s="247"/>
      <c r="G36" s="247"/>
      <c r="H36" s="247"/>
      <c r="I36" s="248"/>
      <c r="J36" s="247"/>
      <c r="K36" s="249"/>
      <c r="L36" s="583"/>
      <c r="M36" s="584"/>
      <c r="N36" s="584"/>
      <c r="O36" s="584"/>
      <c r="P36" s="584"/>
      <c r="Q36" s="585"/>
    </row>
    <row r="37" spans="1:17">
      <c r="A37" s="76" t="s">
        <v>4043</v>
      </c>
      <c r="B37" s="76" t="s">
        <v>99</v>
      </c>
      <c r="C37" s="76" t="s">
        <v>4044</v>
      </c>
      <c r="D37" s="77" t="s">
        <v>101</v>
      </c>
      <c r="E37" s="247"/>
      <c r="F37" s="247" t="s">
        <v>133</v>
      </c>
      <c r="G37" s="247"/>
      <c r="H37" s="247" t="s">
        <v>333</v>
      </c>
      <c r="I37" s="248"/>
      <c r="J37" s="247"/>
      <c r="K37" s="80" t="s">
        <v>135</v>
      </c>
      <c r="L37" s="583"/>
      <c r="M37" s="584"/>
      <c r="N37" s="584"/>
      <c r="O37" s="584"/>
      <c r="P37" s="584"/>
      <c r="Q37" s="585"/>
    </row>
    <row r="38" spans="1:17">
      <c r="A38" s="76" t="s">
        <v>4045</v>
      </c>
      <c r="B38" s="76" t="s">
        <v>99</v>
      </c>
      <c r="C38" s="76" t="s">
        <v>4046</v>
      </c>
      <c r="D38" s="77" t="s">
        <v>101</v>
      </c>
      <c r="E38" s="247"/>
      <c r="F38" s="247" t="s">
        <v>185</v>
      </c>
      <c r="G38" s="247"/>
      <c r="H38" s="247" t="s">
        <v>203</v>
      </c>
      <c r="I38" s="248"/>
      <c r="J38" s="247"/>
      <c r="K38" s="80" t="s">
        <v>187</v>
      </c>
      <c r="L38" s="583"/>
      <c r="M38" s="584"/>
      <c r="N38" s="584"/>
      <c r="O38" s="584"/>
      <c r="P38" s="584"/>
      <c r="Q38" s="585"/>
    </row>
    <row r="39" spans="1:17">
      <c r="A39" s="76" t="s">
        <v>4047</v>
      </c>
      <c r="B39" s="76" t="s">
        <v>99</v>
      </c>
      <c r="C39" s="76" t="s">
        <v>4048</v>
      </c>
      <c r="D39" s="77" t="s">
        <v>101</v>
      </c>
      <c r="E39" s="247"/>
      <c r="F39" s="247" t="s">
        <v>185</v>
      </c>
      <c r="G39" s="247"/>
      <c r="H39" s="247" t="s">
        <v>333</v>
      </c>
      <c r="I39" s="248"/>
      <c r="J39" s="247"/>
      <c r="K39" s="80" t="s">
        <v>187</v>
      </c>
      <c r="L39" s="586"/>
      <c r="M39" s="587"/>
      <c r="N39" s="587"/>
      <c r="O39" s="587"/>
      <c r="P39" s="587"/>
      <c r="Q39" s="588"/>
    </row>
    <row r="40" spans="1:17">
      <c r="A40" s="69" t="s">
        <v>4049</v>
      </c>
      <c r="B40" s="69" t="s">
        <v>121</v>
      </c>
      <c r="C40" s="69" t="s">
        <v>4050</v>
      </c>
      <c r="D40" s="70">
        <v>60</v>
      </c>
      <c r="E40" s="239"/>
      <c r="F40" s="239"/>
      <c r="G40" s="239"/>
      <c r="H40" s="239"/>
      <c r="I40" s="253"/>
      <c r="J40" s="239"/>
      <c r="K40" s="239"/>
      <c r="L40" s="69"/>
      <c r="M40" s="69"/>
      <c r="N40" s="71"/>
      <c r="O40" s="71"/>
      <c r="P40" s="71"/>
      <c r="Q40" s="71"/>
    </row>
    <row r="41" spans="1:17">
      <c r="A41" s="72" t="s">
        <v>4051</v>
      </c>
      <c r="B41" s="72" t="s">
        <v>124</v>
      </c>
      <c r="C41" s="72" t="s">
        <v>4052</v>
      </c>
      <c r="D41" s="73">
        <v>30</v>
      </c>
      <c r="E41" s="240"/>
      <c r="F41" s="240"/>
      <c r="G41" s="240"/>
      <c r="H41" s="240"/>
      <c r="I41" s="254"/>
      <c r="J41" s="240"/>
      <c r="K41" s="240"/>
      <c r="L41" s="683" t="s">
        <v>7450</v>
      </c>
      <c r="M41" s="581"/>
      <c r="N41" s="581"/>
      <c r="O41" s="581"/>
      <c r="P41" s="581"/>
      <c r="Q41" s="582"/>
    </row>
    <row r="42" spans="1:17">
      <c r="A42" s="74" t="s">
        <v>4053</v>
      </c>
      <c r="B42" s="74" t="s">
        <v>127</v>
      </c>
      <c r="C42" s="74" t="s">
        <v>4054</v>
      </c>
      <c r="D42" s="75" t="s">
        <v>101</v>
      </c>
      <c r="E42" s="241"/>
      <c r="F42" s="241"/>
      <c r="G42" s="241"/>
      <c r="H42" s="241"/>
      <c r="I42" s="250"/>
      <c r="J42" s="241"/>
      <c r="K42" s="241"/>
      <c r="L42" s="583"/>
      <c r="M42" s="584"/>
      <c r="N42" s="584"/>
      <c r="O42" s="584"/>
      <c r="P42" s="584"/>
      <c r="Q42" s="585"/>
    </row>
    <row r="43" spans="1:17">
      <c r="A43" s="76" t="s">
        <v>4055</v>
      </c>
      <c r="B43" s="76" t="s">
        <v>84</v>
      </c>
      <c r="C43" s="76" t="s">
        <v>4056</v>
      </c>
      <c r="D43" s="77">
        <v>6</v>
      </c>
      <c r="E43" s="255" t="s">
        <v>838</v>
      </c>
      <c r="F43" s="256" t="s">
        <v>838</v>
      </c>
      <c r="G43" s="256" t="s">
        <v>838</v>
      </c>
      <c r="H43" s="256" t="s">
        <v>838</v>
      </c>
      <c r="I43" s="256" t="s">
        <v>838</v>
      </c>
      <c r="J43" s="256" t="s">
        <v>838</v>
      </c>
      <c r="K43" s="256" t="s">
        <v>838</v>
      </c>
      <c r="L43" s="583"/>
      <c r="M43" s="584"/>
      <c r="N43" s="584"/>
      <c r="O43" s="584"/>
      <c r="P43" s="584"/>
      <c r="Q43" s="585"/>
    </row>
    <row r="44" spans="1:17">
      <c r="A44" s="76" t="s">
        <v>3672</v>
      </c>
      <c r="B44" s="76" t="s">
        <v>99</v>
      </c>
      <c r="C44" s="76" t="s">
        <v>3671</v>
      </c>
      <c r="D44" s="77" t="s">
        <v>101</v>
      </c>
      <c r="E44" s="257">
        <v>3</v>
      </c>
      <c r="F44" s="78" t="s">
        <v>206</v>
      </c>
      <c r="G44" s="259" t="s">
        <v>838</v>
      </c>
      <c r="H44" s="258" t="s">
        <v>203</v>
      </c>
      <c r="I44" s="258" t="s">
        <v>838</v>
      </c>
      <c r="J44" s="258" t="s">
        <v>246</v>
      </c>
      <c r="K44" s="80" t="s">
        <v>3998</v>
      </c>
      <c r="L44" s="583"/>
      <c r="M44" s="584"/>
      <c r="N44" s="584"/>
      <c r="O44" s="584"/>
      <c r="P44" s="584"/>
      <c r="Q44" s="585"/>
    </row>
    <row r="45" spans="1:17">
      <c r="A45" s="76" t="s">
        <v>4057</v>
      </c>
      <c r="B45" s="76" t="s">
        <v>99</v>
      </c>
      <c r="C45" s="76" t="s">
        <v>4058</v>
      </c>
      <c r="D45" s="77" t="s">
        <v>101</v>
      </c>
      <c r="E45" s="257">
        <v>3</v>
      </c>
      <c r="F45" s="78" t="s">
        <v>206</v>
      </c>
      <c r="G45" s="259" t="s">
        <v>838</v>
      </c>
      <c r="H45" s="258" t="s">
        <v>203</v>
      </c>
      <c r="I45" s="258" t="s">
        <v>838</v>
      </c>
      <c r="J45" s="258" t="s">
        <v>246</v>
      </c>
      <c r="K45" s="80" t="s">
        <v>3998</v>
      </c>
      <c r="L45" s="583"/>
      <c r="M45" s="584"/>
      <c r="N45" s="584"/>
      <c r="O45" s="584"/>
      <c r="P45" s="584"/>
      <c r="Q45" s="585"/>
    </row>
    <row r="46" spans="1:17">
      <c r="A46" s="76" t="s">
        <v>4059</v>
      </c>
      <c r="B46" s="76" t="s">
        <v>84</v>
      </c>
      <c r="C46" s="76" t="s">
        <v>4060</v>
      </c>
      <c r="D46" s="77">
        <v>6</v>
      </c>
      <c r="E46" s="257" t="s">
        <v>838</v>
      </c>
      <c r="F46" s="258" t="s">
        <v>838</v>
      </c>
      <c r="G46" s="258" t="s">
        <v>838</v>
      </c>
      <c r="H46" s="258" t="s">
        <v>838</v>
      </c>
      <c r="I46" s="258" t="s">
        <v>838</v>
      </c>
      <c r="J46" s="258" t="s">
        <v>838</v>
      </c>
      <c r="K46" s="258" t="s">
        <v>838</v>
      </c>
      <c r="L46" s="583"/>
      <c r="M46" s="584"/>
      <c r="N46" s="584"/>
      <c r="O46" s="584"/>
      <c r="P46" s="584"/>
      <c r="Q46" s="585"/>
    </row>
    <row r="47" spans="1:17">
      <c r="A47" s="76" t="s">
        <v>3676</v>
      </c>
      <c r="B47" s="76" t="s">
        <v>99</v>
      </c>
      <c r="C47" s="76" t="s">
        <v>3677</v>
      </c>
      <c r="D47" s="77" t="s">
        <v>101</v>
      </c>
      <c r="E47" s="257">
        <v>3</v>
      </c>
      <c r="F47" s="78" t="s">
        <v>206</v>
      </c>
      <c r="G47" s="259" t="s">
        <v>838</v>
      </c>
      <c r="H47" s="258" t="s">
        <v>203</v>
      </c>
      <c r="I47" s="258" t="s">
        <v>704</v>
      </c>
      <c r="J47" s="258" t="s">
        <v>246</v>
      </c>
      <c r="K47" s="80" t="s">
        <v>3998</v>
      </c>
      <c r="L47" s="583"/>
      <c r="M47" s="584"/>
      <c r="N47" s="584"/>
      <c r="O47" s="584"/>
      <c r="P47" s="584"/>
      <c r="Q47" s="585"/>
    </row>
    <row r="48" spans="1:17">
      <c r="A48" s="76" t="s">
        <v>4061</v>
      </c>
      <c r="B48" s="76" t="s">
        <v>99</v>
      </c>
      <c r="C48" s="76" t="s">
        <v>4062</v>
      </c>
      <c r="D48" s="77" t="s">
        <v>101</v>
      </c>
      <c r="E48" s="257">
        <v>3</v>
      </c>
      <c r="F48" s="78" t="s">
        <v>206</v>
      </c>
      <c r="G48" s="259" t="s">
        <v>838</v>
      </c>
      <c r="H48" s="258" t="s">
        <v>203</v>
      </c>
      <c r="I48" s="258" t="s">
        <v>704</v>
      </c>
      <c r="J48" s="258" t="s">
        <v>246</v>
      </c>
      <c r="K48" s="80" t="s">
        <v>3998</v>
      </c>
      <c r="L48" s="583"/>
      <c r="M48" s="584"/>
      <c r="N48" s="584"/>
      <c r="O48" s="584"/>
      <c r="P48" s="584"/>
      <c r="Q48" s="585"/>
    </row>
    <row r="49" spans="1:17">
      <c r="A49" s="74" t="s">
        <v>4063</v>
      </c>
      <c r="B49" s="74" t="s">
        <v>127</v>
      </c>
      <c r="C49" s="74" t="s">
        <v>4064</v>
      </c>
      <c r="D49" s="75" t="s">
        <v>101</v>
      </c>
      <c r="E49" s="260" t="s">
        <v>838</v>
      </c>
      <c r="F49" s="261" t="s">
        <v>838</v>
      </c>
      <c r="G49" s="261" t="s">
        <v>838</v>
      </c>
      <c r="H49" s="261" t="s">
        <v>838</v>
      </c>
      <c r="I49" s="261" t="s">
        <v>838</v>
      </c>
      <c r="J49" s="261" t="s">
        <v>838</v>
      </c>
      <c r="K49" s="261" t="s">
        <v>838</v>
      </c>
      <c r="L49" s="583"/>
      <c r="M49" s="584"/>
      <c r="N49" s="584"/>
      <c r="O49" s="584"/>
      <c r="P49" s="584"/>
      <c r="Q49" s="585"/>
    </row>
    <row r="50" spans="1:17">
      <c r="A50" s="76" t="s">
        <v>4065</v>
      </c>
      <c r="B50" s="76" t="s">
        <v>84</v>
      </c>
      <c r="C50" s="76" t="s">
        <v>4066</v>
      </c>
      <c r="D50" s="77">
        <v>6</v>
      </c>
      <c r="E50" s="257" t="s">
        <v>838</v>
      </c>
      <c r="F50" s="258" t="s">
        <v>838</v>
      </c>
      <c r="G50" s="258" t="s">
        <v>838</v>
      </c>
      <c r="H50" s="258" t="s">
        <v>838</v>
      </c>
      <c r="I50" s="258" t="s">
        <v>838</v>
      </c>
      <c r="J50" s="258" t="s">
        <v>838</v>
      </c>
      <c r="K50" s="258" t="s">
        <v>838</v>
      </c>
      <c r="L50" s="583"/>
      <c r="M50" s="584"/>
      <c r="N50" s="584"/>
      <c r="O50" s="584"/>
      <c r="P50" s="584"/>
      <c r="Q50" s="585"/>
    </row>
    <row r="51" spans="1:17">
      <c r="A51" s="76" t="s">
        <v>4067</v>
      </c>
      <c r="B51" s="76" t="s">
        <v>99</v>
      </c>
      <c r="C51" s="76" t="s">
        <v>4068</v>
      </c>
      <c r="D51" s="77" t="s">
        <v>101</v>
      </c>
      <c r="E51" s="257">
        <v>3</v>
      </c>
      <c r="F51" s="78" t="s">
        <v>206</v>
      </c>
      <c r="G51" s="259" t="s">
        <v>838</v>
      </c>
      <c r="H51" s="258" t="s">
        <v>203</v>
      </c>
      <c r="I51" s="258" t="s">
        <v>838</v>
      </c>
      <c r="J51" s="258" t="s">
        <v>246</v>
      </c>
      <c r="K51" s="80" t="s">
        <v>3998</v>
      </c>
      <c r="L51" s="583"/>
      <c r="M51" s="584"/>
      <c r="N51" s="584"/>
      <c r="O51" s="584"/>
      <c r="P51" s="584"/>
      <c r="Q51" s="585"/>
    </row>
    <row r="52" spans="1:17">
      <c r="A52" s="76" t="s">
        <v>4069</v>
      </c>
      <c r="B52" s="76" t="s">
        <v>99</v>
      </c>
      <c r="C52" s="76" t="s">
        <v>4070</v>
      </c>
      <c r="D52" s="77" t="s">
        <v>101</v>
      </c>
      <c r="E52" s="257">
        <v>3</v>
      </c>
      <c r="F52" s="78" t="s">
        <v>206</v>
      </c>
      <c r="G52" s="259" t="s">
        <v>838</v>
      </c>
      <c r="H52" s="258" t="s">
        <v>203</v>
      </c>
      <c r="I52" s="258" t="s">
        <v>838</v>
      </c>
      <c r="J52" s="258" t="s">
        <v>246</v>
      </c>
      <c r="K52" s="80" t="s">
        <v>3998</v>
      </c>
      <c r="L52" s="583"/>
      <c r="M52" s="584"/>
      <c r="N52" s="584"/>
      <c r="O52" s="584"/>
      <c r="P52" s="584"/>
      <c r="Q52" s="585"/>
    </row>
    <row r="53" spans="1:17">
      <c r="A53" s="76" t="s">
        <v>4071</v>
      </c>
      <c r="B53" s="76" t="s">
        <v>84</v>
      </c>
      <c r="C53" s="76" t="s">
        <v>4072</v>
      </c>
      <c r="D53" s="77">
        <v>6</v>
      </c>
      <c r="E53" s="257" t="s">
        <v>838</v>
      </c>
      <c r="F53" s="258" t="s">
        <v>838</v>
      </c>
      <c r="G53" s="258" t="s">
        <v>838</v>
      </c>
      <c r="H53" s="258" t="s">
        <v>838</v>
      </c>
      <c r="I53" s="258" t="s">
        <v>838</v>
      </c>
      <c r="J53" s="258" t="s">
        <v>838</v>
      </c>
      <c r="K53" s="258" t="s">
        <v>838</v>
      </c>
      <c r="L53" s="583"/>
      <c r="M53" s="584"/>
      <c r="N53" s="584"/>
      <c r="O53" s="584"/>
      <c r="P53" s="584"/>
      <c r="Q53" s="585"/>
    </row>
    <row r="54" spans="1:17">
      <c r="A54" s="76" t="s">
        <v>4073</v>
      </c>
      <c r="B54" s="76" t="s">
        <v>99</v>
      </c>
      <c r="C54" s="76" t="s">
        <v>4074</v>
      </c>
      <c r="D54" s="77" t="s">
        <v>101</v>
      </c>
      <c r="E54" s="257">
        <v>3</v>
      </c>
      <c r="F54" s="78" t="s">
        <v>206</v>
      </c>
      <c r="G54" s="259" t="s">
        <v>838</v>
      </c>
      <c r="H54" s="258" t="s">
        <v>203</v>
      </c>
      <c r="I54" s="258" t="s">
        <v>838</v>
      </c>
      <c r="J54" s="258" t="s">
        <v>246</v>
      </c>
      <c r="K54" s="80" t="s">
        <v>3998</v>
      </c>
      <c r="L54" s="583"/>
      <c r="M54" s="584"/>
      <c r="N54" s="584"/>
      <c r="O54" s="584"/>
      <c r="P54" s="584"/>
      <c r="Q54" s="585"/>
    </row>
    <row r="55" spans="1:17" ht="30">
      <c r="A55" s="76" t="s">
        <v>4075</v>
      </c>
      <c r="B55" s="76" t="s">
        <v>99</v>
      </c>
      <c r="C55" s="76" t="s">
        <v>4076</v>
      </c>
      <c r="D55" s="77" t="s">
        <v>101</v>
      </c>
      <c r="E55" s="257">
        <v>3</v>
      </c>
      <c r="F55" s="247" t="s">
        <v>185</v>
      </c>
      <c r="G55" s="258" t="s">
        <v>838</v>
      </c>
      <c r="H55" s="258" t="s">
        <v>872</v>
      </c>
      <c r="I55" s="259" t="s">
        <v>4077</v>
      </c>
      <c r="J55" s="258" t="s">
        <v>838</v>
      </c>
      <c r="K55" s="258" t="s">
        <v>4078</v>
      </c>
      <c r="L55" s="583"/>
      <c r="M55" s="584"/>
      <c r="N55" s="584"/>
      <c r="O55" s="584"/>
      <c r="P55" s="584"/>
      <c r="Q55" s="585"/>
    </row>
    <row r="56" spans="1:17">
      <c r="A56" s="74" t="s">
        <v>4079</v>
      </c>
      <c r="B56" s="74" t="s">
        <v>127</v>
      </c>
      <c r="C56" s="74" t="s">
        <v>4080</v>
      </c>
      <c r="D56" s="75" t="s">
        <v>101</v>
      </c>
      <c r="E56" s="260" t="s">
        <v>838</v>
      </c>
      <c r="F56" s="261" t="s">
        <v>838</v>
      </c>
      <c r="G56" s="261" t="s">
        <v>838</v>
      </c>
      <c r="H56" s="261" t="s">
        <v>838</v>
      </c>
      <c r="I56" s="261" t="s">
        <v>838</v>
      </c>
      <c r="J56" s="261" t="s">
        <v>838</v>
      </c>
      <c r="K56" s="261" t="s">
        <v>838</v>
      </c>
      <c r="L56" s="583"/>
      <c r="M56" s="584"/>
      <c r="N56" s="584"/>
      <c r="O56" s="584"/>
      <c r="P56" s="584"/>
      <c r="Q56" s="585"/>
    </row>
    <row r="57" spans="1:17">
      <c r="A57" s="76" t="s">
        <v>4081</v>
      </c>
      <c r="B57" s="76" t="s">
        <v>84</v>
      </c>
      <c r="C57" s="76" t="s">
        <v>1293</v>
      </c>
      <c r="D57" s="77">
        <v>3</v>
      </c>
      <c r="E57" s="257">
        <v>3</v>
      </c>
      <c r="F57" s="258" t="s">
        <v>838</v>
      </c>
      <c r="G57" s="258" t="s">
        <v>4082</v>
      </c>
      <c r="H57" s="258" t="s">
        <v>838</v>
      </c>
      <c r="I57" s="258" t="s">
        <v>838</v>
      </c>
      <c r="J57" s="258" t="s">
        <v>838</v>
      </c>
      <c r="K57" s="258" t="s">
        <v>838</v>
      </c>
      <c r="L57" s="583"/>
      <c r="M57" s="584"/>
      <c r="N57" s="584"/>
      <c r="O57" s="584"/>
      <c r="P57" s="584"/>
      <c r="Q57" s="585"/>
    </row>
    <row r="58" spans="1:17" ht="30">
      <c r="A58" s="76" t="s">
        <v>4083</v>
      </c>
      <c r="B58" s="76" t="s">
        <v>84</v>
      </c>
      <c r="C58" s="76" t="s">
        <v>4084</v>
      </c>
      <c r="D58" s="77">
        <v>3</v>
      </c>
      <c r="E58" s="257">
        <v>3</v>
      </c>
      <c r="F58" s="247" t="s">
        <v>185</v>
      </c>
      <c r="G58" s="258" t="s">
        <v>838</v>
      </c>
      <c r="H58" s="258" t="s">
        <v>872</v>
      </c>
      <c r="I58" s="259" t="s">
        <v>4077</v>
      </c>
      <c r="J58" s="258" t="s">
        <v>838</v>
      </c>
      <c r="K58" s="258" t="s">
        <v>4078</v>
      </c>
      <c r="L58" s="583"/>
      <c r="M58" s="584"/>
      <c r="N58" s="584"/>
      <c r="O58" s="584"/>
      <c r="P58" s="584"/>
      <c r="Q58" s="585"/>
    </row>
    <row r="59" spans="1:17">
      <c r="A59" s="82" t="s">
        <v>4085</v>
      </c>
      <c r="B59" s="82" t="s">
        <v>1655</v>
      </c>
      <c r="C59" s="82" t="s">
        <v>4086</v>
      </c>
      <c r="D59" s="83">
        <v>0</v>
      </c>
      <c r="E59" s="262" t="s">
        <v>838</v>
      </c>
      <c r="F59" s="263" t="s">
        <v>838</v>
      </c>
      <c r="G59" s="263" t="s">
        <v>838</v>
      </c>
      <c r="H59" s="263" t="s">
        <v>838</v>
      </c>
      <c r="I59" s="263" t="s">
        <v>838</v>
      </c>
      <c r="J59" s="263" t="s">
        <v>838</v>
      </c>
      <c r="K59" s="263" t="s">
        <v>838</v>
      </c>
      <c r="L59" s="583"/>
      <c r="M59" s="584"/>
      <c r="N59" s="584"/>
      <c r="O59" s="584"/>
      <c r="P59" s="584"/>
      <c r="Q59" s="585"/>
    </row>
    <row r="60" spans="1:17">
      <c r="A60" s="76" t="s">
        <v>4087</v>
      </c>
      <c r="B60" s="76" t="s">
        <v>84</v>
      </c>
      <c r="C60" s="76" t="s">
        <v>4088</v>
      </c>
      <c r="D60" s="77">
        <v>2</v>
      </c>
      <c r="E60" s="257" t="s">
        <v>838</v>
      </c>
      <c r="F60" s="258" t="s">
        <v>133</v>
      </c>
      <c r="G60" s="258" t="s">
        <v>838</v>
      </c>
      <c r="H60" s="258" t="s">
        <v>838</v>
      </c>
      <c r="I60" s="258" t="s">
        <v>838</v>
      </c>
      <c r="J60" s="258" t="s">
        <v>838</v>
      </c>
      <c r="K60" s="80" t="s">
        <v>135</v>
      </c>
      <c r="L60" s="583"/>
      <c r="M60" s="584"/>
      <c r="N60" s="584"/>
      <c r="O60" s="584"/>
      <c r="P60" s="584"/>
      <c r="Q60" s="585"/>
    </row>
    <row r="61" spans="1:17">
      <c r="A61" s="72" t="s">
        <v>4089</v>
      </c>
      <c r="B61" s="72" t="s">
        <v>124</v>
      </c>
      <c r="C61" s="72" t="s">
        <v>4090</v>
      </c>
      <c r="D61" s="73">
        <v>30</v>
      </c>
      <c r="E61" s="264" t="s">
        <v>838</v>
      </c>
      <c r="F61" s="265" t="s">
        <v>838</v>
      </c>
      <c r="G61" s="265" t="s">
        <v>838</v>
      </c>
      <c r="H61" s="265" t="s">
        <v>838</v>
      </c>
      <c r="I61" s="265" t="s">
        <v>838</v>
      </c>
      <c r="J61" s="265" t="s">
        <v>838</v>
      </c>
      <c r="K61" s="265" t="s">
        <v>838</v>
      </c>
      <c r="L61" s="583"/>
      <c r="M61" s="584"/>
      <c r="N61" s="584"/>
      <c r="O61" s="584"/>
      <c r="P61" s="584"/>
      <c r="Q61" s="585"/>
    </row>
    <row r="62" spans="1:17">
      <c r="A62" s="74" t="s">
        <v>4091</v>
      </c>
      <c r="B62" s="74" t="s">
        <v>127</v>
      </c>
      <c r="C62" s="74" t="s">
        <v>4080</v>
      </c>
      <c r="D62" s="75" t="s">
        <v>101</v>
      </c>
      <c r="E62" s="260" t="s">
        <v>838</v>
      </c>
      <c r="F62" s="261" t="s">
        <v>838</v>
      </c>
      <c r="G62" s="261" t="s">
        <v>838</v>
      </c>
      <c r="H62" s="261" t="s">
        <v>838</v>
      </c>
      <c r="I62" s="261" t="s">
        <v>838</v>
      </c>
      <c r="J62" s="261" t="s">
        <v>838</v>
      </c>
      <c r="K62" s="261" t="s">
        <v>838</v>
      </c>
      <c r="L62" s="583"/>
      <c r="M62" s="584"/>
      <c r="N62" s="584"/>
      <c r="O62" s="584"/>
      <c r="P62" s="584"/>
      <c r="Q62" s="585"/>
    </row>
    <row r="63" spans="1:17" ht="30">
      <c r="A63" s="76" t="s">
        <v>4092</v>
      </c>
      <c r="B63" s="76" t="s">
        <v>84</v>
      </c>
      <c r="C63" s="76" t="s">
        <v>184</v>
      </c>
      <c r="D63" s="77">
        <v>18</v>
      </c>
      <c r="E63" s="257"/>
      <c r="F63" s="78" t="s">
        <v>206</v>
      </c>
      <c r="G63" s="258" t="s">
        <v>4093</v>
      </c>
      <c r="H63" s="258" t="s">
        <v>872</v>
      </c>
      <c r="I63" s="259" t="s">
        <v>4077</v>
      </c>
      <c r="J63" s="258" t="s">
        <v>838</v>
      </c>
      <c r="K63" s="258" t="s">
        <v>4094</v>
      </c>
      <c r="L63" s="583"/>
      <c r="M63" s="584"/>
      <c r="N63" s="584"/>
      <c r="O63" s="584"/>
      <c r="P63" s="584"/>
      <c r="Q63" s="585"/>
    </row>
    <row r="64" spans="1:17">
      <c r="A64" s="85" t="s">
        <v>4095</v>
      </c>
      <c r="B64" s="85" t="s">
        <v>363</v>
      </c>
      <c r="C64" s="85" t="s">
        <v>2900</v>
      </c>
      <c r="D64" s="86">
        <v>12</v>
      </c>
      <c r="E64" s="266" t="s">
        <v>838</v>
      </c>
      <c r="F64" s="267" t="s">
        <v>838</v>
      </c>
      <c r="G64" s="267" t="s">
        <v>838</v>
      </c>
      <c r="H64" s="267" t="s">
        <v>838</v>
      </c>
      <c r="I64" s="267" t="s">
        <v>838</v>
      </c>
      <c r="J64" s="267" t="s">
        <v>838</v>
      </c>
      <c r="K64" s="267" t="s">
        <v>838</v>
      </c>
      <c r="L64" s="583"/>
      <c r="M64" s="584"/>
      <c r="N64" s="584"/>
      <c r="O64" s="584"/>
      <c r="P64" s="584"/>
      <c r="Q64" s="585"/>
    </row>
    <row r="65" spans="1:17">
      <c r="A65" s="76" t="s">
        <v>4096</v>
      </c>
      <c r="B65" s="76" t="s">
        <v>84</v>
      </c>
      <c r="C65" s="76" t="s">
        <v>4097</v>
      </c>
      <c r="D65" s="77">
        <v>3</v>
      </c>
      <c r="E65" s="257"/>
      <c r="F65" s="78" t="s">
        <v>206</v>
      </c>
      <c r="G65" s="259" t="s">
        <v>838</v>
      </c>
      <c r="H65" s="258" t="s">
        <v>203</v>
      </c>
      <c r="I65" s="258" t="s">
        <v>838</v>
      </c>
      <c r="J65" s="258" t="s">
        <v>246</v>
      </c>
      <c r="K65" s="80" t="s">
        <v>3998</v>
      </c>
      <c r="L65" s="583"/>
      <c r="M65" s="584"/>
      <c r="N65" s="584"/>
      <c r="O65" s="584"/>
      <c r="P65" s="584"/>
      <c r="Q65" s="585"/>
    </row>
    <row r="66" spans="1:17">
      <c r="A66" s="76" t="s">
        <v>4098</v>
      </c>
      <c r="B66" s="76" t="s">
        <v>84</v>
      </c>
      <c r="C66" s="76" t="s">
        <v>4099</v>
      </c>
      <c r="D66" s="77">
        <v>3</v>
      </c>
      <c r="E66" s="257"/>
      <c r="F66" s="78" t="s">
        <v>206</v>
      </c>
      <c r="G66" s="259" t="s">
        <v>838</v>
      </c>
      <c r="H66" s="258" t="s">
        <v>203</v>
      </c>
      <c r="I66" s="258" t="s">
        <v>704</v>
      </c>
      <c r="J66" s="258" t="s">
        <v>246</v>
      </c>
      <c r="K66" s="80" t="s">
        <v>3998</v>
      </c>
      <c r="L66" s="583"/>
      <c r="M66" s="584"/>
      <c r="N66" s="584"/>
      <c r="O66" s="584"/>
      <c r="P66" s="584"/>
      <c r="Q66" s="585"/>
    </row>
    <row r="67" spans="1:17">
      <c r="A67" s="76" t="s">
        <v>4100</v>
      </c>
      <c r="B67" s="76" t="s">
        <v>84</v>
      </c>
      <c r="C67" s="76" t="s">
        <v>4101</v>
      </c>
      <c r="D67" s="77">
        <v>3</v>
      </c>
      <c r="E67" s="257"/>
      <c r="F67" s="78" t="s">
        <v>206</v>
      </c>
      <c r="G67" s="259" t="s">
        <v>838</v>
      </c>
      <c r="H67" s="258" t="s">
        <v>203</v>
      </c>
      <c r="I67" s="258" t="s">
        <v>838</v>
      </c>
      <c r="J67" s="258" t="s">
        <v>246</v>
      </c>
      <c r="K67" s="80" t="s">
        <v>3998</v>
      </c>
      <c r="L67" s="583"/>
      <c r="M67" s="584"/>
      <c r="N67" s="584"/>
      <c r="O67" s="584"/>
      <c r="P67" s="584"/>
      <c r="Q67" s="585"/>
    </row>
    <row r="68" spans="1:17">
      <c r="A68" s="76" t="s">
        <v>4102</v>
      </c>
      <c r="B68" s="76" t="s">
        <v>84</v>
      </c>
      <c r="C68" s="76" t="s">
        <v>4103</v>
      </c>
      <c r="D68" s="77">
        <v>3</v>
      </c>
      <c r="E68" s="257"/>
      <c r="F68" s="78" t="s">
        <v>206</v>
      </c>
      <c r="G68" s="259" t="s">
        <v>838</v>
      </c>
      <c r="H68" s="258" t="s">
        <v>203</v>
      </c>
      <c r="I68" s="258" t="s">
        <v>704</v>
      </c>
      <c r="J68" s="258" t="s">
        <v>246</v>
      </c>
      <c r="K68" s="80" t="s">
        <v>3998</v>
      </c>
      <c r="L68" s="583"/>
      <c r="M68" s="584"/>
      <c r="N68" s="584"/>
      <c r="O68" s="584"/>
      <c r="P68" s="584"/>
      <c r="Q68" s="585"/>
    </row>
    <row r="69" spans="1:17" ht="15.75" customHeight="1">
      <c r="A69" s="76" t="s">
        <v>4104</v>
      </c>
      <c r="B69" s="76" t="s">
        <v>84</v>
      </c>
      <c r="C69" s="76" t="s">
        <v>4105</v>
      </c>
      <c r="D69" s="77">
        <v>3</v>
      </c>
      <c r="E69" s="257"/>
      <c r="F69" s="78" t="s">
        <v>206</v>
      </c>
      <c r="G69" s="259" t="s">
        <v>838</v>
      </c>
      <c r="H69" s="258" t="s">
        <v>203</v>
      </c>
      <c r="I69" s="258" t="s">
        <v>838</v>
      </c>
      <c r="J69" s="258" t="s">
        <v>246</v>
      </c>
      <c r="K69" s="80" t="s">
        <v>3998</v>
      </c>
      <c r="L69" s="583"/>
      <c r="M69" s="584"/>
      <c r="N69" s="584"/>
      <c r="O69" s="584"/>
      <c r="P69" s="584"/>
      <c r="Q69" s="585"/>
    </row>
    <row r="70" spans="1:17" ht="30">
      <c r="A70" s="76" t="s">
        <v>4106</v>
      </c>
      <c r="B70" s="76" t="s">
        <v>84</v>
      </c>
      <c r="C70" s="76" t="s">
        <v>4107</v>
      </c>
      <c r="D70" s="77">
        <v>3</v>
      </c>
      <c r="E70" s="257"/>
      <c r="F70" s="247" t="s">
        <v>185</v>
      </c>
      <c r="G70" s="259" t="s">
        <v>838</v>
      </c>
      <c r="H70" s="258" t="s">
        <v>872</v>
      </c>
      <c r="I70" s="259" t="s">
        <v>4077</v>
      </c>
      <c r="J70" s="258" t="s">
        <v>838</v>
      </c>
      <c r="K70" s="258" t="s">
        <v>4078</v>
      </c>
      <c r="L70" s="583"/>
      <c r="M70" s="584"/>
      <c r="N70" s="584"/>
      <c r="O70" s="584"/>
      <c r="P70" s="584"/>
      <c r="Q70" s="585"/>
    </row>
    <row r="71" spans="1:17">
      <c r="A71" s="76" t="s">
        <v>4108</v>
      </c>
      <c r="B71" s="76" t="s">
        <v>84</v>
      </c>
      <c r="C71" s="76" t="s">
        <v>4109</v>
      </c>
      <c r="D71" s="77">
        <v>3</v>
      </c>
      <c r="E71" s="257" t="s">
        <v>838</v>
      </c>
      <c r="F71" s="258" t="s">
        <v>838</v>
      </c>
      <c r="G71" s="258" t="s">
        <v>838</v>
      </c>
      <c r="H71" s="258" t="s">
        <v>838</v>
      </c>
      <c r="I71" s="258" t="s">
        <v>838</v>
      </c>
      <c r="J71" s="258" t="s">
        <v>838</v>
      </c>
      <c r="K71" s="258" t="s">
        <v>838</v>
      </c>
      <c r="L71" s="586"/>
      <c r="M71" s="587"/>
      <c r="N71" s="587"/>
      <c r="O71" s="587"/>
      <c r="P71" s="587"/>
      <c r="Q71" s="588"/>
    </row>
    <row r="72" spans="1:17">
      <c r="A72" s="97" t="s">
        <v>4110</v>
      </c>
      <c r="B72" s="97" t="s">
        <v>2580</v>
      </c>
      <c r="C72" s="97" t="s">
        <v>4111</v>
      </c>
      <c r="D72" s="98">
        <v>120</v>
      </c>
      <c r="E72" s="97"/>
      <c r="F72" s="97"/>
      <c r="G72" s="97"/>
      <c r="H72" s="97"/>
      <c r="I72" s="98"/>
      <c r="J72" s="97"/>
      <c r="K72" s="97"/>
      <c r="L72" s="97"/>
      <c r="M72" s="97"/>
      <c r="N72" s="99"/>
      <c r="O72" s="97"/>
      <c r="P72" s="97"/>
      <c r="Q72" s="97"/>
    </row>
    <row r="73" spans="1:17">
      <c r="A73" s="69" t="s">
        <v>4112</v>
      </c>
      <c r="B73" s="69" t="s">
        <v>121</v>
      </c>
      <c r="C73" s="69" t="s">
        <v>4113</v>
      </c>
      <c r="D73" s="70">
        <v>60</v>
      </c>
      <c r="E73" s="69"/>
      <c r="F73" s="69"/>
      <c r="G73" s="69"/>
      <c r="H73" s="69"/>
      <c r="I73" s="70"/>
      <c r="J73" s="69"/>
      <c r="K73" s="69"/>
      <c r="L73" s="69"/>
      <c r="M73" s="69"/>
      <c r="N73" s="71"/>
      <c r="O73" s="71"/>
      <c r="P73" s="71"/>
      <c r="Q73" s="71"/>
    </row>
    <row r="74" spans="1:17">
      <c r="A74" s="72" t="s">
        <v>4114</v>
      </c>
      <c r="B74" s="72" t="s">
        <v>124</v>
      </c>
      <c r="C74" s="72" t="s">
        <v>4115</v>
      </c>
      <c r="D74" s="73">
        <v>30</v>
      </c>
      <c r="E74" s="659" t="s">
        <v>4116</v>
      </c>
      <c r="F74" s="660"/>
      <c r="G74" s="660"/>
      <c r="H74" s="660"/>
      <c r="I74" s="660"/>
      <c r="J74" s="660"/>
      <c r="K74" s="661"/>
      <c r="L74" s="683" t="s">
        <v>7450</v>
      </c>
      <c r="M74" s="581"/>
      <c r="N74" s="581"/>
      <c r="O74" s="581"/>
      <c r="P74" s="581"/>
      <c r="Q74" s="582"/>
    </row>
    <row r="75" spans="1:17">
      <c r="A75" s="72" t="s">
        <v>4117</v>
      </c>
      <c r="B75" s="72" t="s">
        <v>124</v>
      </c>
      <c r="C75" s="72" t="s">
        <v>4118</v>
      </c>
      <c r="D75" s="73">
        <v>30</v>
      </c>
      <c r="E75" s="662"/>
      <c r="F75" s="663"/>
      <c r="G75" s="663"/>
      <c r="H75" s="663"/>
      <c r="I75" s="663"/>
      <c r="J75" s="663"/>
      <c r="K75" s="664"/>
      <c r="L75" s="583"/>
      <c r="M75" s="584"/>
      <c r="N75" s="584"/>
      <c r="O75" s="584"/>
      <c r="P75" s="584"/>
      <c r="Q75" s="585"/>
    </row>
    <row r="76" spans="1:17">
      <c r="A76" s="74" t="s">
        <v>4119</v>
      </c>
      <c r="B76" s="74" t="s">
        <v>127</v>
      </c>
      <c r="C76" s="74" t="s">
        <v>3995</v>
      </c>
      <c r="D76" s="75" t="s">
        <v>101</v>
      </c>
      <c r="E76" s="662"/>
      <c r="F76" s="663"/>
      <c r="G76" s="663"/>
      <c r="H76" s="663"/>
      <c r="I76" s="663"/>
      <c r="J76" s="663"/>
      <c r="K76" s="664"/>
      <c r="L76" s="583"/>
      <c r="M76" s="584"/>
      <c r="N76" s="584"/>
      <c r="O76" s="584"/>
      <c r="P76" s="584"/>
      <c r="Q76" s="585"/>
    </row>
    <row r="77" spans="1:17">
      <c r="A77" s="85" t="s">
        <v>4120</v>
      </c>
      <c r="B77" s="85" t="s">
        <v>363</v>
      </c>
      <c r="C77" s="85" t="s">
        <v>4025</v>
      </c>
      <c r="D77" s="86">
        <v>6</v>
      </c>
      <c r="E77" s="662"/>
      <c r="F77" s="663"/>
      <c r="G77" s="663"/>
      <c r="H77" s="663"/>
      <c r="I77" s="663"/>
      <c r="J77" s="663"/>
      <c r="K77" s="664"/>
      <c r="L77" s="583"/>
      <c r="M77" s="584"/>
      <c r="N77" s="584"/>
      <c r="O77" s="584"/>
      <c r="P77" s="584"/>
      <c r="Q77" s="585"/>
    </row>
    <row r="78" spans="1:17">
      <c r="A78" s="76" t="s">
        <v>4121</v>
      </c>
      <c r="B78" s="76" t="s">
        <v>84</v>
      </c>
      <c r="C78" s="76" t="s">
        <v>4122</v>
      </c>
      <c r="D78" s="77">
        <v>6</v>
      </c>
      <c r="E78" s="662"/>
      <c r="F78" s="663"/>
      <c r="G78" s="663"/>
      <c r="H78" s="663"/>
      <c r="I78" s="663"/>
      <c r="J78" s="663"/>
      <c r="K78" s="664"/>
      <c r="L78" s="583"/>
      <c r="M78" s="584"/>
      <c r="N78" s="584"/>
      <c r="O78" s="584"/>
      <c r="P78" s="584"/>
      <c r="Q78" s="585"/>
    </row>
    <row r="79" spans="1:17">
      <c r="A79" s="74" t="s">
        <v>4123</v>
      </c>
      <c r="B79" s="74" t="s">
        <v>127</v>
      </c>
      <c r="C79" s="74" t="s">
        <v>858</v>
      </c>
      <c r="D79" s="75" t="s">
        <v>101</v>
      </c>
      <c r="E79" s="662"/>
      <c r="F79" s="663"/>
      <c r="G79" s="663"/>
      <c r="H79" s="663"/>
      <c r="I79" s="663"/>
      <c r="J79" s="663"/>
      <c r="K79" s="664"/>
      <c r="L79" s="583"/>
      <c r="M79" s="584"/>
      <c r="N79" s="584"/>
      <c r="O79" s="584"/>
      <c r="P79" s="584"/>
      <c r="Q79" s="585"/>
    </row>
    <row r="80" spans="1:17">
      <c r="A80" s="85" t="s">
        <v>4124</v>
      </c>
      <c r="B80" s="85" t="s">
        <v>363</v>
      </c>
      <c r="C80" s="85" t="s">
        <v>4040</v>
      </c>
      <c r="D80" s="86">
        <v>12</v>
      </c>
      <c r="E80" s="662"/>
      <c r="F80" s="663"/>
      <c r="G80" s="663"/>
      <c r="H80" s="663"/>
      <c r="I80" s="663"/>
      <c r="J80" s="663"/>
      <c r="K80" s="664"/>
      <c r="L80" s="583"/>
      <c r="M80" s="584"/>
      <c r="N80" s="584"/>
      <c r="O80" s="584"/>
      <c r="P80" s="584"/>
      <c r="Q80" s="585"/>
    </row>
    <row r="81" spans="1:17">
      <c r="A81" s="74" t="s">
        <v>4125</v>
      </c>
      <c r="B81" s="74" t="s">
        <v>127</v>
      </c>
      <c r="C81" s="74" t="s">
        <v>4011</v>
      </c>
      <c r="D81" s="75" t="s">
        <v>101</v>
      </c>
      <c r="E81" s="665"/>
      <c r="F81" s="666"/>
      <c r="G81" s="666"/>
      <c r="H81" s="666"/>
      <c r="I81" s="666"/>
      <c r="J81" s="666"/>
      <c r="K81" s="667"/>
      <c r="L81" s="586"/>
      <c r="M81" s="587"/>
      <c r="N81" s="587"/>
      <c r="O81" s="587"/>
      <c r="P81" s="587"/>
      <c r="Q81" s="588"/>
    </row>
    <row r="82" spans="1:17">
      <c r="A82" s="69" t="s">
        <v>4126</v>
      </c>
      <c r="B82" s="69" t="s">
        <v>121</v>
      </c>
      <c r="C82" s="69" t="s">
        <v>4127</v>
      </c>
      <c r="D82" s="70">
        <v>60</v>
      </c>
      <c r="E82" s="69"/>
      <c r="F82" s="69"/>
      <c r="G82" s="69"/>
      <c r="H82" s="69"/>
      <c r="I82" s="70"/>
      <c r="J82" s="69"/>
      <c r="K82" s="69"/>
      <c r="L82" s="69"/>
      <c r="M82" s="69"/>
      <c r="N82" s="71"/>
      <c r="O82" s="71"/>
      <c r="P82" s="71"/>
      <c r="Q82" s="71"/>
    </row>
    <row r="83" spans="1:17">
      <c r="A83" s="72" t="s">
        <v>4128</v>
      </c>
      <c r="B83" s="72" t="s">
        <v>124</v>
      </c>
      <c r="C83" s="72" t="s">
        <v>4129</v>
      </c>
      <c r="D83" s="73">
        <v>30</v>
      </c>
      <c r="E83" s="659" t="s">
        <v>4116</v>
      </c>
      <c r="F83" s="660"/>
      <c r="G83" s="660"/>
      <c r="H83" s="660"/>
      <c r="I83" s="660"/>
      <c r="J83" s="660"/>
      <c r="K83" s="661"/>
      <c r="L83" s="683" t="s">
        <v>7450</v>
      </c>
      <c r="M83" s="581"/>
      <c r="N83" s="581"/>
      <c r="O83" s="581"/>
      <c r="P83" s="581"/>
      <c r="Q83" s="582"/>
    </row>
    <row r="84" spans="1:17">
      <c r="A84" s="74" t="s">
        <v>4130</v>
      </c>
      <c r="B84" s="74" t="s">
        <v>127</v>
      </c>
      <c r="C84" s="74" t="s">
        <v>4054</v>
      </c>
      <c r="D84" s="75" t="s">
        <v>101</v>
      </c>
      <c r="E84" s="662"/>
      <c r="F84" s="663"/>
      <c r="G84" s="663"/>
      <c r="H84" s="663"/>
      <c r="I84" s="663"/>
      <c r="J84" s="663"/>
      <c r="K84" s="664"/>
      <c r="L84" s="583"/>
      <c r="M84" s="584"/>
      <c r="N84" s="584"/>
      <c r="O84" s="584"/>
      <c r="P84" s="584"/>
      <c r="Q84" s="585"/>
    </row>
    <row r="85" spans="1:17">
      <c r="A85" s="76" t="s">
        <v>4131</v>
      </c>
      <c r="B85" s="76" t="s">
        <v>84</v>
      </c>
      <c r="C85" s="76" t="s">
        <v>4056</v>
      </c>
      <c r="D85" s="77">
        <v>6</v>
      </c>
      <c r="E85" s="662"/>
      <c r="F85" s="663"/>
      <c r="G85" s="663"/>
      <c r="H85" s="663"/>
      <c r="I85" s="663"/>
      <c r="J85" s="663"/>
      <c r="K85" s="664"/>
      <c r="L85" s="583"/>
      <c r="M85" s="584"/>
      <c r="N85" s="584"/>
      <c r="O85" s="584"/>
      <c r="P85" s="584"/>
      <c r="Q85" s="585"/>
    </row>
    <row r="86" spans="1:17">
      <c r="A86" s="76" t="s">
        <v>4132</v>
      </c>
      <c r="B86" s="76" t="s">
        <v>84</v>
      </c>
      <c r="C86" s="76" t="s">
        <v>4060</v>
      </c>
      <c r="D86" s="77">
        <v>6</v>
      </c>
      <c r="E86" s="662"/>
      <c r="F86" s="663"/>
      <c r="G86" s="663"/>
      <c r="H86" s="663"/>
      <c r="I86" s="663"/>
      <c r="J86" s="663"/>
      <c r="K86" s="664"/>
      <c r="L86" s="583"/>
      <c r="M86" s="584"/>
      <c r="N86" s="584"/>
      <c r="O86" s="584"/>
      <c r="P86" s="584"/>
      <c r="Q86" s="585"/>
    </row>
    <row r="87" spans="1:17">
      <c r="A87" s="74" t="s">
        <v>4133</v>
      </c>
      <c r="B87" s="74" t="s">
        <v>127</v>
      </c>
      <c r="C87" s="74" t="s">
        <v>4064</v>
      </c>
      <c r="D87" s="75" t="s">
        <v>101</v>
      </c>
      <c r="E87" s="662"/>
      <c r="F87" s="663"/>
      <c r="G87" s="663"/>
      <c r="H87" s="663"/>
      <c r="I87" s="663"/>
      <c r="J87" s="663"/>
      <c r="K87" s="664"/>
      <c r="L87" s="583"/>
      <c r="M87" s="584"/>
      <c r="N87" s="584"/>
      <c r="O87" s="584"/>
      <c r="P87" s="584"/>
      <c r="Q87" s="585"/>
    </row>
    <row r="88" spans="1:17">
      <c r="A88" s="76" t="s">
        <v>4134</v>
      </c>
      <c r="B88" s="76" t="s">
        <v>84</v>
      </c>
      <c r="C88" s="76" t="s">
        <v>4066</v>
      </c>
      <c r="D88" s="77">
        <v>6</v>
      </c>
      <c r="E88" s="662"/>
      <c r="F88" s="663"/>
      <c r="G88" s="663"/>
      <c r="H88" s="663"/>
      <c r="I88" s="663"/>
      <c r="J88" s="663"/>
      <c r="K88" s="664"/>
      <c r="L88" s="583"/>
      <c r="M88" s="584"/>
      <c r="N88" s="584"/>
      <c r="O88" s="584"/>
      <c r="P88" s="584"/>
      <c r="Q88" s="585"/>
    </row>
    <row r="89" spans="1:17">
      <c r="A89" s="76" t="s">
        <v>4135</v>
      </c>
      <c r="B89" s="76" t="s">
        <v>84</v>
      </c>
      <c r="C89" s="76" t="s">
        <v>4072</v>
      </c>
      <c r="D89" s="77">
        <v>6</v>
      </c>
      <c r="E89" s="662"/>
      <c r="F89" s="663"/>
      <c r="G89" s="663"/>
      <c r="H89" s="663"/>
      <c r="I89" s="663"/>
      <c r="J89" s="663"/>
      <c r="K89" s="664"/>
      <c r="L89" s="583"/>
      <c r="M89" s="584"/>
      <c r="N89" s="584"/>
      <c r="O89" s="584"/>
      <c r="P89" s="584"/>
      <c r="Q89" s="585"/>
    </row>
    <row r="90" spans="1:17">
      <c r="A90" s="74" t="s">
        <v>4136</v>
      </c>
      <c r="B90" s="74" t="s">
        <v>127</v>
      </c>
      <c r="C90" s="74" t="s">
        <v>4080</v>
      </c>
      <c r="D90" s="75" t="s">
        <v>101</v>
      </c>
      <c r="E90" s="662"/>
      <c r="F90" s="663"/>
      <c r="G90" s="663"/>
      <c r="H90" s="663"/>
      <c r="I90" s="663"/>
      <c r="J90" s="663"/>
      <c r="K90" s="664"/>
      <c r="L90" s="583"/>
      <c r="M90" s="584"/>
      <c r="N90" s="584"/>
      <c r="O90" s="584"/>
      <c r="P90" s="584"/>
      <c r="Q90" s="585"/>
    </row>
    <row r="91" spans="1:17">
      <c r="A91" s="76" t="s">
        <v>4137</v>
      </c>
      <c r="B91" s="76" t="s">
        <v>84</v>
      </c>
      <c r="C91" s="76" t="s">
        <v>4138</v>
      </c>
      <c r="D91" s="77">
        <v>6</v>
      </c>
      <c r="E91" s="662"/>
      <c r="F91" s="663"/>
      <c r="G91" s="663"/>
      <c r="H91" s="663"/>
      <c r="I91" s="663"/>
      <c r="J91" s="663"/>
      <c r="K91" s="664"/>
      <c r="L91" s="583"/>
      <c r="M91" s="584"/>
      <c r="N91" s="584"/>
      <c r="O91" s="584"/>
      <c r="P91" s="584"/>
      <c r="Q91" s="585"/>
    </row>
    <row r="92" spans="1:17">
      <c r="A92" s="76" t="s">
        <v>4139</v>
      </c>
      <c r="B92" s="76" t="s">
        <v>99</v>
      </c>
      <c r="C92" s="76" t="s">
        <v>4140</v>
      </c>
      <c r="D92" s="77" t="s">
        <v>101</v>
      </c>
      <c r="E92" s="662"/>
      <c r="F92" s="663"/>
      <c r="G92" s="663"/>
      <c r="H92" s="663"/>
      <c r="I92" s="663"/>
      <c r="J92" s="663"/>
      <c r="K92" s="664"/>
      <c r="L92" s="583"/>
      <c r="M92" s="584"/>
      <c r="N92" s="584"/>
      <c r="O92" s="584"/>
      <c r="P92" s="584"/>
      <c r="Q92" s="585"/>
    </row>
    <row r="93" spans="1:17">
      <c r="A93" s="76" t="s">
        <v>4141</v>
      </c>
      <c r="B93" s="76" t="s">
        <v>99</v>
      </c>
      <c r="C93" s="76" t="s">
        <v>4142</v>
      </c>
      <c r="D93" s="77" t="s">
        <v>101</v>
      </c>
      <c r="E93" s="662"/>
      <c r="F93" s="663"/>
      <c r="G93" s="663"/>
      <c r="H93" s="663"/>
      <c r="I93" s="663"/>
      <c r="J93" s="663"/>
      <c r="K93" s="664"/>
      <c r="L93" s="583"/>
      <c r="M93" s="584"/>
      <c r="N93" s="584"/>
      <c r="O93" s="584"/>
      <c r="P93" s="584"/>
      <c r="Q93" s="585"/>
    </row>
    <row r="94" spans="1:17">
      <c r="A94" s="72" t="s">
        <v>4143</v>
      </c>
      <c r="B94" s="72" t="s">
        <v>124</v>
      </c>
      <c r="C94" s="72" t="s">
        <v>4144</v>
      </c>
      <c r="D94" s="73">
        <v>30</v>
      </c>
      <c r="E94" s="662"/>
      <c r="F94" s="663"/>
      <c r="G94" s="663"/>
      <c r="H94" s="663"/>
      <c r="I94" s="663"/>
      <c r="J94" s="663"/>
      <c r="K94" s="664"/>
      <c r="L94" s="583"/>
      <c r="M94" s="584"/>
      <c r="N94" s="584"/>
      <c r="O94" s="584"/>
      <c r="P94" s="584"/>
      <c r="Q94" s="585"/>
    </row>
    <row r="95" spans="1:17">
      <c r="A95" s="74" t="s">
        <v>4145</v>
      </c>
      <c r="B95" s="74" t="s">
        <v>127</v>
      </c>
      <c r="C95" s="74" t="s">
        <v>4080</v>
      </c>
      <c r="D95" s="75" t="s">
        <v>101</v>
      </c>
      <c r="E95" s="662"/>
      <c r="F95" s="663"/>
      <c r="G95" s="663"/>
      <c r="H95" s="663"/>
      <c r="I95" s="663"/>
      <c r="J95" s="663"/>
      <c r="K95" s="664"/>
      <c r="L95" s="583"/>
      <c r="M95" s="584"/>
      <c r="N95" s="584"/>
      <c r="O95" s="584"/>
      <c r="P95" s="584"/>
      <c r="Q95" s="585"/>
    </row>
    <row r="96" spans="1:17">
      <c r="A96" s="76" t="s">
        <v>4146</v>
      </c>
      <c r="B96" s="76" t="s">
        <v>84</v>
      </c>
      <c r="C96" s="76" t="s">
        <v>184</v>
      </c>
      <c r="D96" s="77">
        <v>24</v>
      </c>
      <c r="E96" s="662"/>
      <c r="F96" s="663"/>
      <c r="G96" s="663"/>
      <c r="H96" s="663"/>
      <c r="I96" s="663"/>
      <c r="J96" s="663"/>
      <c r="K96" s="664"/>
      <c r="L96" s="583"/>
      <c r="M96" s="584"/>
      <c r="N96" s="584"/>
      <c r="O96" s="584"/>
      <c r="P96" s="584"/>
      <c r="Q96" s="585"/>
    </row>
    <row r="97" spans="1:17">
      <c r="A97" s="76" t="s">
        <v>4147</v>
      </c>
      <c r="B97" s="76" t="s">
        <v>84</v>
      </c>
      <c r="C97" s="76" t="s">
        <v>4148</v>
      </c>
      <c r="D97" s="77">
        <v>6</v>
      </c>
      <c r="E97" s="662"/>
      <c r="F97" s="663"/>
      <c r="G97" s="663"/>
      <c r="H97" s="663"/>
      <c r="I97" s="663"/>
      <c r="J97" s="663"/>
      <c r="K97" s="664"/>
      <c r="L97" s="583"/>
      <c r="M97" s="584"/>
      <c r="N97" s="584"/>
      <c r="O97" s="584"/>
      <c r="P97" s="584"/>
      <c r="Q97" s="585"/>
    </row>
    <row r="98" spans="1:17">
      <c r="A98" s="76" t="s">
        <v>4149</v>
      </c>
      <c r="B98" s="76" t="s">
        <v>99</v>
      </c>
      <c r="C98" s="76" t="s">
        <v>4150</v>
      </c>
      <c r="D98" s="77" t="s">
        <v>101</v>
      </c>
      <c r="E98" s="662"/>
      <c r="F98" s="663"/>
      <c r="G98" s="663"/>
      <c r="H98" s="663"/>
      <c r="I98" s="663"/>
      <c r="J98" s="663"/>
      <c r="K98" s="664"/>
      <c r="L98" s="583"/>
      <c r="M98" s="584"/>
      <c r="N98" s="584"/>
      <c r="O98" s="584"/>
      <c r="P98" s="584"/>
      <c r="Q98" s="585"/>
    </row>
    <row r="99" spans="1:17">
      <c r="A99" s="76" t="s">
        <v>4151</v>
      </c>
      <c r="B99" s="76" t="s">
        <v>99</v>
      </c>
      <c r="C99" s="76" t="s">
        <v>4152</v>
      </c>
      <c r="D99" s="77" t="s">
        <v>101</v>
      </c>
      <c r="E99" s="665"/>
      <c r="F99" s="666"/>
      <c r="G99" s="666"/>
      <c r="H99" s="666"/>
      <c r="I99" s="666"/>
      <c r="J99" s="666"/>
      <c r="K99" s="667"/>
      <c r="L99" s="586"/>
      <c r="M99" s="587"/>
      <c r="N99" s="587"/>
      <c r="O99" s="587"/>
      <c r="P99" s="587"/>
      <c r="Q99" s="588"/>
    </row>
    <row r="100" spans="1:17">
      <c r="A100" s="66" t="s">
        <v>4153</v>
      </c>
      <c r="B100" s="66" t="s">
        <v>117</v>
      </c>
      <c r="C100" s="66" t="s">
        <v>4154</v>
      </c>
      <c r="D100" s="67">
        <v>120</v>
      </c>
      <c r="E100" s="66"/>
      <c r="F100" s="66"/>
      <c r="G100" s="66"/>
      <c r="H100" s="66"/>
      <c r="I100" s="67"/>
      <c r="J100" s="66"/>
      <c r="K100" s="66"/>
      <c r="L100" s="66"/>
      <c r="M100" s="66"/>
      <c r="N100" s="68"/>
      <c r="O100" s="66"/>
      <c r="P100" s="66"/>
      <c r="Q100" s="66"/>
    </row>
    <row r="101" spans="1:17">
      <c r="A101" s="97" t="s">
        <v>4155</v>
      </c>
      <c r="B101" s="97" t="s">
        <v>2580</v>
      </c>
      <c r="C101" s="97" t="s">
        <v>4154</v>
      </c>
      <c r="D101" s="98">
        <v>120</v>
      </c>
      <c r="E101" s="97"/>
      <c r="F101" s="97"/>
      <c r="G101" s="97"/>
      <c r="H101" s="97"/>
      <c r="I101" s="98"/>
      <c r="J101" s="97"/>
      <c r="K101" s="97"/>
      <c r="L101" s="97"/>
      <c r="M101" s="97"/>
      <c r="N101" s="99"/>
      <c r="O101" s="97"/>
      <c r="P101" s="97"/>
      <c r="Q101" s="97"/>
    </row>
    <row r="102" spans="1:17">
      <c r="A102" s="69" t="s">
        <v>4156</v>
      </c>
      <c r="B102" s="69" t="s">
        <v>121</v>
      </c>
      <c r="C102" s="69" t="s">
        <v>4157</v>
      </c>
      <c r="D102" s="70">
        <v>60</v>
      </c>
      <c r="E102" s="69"/>
      <c r="F102" s="69"/>
      <c r="G102" s="69"/>
      <c r="H102" s="69"/>
      <c r="I102" s="70"/>
      <c r="J102" s="69"/>
      <c r="K102" s="69"/>
      <c r="L102" s="69"/>
      <c r="M102" s="69"/>
      <c r="N102" s="71"/>
      <c r="O102" s="71"/>
      <c r="P102" s="71"/>
      <c r="Q102" s="71"/>
    </row>
    <row r="103" spans="1:17">
      <c r="A103" s="72" t="s">
        <v>4158</v>
      </c>
      <c r="B103" s="72" t="s">
        <v>124</v>
      </c>
      <c r="C103" s="72" t="s">
        <v>4159</v>
      </c>
      <c r="D103" s="73">
        <v>30</v>
      </c>
      <c r="E103" s="72"/>
      <c r="F103" s="72"/>
      <c r="G103" s="72"/>
      <c r="H103" s="72"/>
      <c r="I103" s="73"/>
      <c r="J103" s="72"/>
      <c r="K103" s="72"/>
      <c r="L103" s="658" t="s">
        <v>7450</v>
      </c>
      <c r="M103" s="649"/>
      <c r="N103" s="649"/>
      <c r="O103" s="649"/>
      <c r="P103" s="649"/>
      <c r="Q103" s="650"/>
    </row>
    <row r="104" spans="1:17">
      <c r="A104" s="72" t="s">
        <v>4160</v>
      </c>
      <c r="B104" s="72" t="s">
        <v>124</v>
      </c>
      <c r="C104" s="72" t="s">
        <v>4161</v>
      </c>
      <c r="D104" s="73">
        <v>30</v>
      </c>
      <c r="E104" s="72"/>
      <c r="F104" s="72"/>
      <c r="G104" s="72"/>
      <c r="H104" s="72"/>
      <c r="I104" s="73"/>
      <c r="J104" s="72"/>
      <c r="K104" s="72"/>
      <c r="L104" s="651"/>
      <c r="M104" s="652"/>
      <c r="N104" s="652"/>
      <c r="O104" s="652"/>
      <c r="P104" s="652"/>
      <c r="Q104" s="653"/>
    </row>
    <row r="105" spans="1:17">
      <c r="A105" s="69" t="s">
        <v>4162</v>
      </c>
      <c r="B105" s="69" t="s">
        <v>121</v>
      </c>
      <c r="C105" s="69" t="s">
        <v>4163</v>
      </c>
      <c r="D105" s="70">
        <v>60</v>
      </c>
      <c r="E105" s="69"/>
      <c r="F105" s="69"/>
      <c r="G105" s="69"/>
      <c r="H105" s="69"/>
      <c r="I105" s="70"/>
      <c r="J105" s="69"/>
      <c r="K105" s="69"/>
      <c r="L105" s="69"/>
      <c r="M105" s="69"/>
      <c r="N105" s="71"/>
      <c r="O105" s="71"/>
      <c r="P105" s="71"/>
      <c r="Q105" s="71"/>
    </row>
    <row r="106" spans="1:17">
      <c r="A106" s="72" t="s">
        <v>4164</v>
      </c>
      <c r="B106" s="72" t="s">
        <v>124</v>
      </c>
      <c r="C106" s="72" t="s">
        <v>4165</v>
      </c>
      <c r="D106" s="73">
        <v>30</v>
      </c>
      <c r="E106" s="72"/>
      <c r="F106" s="72"/>
      <c r="G106" s="72"/>
      <c r="H106" s="72"/>
      <c r="I106" s="73"/>
      <c r="J106" s="72"/>
      <c r="K106" s="72"/>
      <c r="L106" s="683" t="s">
        <v>7450</v>
      </c>
      <c r="M106" s="581"/>
      <c r="N106" s="581"/>
      <c r="O106" s="581"/>
      <c r="P106" s="581"/>
      <c r="Q106" s="582"/>
    </row>
    <row r="107" spans="1:17">
      <c r="A107" s="74" t="s">
        <v>4166</v>
      </c>
      <c r="B107" s="74" t="s">
        <v>127</v>
      </c>
      <c r="C107" s="74" t="s">
        <v>4167</v>
      </c>
      <c r="D107" s="75" t="s">
        <v>101</v>
      </c>
      <c r="E107" s="74"/>
      <c r="F107" s="74"/>
      <c r="G107" s="74"/>
      <c r="H107" s="74"/>
      <c r="I107" s="75"/>
      <c r="J107" s="74"/>
      <c r="K107" s="74"/>
      <c r="L107" s="583"/>
      <c r="M107" s="584"/>
      <c r="N107" s="584"/>
      <c r="O107" s="584"/>
      <c r="P107" s="584"/>
      <c r="Q107" s="585"/>
    </row>
    <row r="108" spans="1:17">
      <c r="A108" s="76" t="s">
        <v>4168</v>
      </c>
      <c r="B108" s="76" t="s">
        <v>84</v>
      </c>
      <c r="C108" s="76" t="s">
        <v>4169</v>
      </c>
      <c r="D108" s="77">
        <v>6</v>
      </c>
      <c r="E108" s="78"/>
      <c r="F108" s="247" t="s">
        <v>185</v>
      </c>
      <c r="G108" s="78"/>
      <c r="H108" s="78" t="s">
        <v>323</v>
      </c>
      <c r="I108" s="79"/>
      <c r="J108" s="78" t="s">
        <v>246</v>
      </c>
      <c r="K108" s="80" t="s">
        <v>187</v>
      </c>
      <c r="L108" s="583"/>
      <c r="M108" s="584"/>
      <c r="N108" s="584"/>
      <c r="O108" s="584"/>
      <c r="P108" s="584"/>
      <c r="Q108" s="585"/>
    </row>
    <row r="109" spans="1:17">
      <c r="A109" s="76" t="s">
        <v>4170</v>
      </c>
      <c r="B109" s="76" t="s">
        <v>84</v>
      </c>
      <c r="C109" s="76" t="s">
        <v>4171</v>
      </c>
      <c r="D109" s="77">
        <v>6</v>
      </c>
      <c r="E109" s="78"/>
      <c r="F109" s="247" t="s">
        <v>185</v>
      </c>
      <c r="G109" s="78"/>
      <c r="H109" s="78" t="s">
        <v>323</v>
      </c>
      <c r="I109" s="79"/>
      <c r="J109" s="78" t="s">
        <v>246</v>
      </c>
      <c r="K109" s="80" t="s">
        <v>187</v>
      </c>
      <c r="L109" s="583"/>
      <c r="M109" s="584"/>
      <c r="N109" s="584"/>
      <c r="O109" s="584"/>
      <c r="P109" s="584"/>
      <c r="Q109" s="585"/>
    </row>
    <row r="110" spans="1:17">
      <c r="A110" s="74" t="s">
        <v>4172</v>
      </c>
      <c r="B110" s="74" t="s">
        <v>127</v>
      </c>
      <c r="C110" s="74" t="s">
        <v>4173</v>
      </c>
      <c r="D110" s="75" t="s">
        <v>101</v>
      </c>
      <c r="E110" s="74"/>
      <c r="F110" s="74"/>
      <c r="G110" s="74"/>
      <c r="H110" s="74"/>
      <c r="I110" s="75"/>
      <c r="J110" s="74"/>
      <c r="K110" s="74"/>
      <c r="L110" s="583"/>
      <c r="M110" s="584"/>
      <c r="N110" s="584"/>
      <c r="O110" s="584"/>
      <c r="P110" s="584"/>
      <c r="Q110" s="585"/>
    </row>
    <row r="111" spans="1:17">
      <c r="A111" s="76" t="s">
        <v>4174</v>
      </c>
      <c r="B111" s="76" t="s">
        <v>84</v>
      </c>
      <c r="C111" s="76" t="s">
        <v>4175</v>
      </c>
      <c r="D111" s="77">
        <v>6</v>
      </c>
      <c r="E111" s="78"/>
      <c r="F111" s="247" t="s">
        <v>185</v>
      </c>
      <c r="G111" s="78"/>
      <c r="H111" s="78" t="s">
        <v>323</v>
      </c>
      <c r="I111" s="79"/>
      <c r="J111" s="78" t="s">
        <v>246</v>
      </c>
      <c r="K111" s="80" t="s">
        <v>187</v>
      </c>
      <c r="L111" s="583"/>
      <c r="M111" s="584"/>
      <c r="N111" s="584"/>
      <c r="O111" s="584"/>
      <c r="P111" s="584"/>
      <c r="Q111" s="585"/>
    </row>
    <row r="112" spans="1:17">
      <c r="A112" s="76" t="s">
        <v>4176</v>
      </c>
      <c r="B112" s="76" t="s">
        <v>84</v>
      </c>
      <c r="C112" s="76" t="s">
        <v>4177</v>
      </c>
      <c r="D112" s="77">
        <v>6</v>
      </c>
      <c r="E112" s="78"/>
      <c r="F112" s="247" t="s">
        <v>185</v>
      </c>
      <c r="G112" s="78"/>
      <c r="H112" s="78" t="s">
        <v>323</v>
      </c>
      <c r="I112" s="79"/>
      <c r="J112" s="78" t="s">
        <v>246</v>
      </c>
      <c r="K112" s="80" t="s">
        <v>187</v>
      </c>
      <c r="L112" s="583"/>
      <c r="M112" s="584"/>
      <c r="N112" s="584"/>
      <c r="O112" s="584"/>
      <c r="P112" s="584"/>
      <c r="Q112" s="585"/>
    </row>
    <row r="113" spans="1:17">
      <c r="A113" s="74" t="s">
        <v>4178</v>
      </c>
      <c r="B113" s="74" t="s">
        <v>127</v>
      </c>
      <c r="C113" s="74" t="s">
        <v>4080</v>
      </c>
      <c r="D113" s="75" t="s">
        <v>101</v>
      </c>
      <c r="E113" s="74"/>
      <c r="F113" s="74"/>
      <c r="G113" s="74"/>
      <c r="H113" s="74"/>
      <c r="I113" s="75"/>
      <c r="J113" s="74"/>
      <c r="K113" s="74"/>
      <c r="L113" s="583"/>
      <c r="M113" s="584"/>
      <c r="N113" s="584"/>
      <c r="O113" s="584"/>
      <c r="P113" s="584"/>
      <c r="Q113" s="585"/>
    </row>
    <row r="114" spans="1:17">
      <c r="A114" s="76" t="s">
        <v>4179</v>
      </c>
      <c r="B114" s="76" t="s">
        <v>84</v>
      </c>
      <c r="C114" s="76" t="s">
        <v>4017</v>
      </c>
      <c r="D114" s="77">
        <v>3</v>
      </c>
      <c r="E114" s="78"/>
      <c r="F114" s="78" t="s">
        <v>133</v>
      </c>
      <c r="G114" s="78"/>
      <c r="H114" s="78" t="s">
        <v>326</v>
      </c>
      <c r="I114" s="79"/>
      <c r="J114" s="78"/>
      <c r="K114" s="80" t="s">
        <v>135</v>
      </c>
      <c r="L114" s="583"/>
      <c r="M114" s="584"/>
      <c r="N114" s="584"/>
      <c r="O114" s="584"/>
      <c r="P114" s="584"/>
      <c r="Q114" s="585"/>
    </row>
    <row r="115" spans="1:17">
      <c r="A115" s="72" t="s">
        <v>4180</v>
      </c>
      <c r="B115" s="72" t="s">
        <v>124</v>
      </c>
      <c r="C115" s="72" t="s">
        <v>4181</v>
      </c>
      <c r="D115" s="73">
        <v>30</v>
      </c>
      <c r="E115" s="72"/>
      <c r="F115" s="72"/>
      <c r="G115" s="72"/>
      <c r="H115" s="72"/>
      <c r="I115" s="73"/>
      <c r="J115" s="72"/>
      <c r="K115" s="72"/>
      <c r="L115" s="583"/>
      <c r="M115" s="584"/>
      <c r="N115" s="584"/>
      <c r="O115" s="584"/>
      <c r="P115" s="584"/>
      <c r="Q115" s="585"/>
    </row>
    <row r="116" spans="1:17">
      <c r="A116" s="74" t="s">
        <v>4182</v>
      </c>
      <c r="B116" s="74" t="s">
        <v>127</v>
      </c>
      <c r="C116" s="74" t="s">
        <v>4080</v>
      </c>
      <c r="D116" s="75" t="s">
        <v>101</v>
      </c>
      <c r="E116" s="74"/>
      <c r="F116" s="74"/>
      <c r="G116" s="74"/>
      <c r="H116" s="74"/>
      <c r="I116" s="75"/>
      <c r="J116" s="74"/>
      <c r="K116" s="74"/>
      <c r="L116" s="583"/>
      <c r="M116" s="584"/>
      <c r="N116" s="584"/>
      <c r="O116" s="584"/>
      <c r="P116" s="584"/>
      <c r="Q116" s="585"/>
    </row>
    <row r="117" spans="1:17">
      <c r="A117" s="76" t="s">
        <v>4183</v>
      </c>
      <c r="B117" s="76" t="s">
        <v>84</v>
      </c>
      <c r="C117" s="76" t="s">
        <v>184</v>
      </c>
      <c r="D117" s="77">
        <v>24</v>
      </c>
      <c r="E117" s="78"/>
      <c r="F117" s="247" t="s">
        <v>185</v>
      </c>
      <c r="G117" s="78"/>
      <c r="H117" s="78" t="s">
        <v>565</v>
      </c>
      <c r="I117" s="79"/>
      <c r="J117" s="78"/>
      <c r="K117" s="80" t="s">
        <v>187</v>
      </c>
      <c r="L117" s="583"/>
      <c r="M117" s="584"/>
      <c r="N117" s="584"/>
      <c r="O117" s="584"/>
      <c r="P117" s="584"/>
      <c r="Q117" s="585"/>
    </row>
    <row r="118" spans="1:17">
      <c r="A118" s="76" t="s">
        <v>4184</v>
      </c>
      <c r="B118" s="76" t="s">
        <v>84</v>
      </c>
      <c r="C118" s="76" t="s">
        <v>4185</v>
      </c>
      <c r="D118" s="77">
        <v>3</v>
      </c>
      <c r="E118" s="78"/>
      <c r="F118" s="247" t="s">
        <v>185</v>
      </c>
      <c r="G118" s="78"/>
      <c r="H118" s="78" t="s">
        <v>323</v>
      </c>
      <c r="I118" s="79"/>
      <c r="J118" s="78" t="s">
        <v>246</v>
      </c>
      <c r="K118" s="80" t="s">
        <v>187</v>
      </c>
      <c r="L118" s="583"/>
      <c r="M118" s="584"/>
      <c r="N118" s="584"/>
      <c r="O118" s="584"/>
      <c r="P118" s="584"/>
      <c r="Q118" s="585"/>
    </row>
    <row r="119" spans="1:17">
      <c r="A119" s="76" t="s">
        <v>4186</v>
      </c>
      <c r="B119" s="76" t="s">
        <v>84</v>
      </c>
      <c r="C119" s="76" t="s">
        <v>4187</v>
      </c>
      <c r="D119" s="77">
        <v>3</v>
      </c>
      <c r="E119" s="78"/>
      <c r="F119" s="247" t="s">
        <v>185</v>
      </c>
      <c r="G119" s="78"/>
      <c r="H119" s="78" t="s">
        <v>323</v>
      </c>
      <c r="I119" s="79"/>
      <c r="J119" s="78" t="s">
        <v>246</v>
      </c>
      <c r="K119" s="80" t="s">
        <v>187</v>
      </c>
      <c r="L119" s="586"/>
      <c r="M119" s="587"/>
      <c r="N119" s="587"/>
      <c r="O119" s="587"/>
      <c r="P119" s="587"/>
      <c r="Q119" s="588"/>
    </row>
    <row r="120" spans="1:17">
      <c r="A120" s="97" t="s">
        <v>4188</v>
      </c>
      <c r="B120" s="97" t="s">
        <v>2580</v>
      </c>
      <c r="C120" s="97" t="s">
        <v>4189</v>
      </c>
      <c r="D120" s="98">
        <v>120</v>
      </c>
      <c r="E120" s="97"/>
      <c r="F120" s="97"/>
      <c r="G120" s="97"/>
      <c r="H120" s="97"/>
      <c r="I120" s="98"/>
      <c r="J120" s="97"/>
      <c r="K120" s="97"/>
      <c r="L120" s="97"/>
      <c r="M120" s="97"/>
      <c r="N120" s="99"/>
      <c r="O120" s="97"/>
      <c r="P120" s="97"/>
      <c r="Q120" s="97"/>
    </row>
    <row r="121" spans="1:17">
      <c r="A121" s="69" t="s">
        <v>4190</v>
      </c>
      <c r="B121" s="69" t="s">
        <v>121</v>
      </c>
      <c r="C121" s="69" t="s">
        <v>4191</v>
      </c>
      <c r="D121" s="70">
        <v>60</v>
      </c>
      <c r="E121" s="69"/>
      <c r="F121" s="69"/>
      <c r="G121" s="69"/>
      <c r="H121" s="69"/>
      <c r="I121" s="70"/>
      <c r="J121" s="69"/>
      <c r="K121" s="69"/>
      <c r="L121" s="69"/>
      <c r="M121" s="69"/>
      <c r="N121" s="71"/>
      <c r="O121" s="71"/>
      <c r="P121" s="71"/>
      <c r="Q121" s="71"/>
    </row>
    <row r="122" spans="1:17">
      <c r="A122" s="72" t="s">
        <v>4192</v>
      </c>
      <c r="B122" s="72" t="s">
        <v>124</v>
      </c>
      <c r="C122" s="72" t="s">
        <v>4193</v>
      </c>
      <c r="D122" s="73">
        <v>30</v>
      </c>
      <c r="E122" s="668" t="s">
        <v>4116</v>
      </c>
      <c r="F122" s="669"/>
      <c r="G122" s="669"/>
      <c r="H122" s="669"/>
      <c r="I122" s="669"/>
      <c r="J122" s="669"/>
      <c r="K122" s="670"/>
      <c r="L122" s="658" t="s">
        <v>7450</v>
      </c>
      <c r="M122" s="649"/>
      <c r="N122" s="649"/>
      <c r="O122" s="649"/>
      <c r="P122" s="649"/>
      <c r="Q122" s="650"/>
    </row>
    <row r="123" spans="1:17">
      <c r="A123" s="72" t="s">
        <v>4194</v>
      </c>
      <c r="B123" s="72" t="s">
        <v>124</v>
      </c>
      <c r="C123" s="72" t="s">
        <v>4195</v>
      </c>
      <c r="D123" s="73">
        <v>30</v>
      </c>
      <c r="E123" s="671"/>
      <c r="F123" s="672"/>
      <c r="G123" s="672"/>
      <c r="H123" s="672"/>
      <c r="I123" s="672"/>
      <c r="J123" s="672"/>
      <c r="K123" s="673"/>
      <c r="L123" s="651"/>
      <c r="M123" s="652"/>
      <c r="N123" s="652"/>
      <c r="O123" s="652"/>
      <c r="P123" s="652"/>
      <c r="Q123" s="653"/>
    </row>
    <row r="124" spans="1:17">
      <c r="A124" s="69" t="s">
        <v>4196</v>
      </c>
      <c r="B124" s="69" t="s">
        <v>121</v>
      </c>
      <c r="C124" s="69" t="s">
        <v>4197</v>
      </c>
      <c r="D124" s="70">
        <v>60</v>
      </c>
      <c r="E124" s="69"/>
      <c r="F124" s="69"/>
      <c r="G124" s="69"/>
      <c r="H124" s="69"/>
      <c r="I124" s="70"/>
      <c r="J124" s="69"/>
      <c r="K124" s="69"/>
      <c r="L124" s="69"/>
      <c r="M124" s="69"/>
      <c r="N124" s="71"/>
      <c r="O124" s="71"/>
      <c r="P124" s="71"/>
      <c r="Q124" s="71"/>
    </row>
    <row r="125" spans="1:17">
      <c r="A125" s="72" t="s">
        <v>4198</v>
      </c>
      <c r="B125" s="72" t="s">
        <v>124</v>
      </c>
      <c r="C125" s="72" t="s">
        <v>4199</v>
      </c>
      <c r="D125" s="73">
        <v>30</v>
      </c>
      <c r="E125" s="659" t="s">
        <v>4116</v>
      </c>
      <c r="F125" s="669"/>
      <c r="G125" s="669"/>
      <c r="H125" s="669"/>
      <c r="I125" s="669"/>
      <c r="J125" s="669"/>
      <c r="K125" s="670"/>
      <c r="L125" s="683" t="s">
        <v>7450</v>
      </c>
      <c r="M125" s="581"/>
      <c r="N125" s="581"/>
      <c r="O125" s="581"/>
      <c r="P125" s="581"/>
      <c r="Q125" s="582"/>
    </row>
    <row r="126" spans="1:17">
      <c r="A126" s="74" t="s">
        <v>4200</v>
      </c>
      <c r="B126" s="74" t="s">
        <v>127</v>
      </c>
      <c r="C126" s="74" t="s">
        <v>4167</v>
      </c>
      <c r="D126" s="75" t="s">
        <v>101</v>
      </c>
      <c r="E126" s="674"/>
      <c r="F126" s="675"/>
      <c r="G126" s="675"/>
      <c r="H126" s="675"/>
      <c r="I126" s="675"/>
      <c r="J126" s="675"/>
      <c r="K126" s="676"/>
      <c r="L126" s="583"/>
      <c r="M126" s="584"/>
      <c r="N126" s="584"/>
      <c r="O126" s="584"/>
      <c r="P126" s="584"/>
      <c r="Q126" s="585"/>
    </row>
    <row r="127" spans="1:17">
      <c r="A127" s="76" t="s">
        <v>4201</v>
      </c>
      <c r="B127" s="76" t="s">
        <v>84</v>
      </c>
      <c r="C127" s="76" t="s">
        <v>4169</v>
      </c>
      <c r="D127" s="77">
        <v>6</v>
      </c>
      <c r="E127" s="674"/>
      <c r="F127" s="675"/>
      <c r="G127" s="675"/>
      <c r="H127" s="675"/>
      <c r="I127" s="675"/>
      <c r="J127" s="675"/>
      <c r="K127" s="676"/>
      <c r="L127" s="583"/>
      <c r="M127" s="584"/>
      <c r="N127" s="584"/>
      <c r="O127" s="584"/>
      <c r="P127" s="584"/>
      <c r="Q127" s="585"/>
    </row>
    <row r="128" spans="1:17">
      <c r="A128" s="76" t="s">
        <v>4202</v>
      </c>
      <c r="B128" s="76" t="s">
        <v>84</v>
      </c>
      <c r="C128" s="76" t="s">
        <v>4171</v>
      </c>
      <c r="D128" s="77">
        <v>6</v>
      </c>
      <c r="E128" s="674"/>
      <c r="F128" s="675"/>
      <c r="G128" s="675"/>
      <c r="H128" s="675"/>
      <c r="I128" s="675"/>
      <c r="J128" s="675"/>
      <c r="K128" s="676"/>
      <c r="L128" s="583"/>
      <c r="M128" s="584"/>
      <c r="N128" s="584"/>
      <c r="O128" s="584"/>
      <c r="P128" s="584"/>
      <c r="Q128" s="585"/>
    </row>
    <row r="129" spans="1:17">
      <c r="A129" s="74" t="s">
        <v>4203</v>
      </c>
      <c r="B129" s="74" t="s">
        <v>127</v>
      </c>
      <c r="C129" s="74" t="s">
        <v>4167</v>
      </c>
      <c r="D129" s="75" t="s">
        <v>101</v>
      </c>
      <c r="E129" s="674"/>
      <c r="F129" s="675"/>
      <c r="G129" s="675"/>
      <c r="H129" s="675"/>
      <c r="I129" s="675"/>
      <c r="J129" s="675"/>
      <c r="K129" s="676"/>
      <c r="L129" s="583"/>
      <c r="M129" s="584"/>
      <c r="N129" s="584"/>
      <c r="O129" s="584"/>
      <c r="P129" s="584"/>
      <c r="Q129" s="585"/>
    </row>
    <row r="130" spans="1:17">
      <c r="A130" s="76" t="s">
        <v>4204</v>
      </c>
      <c r="B130" s="76" t="s">
        <v>84</v>
      </c>
      <c r="C130" s="76" t="s">
        <v>4175</v>
      </c>
      <c r="D130" s="77">
        <v>6</v>
      </c>
      <c r="E130" s="674"/>
      <c r="F130" s="675"/>
      <c r="G130" s="675"/>
      <c r="H130" s="675"/>
      <c r="I130" s="675"/>
      <c r="J130" s="675"/>
      <c r="K130" s="676"/>
      <c r="L130" s="583"/>
      <c r="M130" s="584"/>
      <c r="N130" s="584"/>
      <c r="O130" s="584"/>
      <c r="P130" s="584"/>
      <c r="Q130" s="585"/>
    </row>
    <row r="131" spans="1:17">
      <c r="A131" s="76" t="s">
        <v>4205</v>
      </c>
      <c r="B131" s="76" t="s">
        <v>84</v>
      </c>
      <c r="C131" s="76" t="s">
        <v>4177</v>
      </c>
      <c r="D131" s="77">
        <v>6</v>
      </c>
      <c r="E131" s="674"/>
      <c r="F131" s="675"/>
      <c r="G131" s="675"/>
      <c r="H131" s="675"/>
      <c r="I131" s="675"/>
      <c r="J131" s="675"/>
      <c r="K131" s="676"/>
      <c r="L131" s="583"/>
      <c r="M131" s="584"/>
      <c r="N131" s="584"/>
      <c r="O131" s="584"/>
      <c r="P131" s="584"/>
      <c r="Q131" s="585"/>
    </row>
    <row r="132" spans="1:17">
      <c r="A132" s="74" t="s">
        <v>4206</v>
      </c>
      <c r="B132" s="74" t="s">
        <v>127</v>
      </c>
      <c r="C132" s="74" t="s">
        <v>4080</v>
      </c>
      <c r="D132" s="75" t="s">
        <v>101</v>
      </c>
      <c r="E132" s="674"/>
      <c r="F132" s="675"/>
      <c r="G132" s="675"/>
      <c r="H132" s="675"/>
      <c r="I132" s="675"/>
      <c r="J132" s="675"/>
      <c r="K132" s="676"/>
      <c r="L132" s="583"/>
      <c r="M132" s="584"/>
      <c r="N132" s="584"/>
      <c r="O132" s="584"/>
      <c r="P132" s="584"/>
      <c r="Q132" s="585"/>
    </row>
    <row r="133" spans="1:17">
      <c r="A133" s="76" t="s">
        <v>4207</v>
      </c>
      <c r="B133" s="76" t="s">
        <v>84</v>
      </c>
      <c r="C133" s="76" t="s">
        <v>4185</v>
      </c>
      <c r="D133" s="77">
        <v>6</v>
      </c>
      <c r="E133" s="674"/>
      <c r="F133" s="675"/>
      <c r="G133" s="675"/>
      <c r="H133" s="675"/>
      <c r="I133" s="675"/>
      <c r="J133" s="675"/>
      <c r="K133" s="676"/>
      <c r="L133" s="583"/>
      <c r="M133" s="584"/>
      <c r="N133" s="584"/>
      <c r="O133" s="584"/>
      <c r="P133" s="584"/>
      <c r="Q133" s="585"/>
    </row>
    <row r="134" spans="1:17">
      <c r="A134" s="76" t="s">
        <v>4208</v>
      </c>
      <c r="B134" s="76" t="s">
        <v>99</v>
      </c>
      <c r="C134" s="76" t="s">
        <v>4209</v>
      </c>
      <c r="D134" s="77" t="s">
        <v>101</v>
      </c>
      <c r="E134" s="674"/>
      <c r="F134" s="675"/>
      <c r="G134" s="675"/>
      <c r="H134" s="675"/>
      <c r="I134" s="675"/>
      <c r="J134" s="675"/>
      <c r="K134" s="676"/>
      <c r="L134" s="583"/>
      <c r="M134" s="584"/>
      <c r="N134" s="584"/>
      <c r="O134" s="584"/>
      <c r="P134" s="584"/>
      <c r="Q134" s="585"/>
    </row>
    <row r="135" spans="1:17">
      <c r="A135" s="76" t="s">
        <v>4210</v>
      </c>
      <c r="B135" s="76" t="s">
        <v>99</v>
      </c>
      <c r="C135" s="76" t="s">
        <v>4211</v>
      </c>
      <c r="D135" s="77" t="s">
        <v>101</v>
      </c>
      <c r="E135" s="674"/>
      <c r="F135" s="675"/>
      <c r="G135" s="675"/>
      <c r="H135" s="675"/>
      <c r="I135" s="675"/>
      <c r="J135" s="675"/>
      <c r="K135" s="676"/>
      <c r="L135" s="583"/>
      <c r="M135" s="584"/>
      <c r="N135" s="584"/>
      <c r="O135" s="584"/>
      <c r="P135" s="584"/>
      <c r="Q135" s="585"/>
    </row>
    <row r="136" spans="1:17">
      <c r="A136" s="72" t="s">
        <v>4212</v>
      </c>
      <c r="B136" s="72" t="s">
        <v>124</v>
      </c>
      <c r="C136" s="72" t="s">
        <v>4213</v>
      </c>
      <c r="D136" s="73">
        <v>30</v>
      </c>
      <c r="E136" s="674"/>
      <c r="F136" s="675"/>
      <c r="G136" s="675"/>
      <c r="H136" s="675"/>
      <c r="I136" s="675"/>
      <c r="J136" s="675"/>
      <c r="K136" s="676"/>
      <c r="L136" s="583"/>
      <c r="M136" s="584"/>
      <c r="N136" s="584"/>
      <c r="O136" s="584"/>
      <c r="P136" s="584"/>
      <c r="Q136" s="585"/>
    </row>
    <row r="137" spans="1:17">
      <c r="A137" s="74" t="s">
        <v>4214</v>
      </c>
      <c r="B137" s="74" t="s">
        <v>127</v>
      </c>
      <c r="C137" s="74" t="s">
        <v>4080</v>
      </c>
      <c r="D137" s="75" t="s">
        <v>101</v>
      </c>
      <c r="E137" s="674"/>
      <c r="F137" s="675"/>
      <c r="G137" s="675"/>
      <c r="H137" s="675"/>
      <c r="I137" s="675"/>
      <c r="J137" s="675"/>
      <c r="K137" s="676"/>
      <c r="L137" s="583"/>
      <c r="M137" s="584"/>
      <c r="N137" s="584"/>
      <c r="O137" s="584"/>
      <c r="P137" s="584"/>
      <c r="Q137" s="585"/>
    </row>
    <row r="138" spans="1:17">
      <c r="A138" s="76" t="s">
        <v>4215</v>
      </c>
      <c r="B138" s="76" t="s">
        <v>84</v>
      </c>
      <c r="C138" s="76" t="s">
        <v>184</v>
      </c>
      <c r="D138" s="77">
        <v>24</v>
      </c>
      <c r="E138" s="674"/>
      <c r="F138" s="675"/>
      <c r="G138" s="675"/>
      <c r="H138" s="675"/>
      <c r="I138" s="675"/>
      <c r="J138" s="675"/>
      <c r="K138" s="676"/>
      <c r="L138" s="583"/>
      <c r="M138" s="584"/>
      <c r="N138" s="584"/>
      <c r="O138" s="584"/>
      <c r="P138" s="584"/>
      <c r="Q138" s="585"/>
    </row>
    <row r="139" spans="1:17">
      <c r="A139" s="76" t="s">
        <v>4216</v>
      </c>
      <c r="B139" s="76" t="s">
        <v>84</v>
      </c>
      <c r="C139" s="76" t="s">
        <v>4187</v>
      </c>
      <c r="D139" s="77">
        <v>6</v>
      </c>
      <c r="E139" s="674"/>
      <c r="F139" s="675"/>
      <c r="G139" s="675"/>
      <c r="H139" s="675"/>
      <c r="I139" s="675"/>
      <c r="J139" s="675"/>
      <c r="K139" s="676"/>
      <c r="L139" s="583"/>
      <c r="M139" s="584"/>
      <c r="N139" s="584"/>
      <c r="O139" s="584"/>
      <c r="P139" s="584"/>
      <c r="Q139" s="585"/>
    </row>
    <row r="140" spans="1:17">
      <c r="A140" s="76" t="s">
        <v>4217</v>
      </c>
      <c r="B140" s="76" t="s">
        <v>99</v>
      </c>
      <c r="C140" s="76" t="s">
        <v>4218</v>
      </c>
      <c r="D140" s="77" t="s">
        <v>101</v>
      </c>
      <c r="E140" s="674"/>
      <c r="F140" s="675"/>
      <c r="G140" s="675"/>
      <c r="H140" s="675"/>
      <c r="I140" s="675"/>
      <c r="J140" s="675"/>
      <c r="K140" s="676"/>
      <c r="L140" s="583"/>
      <c r="M140" s="584"/>
      <c r="N140" s="584"/>
      <c r="O140" s="584"/>
      <c r="P140" s="584"/>
      <c r="Q140" s="585"/>
    </row>
    <row r="141" spans="1:17">
      <c r="A141" s="76" t="s">
        <v>4219</v>
      </c>
      <c r="B141" s="76" t="s">
        <v>99</v>
      </c>
      <c r="C141" s="76" t="s">
        <v>4220</v>
      </c>
      <c r="D141" s="77" t="s">
        <v>101</v>
      </c>
      <c r="E141" s="671"/>
      <c r="F141" s="672"/>
      <c r="G141" s="672"/>
      <c r="H141" s="672"/>
      <c r="I141" s="672"/>
      <c r="J141" s="672"/>
      <c r="K141" s="673"/>
      <c r="L141" s="586"/>
      <c r="M141" s="587"/>
      <c r="N141" s="587"/>
      <c r="O141" s="587"/>
      <c r="P141" s="587"/>
      <c r="Q141" s="588"/>
    </row>
    <row r="142" spans="1:17">
      <c r="A142" s="66" t="s">
        <v>4221</v>
      </c>
      <c r="B142" s="66" t="s">
        <v>117</v>
      </c>
      <c r="C142" s="66" t="s">
        <v>4222</v>
      </c>
      <c r="D142" s="67">
        <v>120</v>
      </c>
      <c r="E142" s="66"/>
      <c r="F142" s="66"/>
      <c r="G142" s="66"/>
      <c r="H142" s="66"/>
      <c r="I142" s="67"/>
      <c r="J142" s="66"/>
      <c r="K142" s="66"/>
      <c r="L142" s="66"/>
      <c r="M142" s="66"/>
      <c r="N142" s="68"/>
      <c r="O142" s="66"/>
      <c r="P142" s="66"/>
      <c r="Q142" s="66"/>
    </row>
    <row r="143" spans="1:17">
      <c r="A143" s="69" t="s">
        <v>4223</v>
      </c>
      <c r="B143" s="69" t="s">
        <v>121</v>
      </c>
      <c r="C143" s="69" t="s">
        <v>4224</v>
      </c>
      <c r="D143" s="70">
        <v>60</v>
      </c>
      <c r="E143" s="69"/>
      <c r="F143" s="69"/>
      <c r="G143" s="69"/>
      <c r="H143" s="69"/>
      <c r="I143" s="70"/>
      <c r="J143" s="69"/>
      <c r="K143" s="69"/>
      <c r="L143" s="69"/>
      <c r="M143" s="69"/>
      <c r="N143" s="71"/>
      <c r="O143" s="71"/>
      <c r="P143" s="71"/>
      <c r="Q143" s="71"/>
    </row>
    <row r="144" spans="1:17">
      <c r="A144" s="72" t="s">
        <v>4225</v>
      </c>
      <c r="B144" s="72" t="s">
        <v>124</v>
      </c>
      <c r="C144" s="72" t="s">
        <v>4226</v>
      </c>
      <c r="D144" s="73">
        <v>30</v>
      </c>
      <c r="E144" s="659" t="s">
        <v>4116</v>
      </c>
      <c r="F144" s="660"/>
      <c r="G144" s="660"/>
      <c r="H144" s="660"/>
      <c r="I144" s="660"/>
      <c r="J144" s="660"/>
      <c r="K144" s="661"/>
      <c r="L144" s="658" t="s">
        <v>7450</v>
      </c>
      <c r="M144" s="649"/>
      <c r="N144" s="649"/>
      <c r="O144" s="649"/>
      <c r="P144" s="649"/>
      <c r="Q144" s="650"/>
    </row>
    <row r="145" spans="1:17">
      <c r="A145" s="72" t="s">
        <v>4227</v>
      </c>
      <c r="B145" s="72" t="s">
        <v>124</v>
      </c>
      <c r="C145" s="72" t="s">
        <v>4228</v>
      </c>
      <c r="D145" s="73">
        <v>30</v>
      </c>
      <c r="E145" s="665"/>
      <c r="F145" s="666"/>
      <c r="G145" s="666"/>
      <c r="H145" s="666"/>
      <c r="I145" s="666"/>
      <c r="J145" s="666"/>
      <c r="K145" s="667"/>
      <c r="L145" s="651"/>
      <c r="M145" s="652"/>
      <c r="N145" s="652"/>
      <c r="O145" s="652"/>
      <c r="P145" s="652"/>
      <c r="Q145" s="653"/>
    </row>
    <row r="146" spans="1:17">
      <c r="A146" s="69" t="s">
        <v>4229</v>
      </c>
      <c r="B146" s="69" t="s">
        <v>121</v>
      </c>
      <c r="C146" s="69" t="s">
        <v>4230</v>
      </c>
      <c r="D146" s="70">
        <v>60</v>
      </c>
      <c r="E146" s="69"/>
      <c r="F146" s="69"/>
      <c r="G146" s="69"/>
      <c r="H146" s="69"/>
      <c r="I146" s="70"/>
      <c r="J146" s="69"/>
      <c r="K146" s="69"/>
      <c r="L146" s="69"/>
      <c r="M146" s="69"/>
      <c r="N146" s="71"/>
      <c r="O146" s="71"/>
      <c r="P146" s="71"/>
      <c r="Q146" s="71"/>
    </row>
    <row r="147" spans="1:17">
      <c r="A147" s="72" t="s">
        <v>4231</v>
      </c>
      <c r="B147" s="72" t="s">
        <v>124</v>
      </c>
      <c r="C147" s="72" t="s">
        <v>4232</v>
      </c>
      <c r="D147" s="73">
        <v>30</v>
      </c>
      <c r="E147" s="659" t="s">
        <v>4116</v>
      </c>
      <c r="F147" s="660"/>
      <c r="G147" s="660"/>
      <c r="H147" s="660"/>
      <c r="I147" s="660"/>
      <c r="J147" s="660"/>
      <c r="K147" s="661"/>
      <c r="L147" s="683" t="s">
        <v>7450</v>
      </c>
      <c r="M147" s="581"/>
      <c r="N147" s="581"/>
      <c r="O147" s="581"/>
      <c r="P147" s="581"/>
      <c r="Q147" s="582"/>
    </row>
    <row r="148" spans="1:17">
      <c r="A148" s="74" t="s">
        <v>4233</v>
      </c>
      <c r="B148" s="74" t="s">
        <v>127</v>
      </c>
      <c r="C148" s="74" t="s">
        <v>4234</v>
      </c>
      <c r="D148" s="75" t="s">
        <v>101</v>
      </c>
      <c r="E148" s="662"/>
      <c r="F148" s="663"/>
      <c r="G148" s="663"/>
      <c r="H148" s="663"/>
      <c r="I148" s="663"/>
      <c r="J148" s="663"/>
      <c r="K148" s="664"/>
      <c r="L148" s="583"/>
      <c r="M148" s="584"/>
      <c r="N148" s="584"/>
      <c r="O148" s="584"/>
      <c r="P148" s="584"/>
      <c r="Q148" s="585"/>
    </row>
    <row r="149" spans="1:17">
      <c r="A149" s="76" t="s">
        <v>4235</v>
      </c>
      <c r="B149" s="76" t="s">
        <v>84</v>
      </c>
      <c r="C149" s="76" t="s">
        <v>4236</v>
      </c>
      <c r="D149" s="77">
        <v>6</v>
      </c>
      <c r="E149" s="662"/>
      <c r="F149" s="663"/>
      <c r="G149" s="663"/>
      <c r="H149" s="663"/>
      <c r="I149" s="663"/>
      <c r="J149" s="663"/>
      <c r="K149" s="664"/>
      <c r="L149" s="583"/>
      <c r="M149" s="584"/>
      <c r="N149" s="584"/>
      <c r="O149" s="584"/>
      <c r="P149" s="584"/>
      <c r="Q149" s="585"/>
    </row>
    <row r="150" spans="1:17">
      <c r="A150" s="76" t="s">
        <v>4237</v>
      </c>
      <c r="B150" s="76" t="s">
        <v>84</v>
      </c>
      <c r="C150" s="76" t="s">
        <v>4238</v>
      </c>
      <c r="D150" s="77">
        <v>6</v>
      </c>
      <c r="E150" s="662"/>
      <c r="F150" s="663"/>
      <c r="G150" s="663"/>
      <c r="H150" s="663"/>
      <c r="I150" s="663"/>
      <c r="J150" s="663"/>
      <c r="K150" s="664"/>
      <c r="L150" s="583"/>
      <c r="M150" s="584"/>
      <c r="N150" s="584"/>
      <c r="O150" s="584"/>
      <c r="P150" s="584"/>
      <c r="Q150" s="585"/>
    </row>
    <row r="151" spans="1:17">
      <c r="A151" s="74" t="s">
        <v>4239</v>
      </c>
      <c r="B151" s="74" t="s">
        <v>127</v>
      </c>
      <c r="C151" s="74" t="s">
        <v>4240</v>
      </c>
      <c r="D151" s="75" t="s">
        <v>101</v>
      </c>
      <c r="E151" s="662"/>
      <c r="F151" s="663"/>
      <c r="G151" s="663"/>
      <c r="H151" s="663"/>
      <c r="I151" s="663"/>
      <c r="J151" s="663"/>
      <c r="K151" s="664"/>
      <c r="L151" s="583"/>
      <c r="M151" s="584"/>
      <c r="N151" s="584"/>
      <c r="O151" s="584"/>
      <c r="P151" s="584"/>
      <c r="Q151" s="585"/>
    </row>
    <row r="152" spans="1:17">
      <c r="A152" s="76" t="s">
        <v>4241</v>
      </c>
      <c r="B152" s="76" t="s">
        <v>84</v>
      </c>
      <c r="C152" s="76" t="s">
        <v>4242</v>
      </c>
      <c r="D152" s="77">
        <v>6</v>
      </c>
      <c r="E152" s="662"/>
      <c r="F152" s="663"/>
      <c r="G152" s="663"/>
      <c r="H152" s="663"/>
      <c r="I152" s="663"/>
      <c r="J152" s="663"/>
      <c r="K152" s="664"/>
      <c r="L152" s="583"/>
      <c r="M152" s="584"/>
      <c r="N152" s="584"/>
      <c r="O152" s="584"/>
      <c r="P152" s="584"/>
      <c r="Q152" s="585"/>
    </row>
    <row r="153" spans="1:17">
      <c r="A153" s="76" t="s">
        <v>4243</v>
      </c>
      <c r="B153" s="76" t="s">
        <v>84</v>
      </c>
      <c r="C153" s="76" t="s">
        <v>4244</v>
      </c>
      <c r="D153" s="77">
        <v>6</v>
      </c>
      <c r="E153" s="662"/>
      <c r="F153" s="663"/>
      <c r="G153" s="663"/>
      <c r="H153" s="663"/>
      <c r="I153" s="663"/>
      <c r="J153" s="663"/>
      <c r="K153" s="664"/>
      <c r="L153" s="583"/>
      <c r="M153" s="584"/>
      <c r="N153" s="584"/>
      <c r="O153" s="584"/>
      <c r="P153" s="584"/>
      <c r="Q153" s="585"/>
    </row>
    <row r="154" spans="1:17">
      <c r="A154" s="74" t="s">
        <v>4245</v>
      </c>
      <c r="B154" s="74" t="s">
        <v>127</v>
      </c>
      <c r="C154" s="74" t="s">
        <v>4246</v>
      </c>
      <c r="D154" s="75" t="s">
        <v>101</v>
      </c>
      <c r="E154" s="662"/>
      <c r="F154" s="663"/>
      <c r="G154" s="663"/>
      <c r="H154" s="663"/>
      <c r="I154" s="663"/>
      <c r="J154" s="663"/>
      <c r="K154" s="664"/>
      <c r="L154" s="583"/>
      <c r="M154" s="584"/>
      <c r="N154" s="584"/>
      <c r="O154" s="584"/>
      <c r="P154" s="584"/>
      <c r="Q154" s="585"/>
    </row>
    <row r="155" spans="1:17">
      <c r="A155" s="76" t="s">
        <v>4247</v>
      </c>
      <c r="B155" s="76" t="s">
        <v>84</v>
      </c>
      <c r="C155" s="76" t="s">
        <v>4248</v>
      </c>
      <c r="D155" s="77">
        <v>6</v>
      </c>
      <c r="E155" s="662"/>
      <c r="F155" s="663"/>
      <c r="G155" s="663"/>
      <c r="H155" s="663"/>
      <c r="I155" s="663"/>
      <c r="J155" s="663"/>
      <c r="K155" s="664"/>
      <c r="L155" s="583"/>
      <c r="M155" s="584"/>
      <c r="N155" s="584"/>
      <c r="O155" s="584"/>
      <c r="P155" s="584"/>
      <c r="Q155" s="585"/>
    </row>
    <row r="156" spans="1:17">
      <c r="A156" s="76" t="s">
        <v>4249</v>
      </c>
      <c r="B156" s="76" t="s">
        <v>99</v>
      </c>
      <c r="C156" s="76" t="s">
        <v>4017</v>
      </c>
      <c r="D156" s="77" t="s">
        <v>101</v>
      </c>
      <c r="E156" s="662"/>
      <c r="F156" s="663"/>
      <c r="G156" s="663"/>
      <c r="H156" s="663"/>
      <c r="I156" s="663"/>
      <c r="J156" s="663"/>
      <c r="K156" s="664"/>
      <c r="L156" s="583"/>
      <c r="M156" s="584"/>
      <c r="N156" s="584"/>
      <c r="O156" s="584"/>
      <c r="P156" s="584"/>
      <c r="Q156" s="585"/>
    </row>
    <row r="157" spans="1:17">
      <c r="A157" s="76" t="s">
        <v>4250</v>
      </c>
      <c r="B157" s="76" t="s">
        <v>99</v>
      </c>
      <c r="C157" s="76" t="s">
        <v>4251</v>
      </c>
      <c r="D157" s="77" t="s">
        <v>101</v>
      </c>
      <c r="E157" s="662"/>
      <c r="F157" s="663"/>
      <c r="G157" s="663"/>
      <c r="H157" s="663"/>
      <c r="I157" s="663"/>
      <c r="J157" s="663"/>
      <c r="K157" s="664"/>
      <c r="L157" s="583"/>
      <c r="M157" s="584"/>
      <c r="N157" s="584"/>
      <c r="O157" s="584"/>
      <c r="P157" s="584"/>
      <c r="Q157" s="585"/>
    </row>
    <row r="158" spans="1:17">
      <c r="A158" s="72" t="s">
        <v>4252</v>
      </c>
      <c r="B158" s="72" t="s">
        <v>124</v>
      </c>
      <c r="C158" s="72" t="s">
        <v>4253</v>
      </c>
      <c r="D158" s="73">
        <v>30</v>
      </c>
      <c r="E158" s="662"/>
      <c r="F158" s="663"/>
      <c r="G158" s="663"/>
      <c r="H158" s="663"/>
      <c r="I158" s="663"/>
      <c r="J158" s="663"/>
      <c r="K158" s="664"/>
      <c r="L158" s="583"/>
      <c r="M158" s="584"/>
      <c r="N158" s="584"/>
      <c r="O158" s="584"/>
      <c r="P158" s="584"/>
      <c r="Q158" s="585"/>
    </row>
    <row r="159" spans="1:17">
      <c r="A159" s="74" t="s">
        <v>4254</v>
      </c>
      <c r="B159" s="74" t="s">
        <v>127</v>
      </c>
      <c r="C159" s="74" t="s">
        <v>4234</v>
      </c>
      <c r="D159" s="75" t="s">
        <v>101</v>
      </c>
      <c r="E159" s="662"/>
      <c r="F159" s="663"/>
      <c r="G159" s="663"/>
      <c r="H159" s="663"/>
      <c r="I159" s="663"/>
      <c r="J159" s="663"/>
      <c r="K159" s="664"/>
      <c r="L159" s="583"/>
      <c r="M159" s="584"/>
      <c r="N159" s="584"/>
      <c r="O159" s="584"/>
      <c r="P159" s="584"/>
      <c r="Q159" s="585"/>
    </row>
    <row r="160" spans="1:17">
      <c r="A160" s="76" t="s">
        <v>4255</v>
      </c>
      <c r="B160" s="76" t="s">
        <v>84</v>
      </c>
      <c r="C160" s="76" t="s">
        <v>4256</v>
      </c>
      <c r="D160" s="77">
        <v>6</v>
      </c>
      <c r="E160" s="662"/>
      <c r="F160" s="663"/>
      <c r="G160" s="663"/>
      <c r="H160" s="663"/>
      <c r="I160" s="663"/>
      <c r="J160" s="663"/>
      <c r="K160" s="664"/>
      <c r="L160" s="583"/>
      <c r="M160" s="584"/>
      <c r="N160" s="584"/>
      <c r="O160" s="584"/>
      <c r="P160" s="584"/>
      <c r="Q160" s="585"/>
    </row>
    <row r="161" spans="1:17">
      <c r="A161" s="76" t="s">
        <v>4257</v>
      </c>
      <c r="B161" s="76" t="s">
        <v>84</v>
      </c>
      <c r="C161" s="76" t="s">
        <v>4258</v>
      </c>
      <c r="D161" s="77">
        <v>3</v>
      </c>
      <c r="E161" s="662"/>
      <c r="F161" s="663"/>
      <c r="G161" s="663"/>
      <c r="H161" s="663"/>
      <c r="I161" s="663"/>
      <c r="J161" s="663"/>
      <c r="K161" s="664"/>
      <c r="L161" s="583"/>
      <c r="M161" s="584"/>
      <c r="N161" s="584"/>
      <c r="O161" s="584"/>
      <c r="P161" s="584"/>
      <c r="Q161" s="585"/>
    </row>
    <row r="162" spans="1:17">
      <c r="A162" s="74" t="s">
        <v>4259</v>
      </c>
      <c r="B162" s="74" t="s">
        <v>127</v>
      </c>
      <c r="C162" s="74" t="s">
        <v>4240</v>
      </c>
      <c r="D162" s="75" t="s">
        <v>101</v>
      </c>
      <c r="E162" s="662"/>
      <c r="F162" s="663"/>
      <c r="G162" s="663"/>
      <c r="H162" s="663"/>
      <c r="I162" s="663"/>
      <c r="J162" s="663"/>
      <c r="K162" s="664"/>
      <c r="L162" s="583"/>
      <c r="M162" s="584"/>
      <c r="N162" s="584"/>
      <c r="O162" s="584"/>
      <c r="P162" s="584"/>
      <c r="Q162" s="585"/>
    </row>
    <row r="163" spans="1:17">
      <c r="A163" s="76" t="s">
        <v>4260</v>
      </c>
      <c r="B163" s="76" t="s">
        <v>84</v>
      </c>
      <c r="C163" s="76" t="s">
        <v>4261</v>
      </c>
      <c r="D163" s="77">
        <v>6</v>
      </c>
      <c r="E163" s="662"/>
      <c r="F163" s="663"/>
      <c r="G163" s="663"/>
      <c r="H163" s="663"/>
      <c r="I163" s="663"/>
      <c r="J163" s="663"/>
      <c r="K163" s="664"/>
      <c r="L163" s="583"/>
      <c r="M163" s="584"/>
      <c r="N163" s="584"/>
      <c r="O163" s="584"/>
      <c r="P163" s="584"/>
      <c r="Q163" s="585"/>
    </row>
    <row r="164" spans="1:17">
      <c r="A164" s="76" t="s">
        <v>4262</v>
      </c>
      <c r="B164" s="76" t="s">
        <v>99</v>
      </c>
      <c r="C164" s="76" t="s">
        <v>4263</v>
      </c>
      <c r="D164" s="77" t="s">
        <v>101</v>
      </c>
      <c r="E164" s="662"/>
      <c r="F164" s="663"/>
      <c r="G164" s="663"/>
      <c r="H164" s="663"/>
      <c r="I164" s="663"/>
      <c r="J164" s="663"/>
      <c r="K164" s="664"/>
      <c r="L164" s="583"/>
      <c r="M164" s="584"/>
      <c r="N164" s="584"/>
      <c r="O164" s="584"/>
      <c r="P164" s="584"/>
      <c r="Q164" s="585"/>
    </row>
    <row r="165" spans="1:17">
      <c r="A165" s="76" t="s">
        <v>4264</v>
      </c>
      <c r="B165" s="76" t="s">
        <v>99</v>
      </c>
      <c r="C165" s="76" t="s">
        <v>4265</v>
      </c>
      <c r="D165" s="77" t="s">
        <v>101</v>
      </c>
      <c r="E165" s="662"/>
      <c r="F165" s="663"/>
      <c r="G165" s="663"/>
      <c r="H165" s="663"/>
      <c r="I165" s="663"/>
      <c r="J165" s="663"/>
      <c r="K165" s="664"/>
      <c r="L165" s="583"/>
      <c r="M165" s="584"/>
      <c r="N165" s="584"/>
      <c r="O165" s="584"/>
      <c r="P165" s="584"/>
      <c r="Q165" s="585"/>
    </row>
    <row r="166" spans="1:17">
      <c r="A166" s="74" t="s">
        <v>4266</v>
      </c>
      <c r="B166" s="74" t="s">
        <v>127</v>
      </c>
      <c r="C166" s="74" t="s">
        <v>4246</v>
      </c>
      <c r="D166" s="75" t="s">
        <v>101</v>
      </c>
      <c r="E166" s="662"/>
      <c r="F166" s="663"/>
      <c r="G166" s="663"/>
      <c r="H166" s="663"/>
      <c r="I166" s="663"/>
      <c r="J166" s="663"/>
      <c r="K166" s="664"/>
      <c r="L166" s="583"/>
      <c r="M166" s="584"/>
      <c r="N166" s="584"/>
      <c r="O166" s="584"/>
      <c r="P166" s="584"/>
      <c r="Q166" s="585"/>
    </row>
    <row r="167" spans="1:17">
      <c r="A167" s="76" t="s">
        <v>4267</v>
      </c>
      <c r="B167" s="76" t="s">
        <v>84</v>
      </c>
      <c r="C167" s="76" t="s">
        <v>4268</v>
      </c>
      <c r="D167" s="77">
        <v>3</v>
      </c>
      <c r="E167" s="662"/>
      <c r="F167" s="663"/>
      <c r="G167" s="663"/>
      <c r="H167" s="663"/>
      <c r="I167" s="663"/>
      <c r="J167" s="663"/>
      <c r="K167" s="664"/>
      <c r="L167" s="583"/>
      <c r="M167" s="584"/>
      <c r="N167" s="584"/>
      <c r="O167" s="584"/>
      <c r="P167" s="584"/>
      <c r="Q167" s="585"/>
    </row>
    <row r="168" spans="1:17">
      <c r="A168" s="76" t="s">
        <v>4269</v>
      </c>
      <c r="B168" s="76" t="s">
        <v>84</v>
      </c>
      <c r="C168" s="76" t="s">
        <v>1085</v>
      </c>
      <c r="D168" s="77">
        <v>12</v>
      </c>
      <c r="E168" s="665"/>
      <c r="F168" s="666"/>
      <c r="G168" s="666"/>
      <c r="H168" s="666"/>
      <c r="I168" s="666"/>
      <c r="J168" s="666"/>
      <c r="K168" s="667"/>
      <c r="L168" s="586"/>
      <c r="M168" s="587"/>
      <c r="N168" s="587"/>
      <c r="O168" s="587"/>
      <c r="P168" s="587"/>
      <c r="Q168" s="588"/>
    </row>
    <row r="169" spans="1:17">
      <c r="A169" s="66" t="s">
        <v>4270</v>
      </c>
      <c r="B169" s="66" t="s">
        <v>117</v>
      </c>
      <c r="C169" s="66" t="s">
        <v>4271</v>
      </c>
      <c r="D169" s="67">
        <v>120</v>
      </c>
      <c r="E169" s="66"/>
      <c r="F169" s="66"/>
      <c r="G169" s="66"/>
      <c r="H169" s="66"/>
      <c r="I169" s="67"/>
      <c r="J169" s="66"/>
      <c r="K169" s="66"/>
      <c r="L169" s="66"/>
      <c r="M169" s="66"/>
      <c r="N169" s="68"/>
      <c r="O169" s="66"/>
      <c r="P169" s="66"/>
      <c r="Q169" s="66"/>
    </row>
    <row r="170" spans="1:17">
      <c r="A170" s="69" t="s">
        <v>4272</v>
      </c>
      <c r="B170" s="69" t="s">
        <v>121</v>
      </c>
      <c r="C170" s="69" t="s">
        <v>4273</v>
      </c>
      <c r="D170" s="70">
        <v>60</v>
      </c>
      <c r="E170" s="69"/>
      <c r="F170" s="69"/>
      <c r="G170" s="69"/>
      <c r="H170" s="69"/>
      <c r="I170" s="70"/>
      <c r="J170" s="69"/>
      <c r="K170" s="69"/>
      <c r="L170" s="69"/>
      <c r="M170" s="69"/>
      <c r="N170" s="71"/>
      <c r="O170" s="71"/>
      <c r="P170" s="71"/>
      <c r="Q170" s="71"/>
    </row>
    <row r="171" spans="1:17">
      <c r="A171" s="72" t="s">
        <v>4274</v>
      </c>
      <c r="B171" s="72" t="s">
        <v>124</v>
      </c>
      <c r="C171" s="72" t="s">
        <v>4275</v>
      </c>
      <c r="D171" s="73">
        <v>30</v>
      </c>
      <c r="E171" s="72"/>
      <c r="F171" s="72"/>
      <c r="G171" s="72"/>
      <c r="H171" s="72"/>
      <c r="I171" s="73"/>
      <c r="J171" s="72"/>
      <c r="K171" s="72"/>
      <c r="L171" s="658" t="s">
        <v>7450</v>
      </c>
      <c r="M171" s="649"/>
      <c r="N171" s="649"/>
      <c r="O171" s="649"/>
      <c r="P171" s="649"/>
      <c r="Q171" s="650"/>
    </row>
    <row r="172" spans="1:17">
      <c r="A172" s="72" t="s">
        <v>4276</v>
      </c>
      <c r="B172" s="72" t="s">
        <v>124</v>
      </c>
      <c r="C172" s="72" t="s">
        <v>4277</v>
      </c>
      <c r="D172" s="73">
        <v>30</v>
      </c>
      <c r="E172" s="72"/>
      <c r="F172" s="72"/>
      <c r="G172" s="72"/>
      <c r="H172" s="72"/>
      <c r="I172" s="73"/>
      <c r="J172" s="72"/>
      <c r="K172" s="72"/>
      <c r="L172" s="651"/>
      <c r="M172" s="652"/>
      <c r="N172" s="652"/>
      <c r="O172" s="652"/>
      <c r="P172" s="652"/>
      <c r="Q172" s="653"/>
    </row>
    <row r="173" spans="1:17">
      <c r="A173" s="69" t="s">
        <v>4278</v>
      </c>
      <c r="B173" s="69" t="s">
        <v>121</v>
      </c>
      <c r="C173" s="69" t="s">
        <v>4279</v>
      </c>
      <c r="D173" s="70">
        <v>60</v>
      </c>
      <c r="E173" s="69"/>
      <c r="F173" s="69"/>
      <c r="G173" s="69"/>
      <c r="H173" s="69"/>
      <c r="I173" s="70"/>
      <c r="J173" s="69"/>
      <c r="K173" s="69"/>
      <c r="L173" s="69"/>
      <c r="M173" s="69"/>
      <c r="N173" s="71"/>
      <c r="O173" s="71"/>
      <c r="P173" s="71"/>
      <c r="Q173" s="71"/>
    </row>
    <row r="174" spans="1:17">
      <c r="A174" s="72" t="s">
        <v>4280</v>
      </c>
      <c r="B174" s="72" t="s">
        <v>124</v>
      </c>
      <c r="C174" s="72" t="s">
        <v>4281</v>
      </c>
      <c r="D174" s="73">
        <v>30</v>
      </c>
      <c r="E174" s="72"/>
      <c r="F174" s="72"/>
      <c r="G174" s="72"/>
      <c r="H174" s="72"/>
      <c r="I174" s="73"/>
      <c r="J174" s="72"/>
      <c r="K174" s="72"/>
      <c r="L174" s="683" t="s">
        <v>7450</v>
      </c>
      <c r="M174" s="581"/>
      <c r="N174" s="581"/>
      <c r="O174" s="581"/>
      <c r="P174" s="581"/>
      <c r="Q174" s="582"/>
    </row>
    <row r="175" spans="1:17">
      <c r="A175" s="74" t="s">
        <v>4282</v>
      </c>
      <c r="B175" s="74" t="s">
        <v>127</v>
      </c>
      <c r="C175" s="74" t="s">
        <v>4283</v>
      </c>
      <c r="D175" s="75" t="s">
        <v>101</v>
      </c>
      <c r="E175" s="74"/>
      <c r="F175" s="74"/>
      <c r="G175" s="74"/>
      <c r="H175" s="74"/>
      <c r="I175" s="75"/>
      <c r="J175" s="74"/>
      <c r="K175" s="74"/>
      <c r="L175" s="583"/>
      <c r="M175" s="584"/>
      <c r="N175" s="584"/>
      <c r="O175" s="584"/>
      <c r="P175" s="584"/>
      <c r="Q175" s="585"/>
    </row>
    <row r="176" spans="1:17">
      <c r="A176" s="76" t="s">
        <v>4284</v>
      </c>
      <c r="B176" s="76" t="s">
        <v>84</v>
      </c>
      <c r="C176" s="76" t="s">
        <v>4285</v>
      </c>
      <c r="D176" s="77">
        <v>9</v>
      </c>
      <c r="E176" s="78"/>
      <c r="F176" s="78" t="s">
        <v>133</v>
      </c>
      <c r="G176" s="78"/>
      <c r="H176" s="78"/>
      <c r="I176" s="79"/>
      <c r="J176" s="78"/>
      <c r="K176" s="80" t="s">
        <v>135</v>
      </c>
      <c r="L176" s="583"/>
      <c r="M176" s="584"/>
      <c r="N176" s="584"/>
      <c r="O176" s="584"/>
      <c r="P176" s="584"/>
      <c r="Q176" s="585"/>
    </row>
    <row r="177" spans="1:17">
      <c r="A177" s="76" t="s">
        <v>4286</v>
      </c>
      <c r="B177" s="76" t="s">
        <v>99</v>
      </c>
      <c r="C177" s="76" t="s">
        <v>4287</v>
      </c>
      <c r="D177" s="77" t="s">
        <v>101</v>
      </c>
      <c r="E177" s="78"/>
      <c r="F177" s="78"/>
      <c r="G177" s="78"/>
      <c r="H177" s="78"/>
      <c r="I177" s="79"/>
      <c r="J177" s="78"/>
      <c r="K177" s="80"/>
      <c r="L177" s="583"/>
      <c r="M177" s="584"/>
      <c r="N177" s="584"/>
      <c r="O177" s="584"/>
      <c r="P177" s="584"/>
      <c r="Q177" s="585"/>
    </row>
    <row r="178" spans="1:17">
      <c r="A178" s="76" t="s">
        <v>4288</v>
      </c>
      <c r="B178" s="76" t="s">
        <v>99</v>
      </c>
      <c r="C178" s="76" t="s">
        <v>4289</v>
      </c>
      <c r="D178" s="77" t="s">
        <v>101</v>
      </c>
      <c r="E178" s="78"/>
      <c r="F178" s="78"/>
      <c r="G178" s="78"/>
      <c r="H178" s="78"/>
      <c r="I178" s="79"/>
      <c r="J178" s="78"/>
      <c r="K178" s="80"/>
      <c r="L178" s="583"/>
      <c r="M178" s="584"/>
      <c r="N178" s="584"/>
      <c r="O178" s="584"/>
      <c r="P178" s="584"/>
      <c r="Q178" s="585"/>
    </row>
    <row r="179" spans="1:17">
      <c r="A179" s="74" t="s">
        <v>4290</v>
      </c>
      <c r="B179" s="74" t="s">
        <v>127</v>
      </c>
      <c r="C179" s="74" t="s">
        <v>4291</v>
      </c>
      <c r="D179" s="75" t="s">
        <v>101</v>
      </c>
      <c r="E179" s="74"/>
      <c r="F179" s="74"/>
      <c r="G179" s="74"/>
      <c r="H179" s="74"/>
      <c r="I179" s="75"/>
      <c r="J179" s="74"/>
      <c r="K179" s="74"/>
      <c r="L179" s="583"/>
      <c r="M179" s="584"/>
      <c r="N179" s="584"/>
      <c r="O179" s="584"/>
      <c r="P179" s="584"/>
      <c r="Q179" s="585"/>
    </row>
    <row r="180" spans="1:17">
      <c r="A180" s="76" t="s">
        <v>4292</v>
      </c>
      <c r="B180" s="76" t="s">
        <v>84</v>
      </c>
      <c r="C180" s="76" t="s">
        <v>3997</v>
      </c>
      <c r="D180" s="77">
        <v>9</v>
      </c>
      <c r="E180" s="78"/>
      <c r="F180" s="78" t="s">
        <v>133</v>
      </c>
      <c r="G180" s="78"/>
      <c r="H180" s="78"/>
      <c r="I180" s="79"/>
      <c r="J180" s="78"/>
      <c r="K180" s="80" t="s">
        <v>135</v>
      </c>
      <c r="L180" s="583"/>
      <c r="M180" s="584"/>
      <c r="N180" s="584"/>
      <c r="O180" s="584"/>
      <c r="P180" s="584"/>
      <c r="Q180" s="585"/>
    </row>
    <row r="181" spans="1:17">
      <c r="A181" s="76" t="s">
        <v>4293</v>
      </c>
      <c r="B181" s="76" t="s">
        <v>99</v>
      </c>
      <c r="C181" s="76" t="s">
        <v>4294</v>
      </c>
      <c r="D181" s="77" t="s">
        <v>101</v>
      </c>
      <c r="E181" s="78"/>
      <c r="F181" s="78"/>
      <c r="G181" s="78"/>
      <c r="H181" s="78"/>
      <c r="I181" s="79"/>
      <c r="J181" s="78"/>
      <c r="K181" s="80"/>
      <c r="L181" s="583"/>
      <c r="M181" s="584"/>
      <c r="N181" s="584"/>
      <c r="O181" s="584"/>
      <c r="P181" s="584"/>
      <c r="Q181" s="585"/>
    </row>
    <row r="182" spans="1:17">
      <c r="A182" s="76" t="s">
        <v>4295</v>
      </c>
      <c r="B182" s="76" t="s">
        <v>99</v>
      </c>
      <c r="C182" s="76" t="s">
        <v>4296</v>
      </c>
      <c r="D182" s="77" t="s">
        <v>101</v>
      </c>
      <c r="E182" s="78"/>
      <c r="F182" s="78"/>
      <c r="G182" s="78"/>
      <c r="H182" s="78"/>
      <c r="I182" s="79"/>
      <c r="J182" s="78"/>
      <c r="K182" s="80"/>
      <c r="L182" s="583"/>
      <c r="M182" s="584"/>
      <c r="N182" s="584"/>
      <c r="O182" s="584"/>
      <c r="P182" s="584"/>
      <c r="Q182" s="585"/>
    </row>
    <row r="183" spans="1:17">
      <c r="A183" s="74" t="s">
        <v>4297</v>
      </c>
      <c r="B183" s="74" t="s">
        <v>127</v>
      </c>
      <c r="C183" s="74" t="s">
        <v>4011</v>
      </c>
      <c r="D183" s="75" t="s">
        <v>101</v>
      </c>
      <c r="E183" s="74"/>
      <c r="F183" s="74"/>
      <c r="G183" s="74"/>
      <c r="H183" s="74"/>
      <c r="I183" s="75"/>
      <c r="J183" s="74"/>
      <c r="K183" s="74"/>
      <c r="L183" s="583"/>
      <c r="M183" s="584"/>
      <c r="N183" s="584"/>
      <c r="O183" s="584"/>
      <c r="P183" s="584"/>
      <c r="Q183" s="585"/>
    </row>
    <row r="184" spans="1:17">
      <c r="A184" s="76" t="s">
        <v>4298</v>
      </c>
      <c r="B184" s="76" t="s">
        <v>84</v>
      </c>
      <c r="C184" s="76" t="s">
        <v>4299</v>
      </c>
      <c r="D184" s="77">
        <v>6</v>
      </c>
      <c r="E184" s="78"/>
      <c r="F184" s="78" t="s">
        <v>133</v>
      </c>
      <c r="G184" s="78"/>
      <c r="H184" s="78"/>
      <c r="I184" s="79"/>
      <c r="J184" s="78"/>
      <c r="K184" s="80" t="s">
        <v>135</v>
      </c>
      <c r="L184" s="583"/>
      <c r="M184" s="584"/>
      <c r="N184" s="584"/>
      <c r="O184" s="584"/>
      <c r="P184" s="584"/>
      <c r="Q184" s="585"/>
    </row>
    <row r="185" spans="1:17">
      <c r="A185" s="76" t="s">
        <v>4300</v>
      </c>
      <c r="B185" s="76" t="s">
        <v>99</v>
      </c>
      <c r="C185" s="76" t="s">
        <v>4301</v>
      </c>
      <c r="D185" s="77" t="s">
        <v>101</v>
      </c>
      <c r="E185" s="78"/>
      <c r="F185" s="78"/>
      <c r="G185" s="78"/>
      <c r="H185" s="78"/>
      <c r="I185" s="79"/>
      <c r="J185" s="78"/>
      <c r="K185" s="80"/>
      <c r="L185" s="583"/>
      <c r="M185" s="584"/>
      <c r="N185" s="584"/>
      <c r="O185" s="584"/>
      <c r="P185" s="584"/>
      <c r="Q185" s="585"/>
    </row>
    <row r="186" spans="1:17">
      <c r="A186" s="76" t="s">
        <v>4302</v>
      </c>
      <c r="B186" s="76" t="s">
        <v>99</v>
      </c>
      <c r="C186" s="76" t="s">
        <v>4303</v>
      </c>
      <c r="D186" s="77" t="s">
        <v>101</v>
      </c>
      <c r="E186" s="78"/>
      <c r="F186" s="78"/>
      <c r="G186" s="78"/>
      <c r="H186" s="78"/>
      <c r="I186" s="79"/>
      <c r="J186" s="78"/>
      <c r="K186" s="80"/>
      <c r="L186" s="583"/>
      <c r="M186" s="584"/>
      <c r="N186" s="584"/>
      <c r="O186" s="584"/>
      <c r="P186" s="584"/>
      <c r="Q186" s="585"/>
    </row>
    <row r="187" spans="1:17">
      <c r="A187" s="85" t="s">
        <v>4304</v>
      </c>
      <c r="B187" s="85" t="s">
        <v>363</v>
      </c>
      <c r="C187" s="85" t="s">
        <v>4305</v>
      </c>
      <c r="D187" s="86">
        <v>6</v>
      </c>
      <c r="E187" s="87"/>
      <c r="F187" s="87"/>
      <c r="G187" s="87"/>
      <c r="H187" s="87"/>
      <c r="I187" s="86"/>
      <c r="J187" s="87"/>
      <c r="K187" s="85"/>
      <c r="L187" s="583"/>
      <c r="M187" s="584"/>
      <c r="N187" s="584"/>
      <c r="O187" s="584"/>
      <c r="P187" s="584"/>
      <c r="Q187" s="585"/>
    </row>
    <row r="188" spans="1:17">
      <c r="A188" s="76" t="s">
        <v>4306</v>
      </c>
      <c r="B188" s="76" t="s">
        <v>84</v>
      </c>
      <c r="C188" s="76" t="s">
        <v>4307</v>
      </c>
      <c r="D188" s="77">
        <v>6</v>
      </c>
      <c r="E188" s="78"/>
      <c r="F188" s="78" t="s">
        <v>133</v>
      </c>
      <c r="G188" s="78"/>
      <c r="H188" s="78"/>
      <c r="I188" s="79"/>
      <c r="J188" s="78"/>
      <c r="K188" s="80" t="s">
        <v>135</v>
      </c>
      <c r="L188" s="583"/>
      <c r="M188" s="584"/>
      <c r="N188" s="584"/>
      <c r="O188" s="584"/>
      <c r="P188" s="584"/>
      <c r="Q188" s="585"/>
    </row>
    <row r="189" spans="1:17">
      <c r="A189" s="76" t="s">
        <v>4308</v>
      </c>
      <c r="B189" s="76" t="s">
        <v>84</v>
      </c>
      <c r="C189" s="76" t="s">
        <v>4309</v>
      </c>
      <c r="D189" s="77">
        <v>6</v>
      </c>
      <c r="E189" s="78"/>
      <c r="F189" s="78" t="s">
        <v>133</v>
      </c>
      <c r="G189" s="78"/>
      <c r="H189" s="78"/>
      <c r="I189" s="79"/>
      <c r="J189" s="78"/>
      <c r="K189" s="80" t="s">
        <v>135</v>
      </c>
      <c r="L189" s="583"/>
      <c r="M189" s="584"/>
      <c r="N189" s="584"/>
      <c r="O189" s="584"/>
      <c r="P189" s="584"/>
      <c r="Q189" s="585"/>
    </row>
    <row r="190" spans="1:17">
      <c r="A190" s="76" t="s">
        <v>4310</v>
      </c>
      <c r="B190" s="76" t="s">
        <v>84</v>
      </c>
      <c r="C190" s="76" t="s">
        <v>4311</v>
      </c>
      <c r="D190" s="77">
        <v>6</v>
      </c>
      <c r="E190" s="78"/>
      <c r="F190" s="78" t="s">
        <v>133</v>
      </c>
      <c r="G190" s="78"/>
      <c r="H190" s="78"/>
      <c r="I190" s="79"/>
      <c r="J190" s="78"/>
      <c r="K190" s="80" t="s">
        <v>135</v>
      </c>
      <c r="L190" s="583"/>
      <c r="M190" s="584"/>
      <c r="N190" s="584"/>
      <c r="O190" s="584"/>
      <c r="P190" s="584"/>
      <c r="Q190" s="585"/>
    </row>
    <row r="191" spans="1:17">
      <c r="A191" s="72" t="s">
        <v>4312</v>
      </c>
      <c r="B191" s="72" t="s">
        <v>124</v>
      </c>
      <c r="C191" s="72" t="s">
        <v>4313</v>
      </c>
      <c r="D191" s="73">
        <v>30</v>
      </c>
      <c r="E191" s="72"/>
      <c r="F191" s="72"/>
      <c r="G191" s="72"/>
      <c r="H191" s="72"/>
      <c r="I191" s="73"/>
      <c r="J191" s="72"/>
      <c r="K191" s="72"/>
      <c r="L191" s="583"/>
      <c r="M191" s="584"/>
      <c r="N191" s="584"/>
      <c r="O191" s="584"/>
      <c r="P191" s="584"/>
      <c r="Q191" s="585"/>
    </row>
    <row r="192" spans="1:17">
      <c r="A192" s="74" t="s">
        <v>4314</v>
      </c>
      <c r="B192" s="74" t="s">
        <v>127</v>
      </c>
      <c r="C192" s="74" t="s">
        <v>4283</v>
      </c>
      <c r="D192" s="75" t="s">
        <v>101</v>
      </c>
      <c r="E192" s="74"/>
      <c r="F192" s="74"/>
      <c r="G192" s="74"/>
      <c r="H192" s="74"/>
      <c r="I192" s="75"/>
      <c r="J192" s="74"/>
      <c r="K192" s="74"/>
      <c r="L192" s="583"/>
      <c r="M192" s="584"/>
      <c r="N192" s="584"/>
      <c r="O192" s="584"/>
      <c r="P192" s="584"/>
      <c r="Q192" s="585"/>
    </row>
    <row r="193" spans="1:17">
      <c r="A193" s="76" t="s">
        <v>4315</v>
      </c>
      <c r="B193" s="76" t="s">
        <v>84</v>
      </c>
      <c r="C193" s="76" t="s">
        <v>4316</v>
      </c>
      <c r="D193" s="77">
        <v>8</v>
      </c>
      <c r="E193" s="78"/>
      <c r="F193" s="78" t="s">
        <v>133</v>
      </c>
      <c r="G193" s="78"/>
      <c r="H193" s="78"/>
      <c r="I193" s="79"/>
      <c r="J193" s="78"/>
      <c r="K193" s="80" t="s">
        <v>135</v>
      </c>
      <c r="L193" s="583"/>
      <c r="M193" s="584"/>
      <c r="N193" s="584"/>
      <c r="O193" s="584"/>
      <c r="P193" s="584"/>
      <c r="Q193" s="585"/>
    </row>
    <row r="194" spans="1:17">
      <c r="A194" s="76" t="s">
        <v>4317</v>
      </c>
      <c r="B194" s="76" t="s">
        <v>99</v>
      </c>
      <c r="C194" s="76" t="s">
        <v>4318</v>
      </c>
      <c r="D194" s="77" t="s">
        <v>101</v>
      </c>
      <c r="E194" s="78"/>
      <c r="F194" s="78"/>
      <c r="G194" s="78"/>
      <c r="H194" s="78"/>
      <c r="I194" s="79"/>
      <c r="J194" s="78"/>
      <c r="K194" s="80"/>
      <c r="L194" s="583"/>
      <c r="M194" s="584"/>
      <c r="N194" s="584"/>
      <c r="O194" s="584"/>
      <c r="P194" s="584"/>
      <c r="Q194" s="585"/>
    </row>
    <row r="195" spans="1:17">
      <c r="A195" s="76" t="s">
        <v>4319</v>
      </c>
      <c r="B195" s="76" t="s">
        <v>99</v>
      </c>
      <c r="C195" s="76" t="s">
        <v>4320</v>
      </c>
      <c r="D195" s="77" t="s">
        <v>101</v>
      </c>
      <c r="E195" s="78"/>
      <c r="F195" s="78"/>
      <c r="G195" s="78"/>
      <c r="H195" s="78"/>
      <c r="I195" s="79"/>
      <c r="J195" s="78"/>
      <c r="K195" s="80"/>
      <c r="L195" s="583"/>
      <c r="M195" s="584"/>
      <c r="N195" s="584"/>
      <c r="O195" s="584"/>
      <c r="P195" s="584"/>
      <c r="Q195" s="585"/>
    </row>
    <row r="196" spans="1:17">
      <c r="A196" s="74" t="s">
        <v>4321</v>
      </c>
      <c r="B196" s="74" t="s">
        <v>127</v>
      </c>
      <c r="C196" s="74" t="s">
        <v>4291</v>
      </c>
      <c r="D196" s="75" t="s">
        <v>101</v>
      </c>
      <c r="E196" s="74"/>
      <c r="F196" s="74"/>
      <c r="G196" s="74"/>
      <c r="H196" s="74"/>
      <c r="I196" s="75"/>
      <c r="J196" s="74"/>
      <c r="K196" s="74"/>
      <c r="L196" s="583"/>
      <c r="M196" s="584"/>
      <c r="N196" s="584"/>
      <c r="O196" s="584"/>
      <c r="P196" s="584"/>
      <c r="Q196" s="585"/>
    </row>
    <row r="197" spans="1:17">
      <c r="A197" s="76" t="s">
        <v>4322</v>
      </c>
      <c r="B197" s="76" t="s">
        <v>84</v>
      </c>
      <c r="C197" s="76" t="s">
        <v>4005</v>
      </c>
      <c r="D197" s="77">
        <v>8</v>
      </c>
      <c r="E197" s="78"/>
      <c r="F197" s="78" t="s">
        <v>133</v>
      </c>
      <c r="G197" s="78"/>
      <c r="H197" s="78"/>
      <c r="I197" s="79"/>
      <c r="J197" s="78"/>
      <c r="K197" s="80" t="s">
        <v>135</v>
      </c>
      <c r="L197" s="583"/>
      <c r="M197" s="584"/>
      <c r="N197" s="584"/>
      <c r="O197" s="584"/>
      <c r="P197" s="584"/>
      <c r="Q197" s="585"/>
    </row>
    <row r="198" spans="1:17">
      <c r="A198" s="76" t="s">
        <v>4323</v>
      </c>
      <c r="B198" s="76" t="s">
        <v>99</v>
      </c>
      <c r="C198" s="76" t="s">
        <v>4324</v>
      </c>
      <c r="D198" s="77" t="s">
        <v>101</v>
      </c>
      <c r="E198" s="78"/>
      <c r="F198" s="78"/>
      <c r="G198" s="78"/>
      <c r="H198" s="78"/>
      <c r="I198" s="79"/>
      <c r="J198" s="78"/>
      <c r="K198" s="80"/>
      <c r="L198" s="583"/>
      <c r="M198" s="584"/>
      <c r="N198" s="584"/>
      <c r="O198" s="584"/>
      <c r="P198" s="584"/>
      <c r="Q198" s="585"/>
    </row>
    <row r="199" spans="1:17">
      <c r="A199" s="76" t="s">
        <v>4325</v>
      </c>
      <c r="B199" s="76" t="s">
        <v>99</v>
      </c>
      <c r="C199" s="76" t="s">
        <v>4326</v>
      </c>
      <c r="D199" s="77" t="s">
        <v>101</v>
      </c>
      <c r="E199" s="78"/>
      <c r="F199" s="78"/>
      <c r="G199" s="78"/>
      <c r="H199" s="78"/>
      <c r="I199" s="79"/>
      <c r="J199" s="78"/>
      <c r="K199" s="80"/>
      <c r="L199" s="583"/>
      <c r="M199" s="584"/>
      <c r="N199" s="584"/>
      <c r="O199" s="584"/>
      <c r="P199" s="584"/>
      <c r="Q199" s="585"/>
    </row>
    <row r="200" spans="1:17">
      <c r="A200" s="76" t="s">
        <v>4327</v>
      </c>
      <c r="B200" s="76" t="s">
        <v>99</v>
      </c>
      <c r="C200" s="76" t="s">
        <v>4171</v>
      </c>
      <c r="D200" s="77" t="s">
        <v>101</v>
      </c>
      <c r="E200" s="78"/>
      <c r="F200" s="78"/>
      <c r="G200" s="78"/>
      <c r="H200" s="78"/>
      <c r="I200" s="79"/>
      <c r="J200" s="78"/>
      <c r="K200" s="80"/>
      <c r="L200" s="583"/>
      <c r="M200" s="584"/>
      <c r="N200" s="584"/>
      <c r="O200" s="584"/>
      <c r="P200" s="584"/>
      <c r="Q200" s="585"/>
    </row>
    <row r="201" spans="1:17">
      <c r="A201" s="74" t="s">
        <v>4328</v>
      </c>
      <c r="B201" s="74" t="s">
        <v>127</v>
      </c>
      <c r="C201" s="74" t="s">
        <v>4329</v>
      </c>
      <c r="D201" s="75" t="s">
        <v>101</v>
      </c>
      <c r="E201" s="74"/>
      <c r="F201" s="74"/>
      <c r="G201" s="74"/>
      <c r="H201" s="74"/>
      <c r="I201" s="75"/>
      <c r="J201" s="74"/>
      <c r="K201" s="74"/>
      <c r="L201" s="583"/>
      <c r="M201" s="584"/>
      <c r="N201" s="584"/>
      <c r="O201" s="584"/>
      <c r="P201" s="584"/>
      <c r="Q201" s="585"/>
    </row>
    <row r="202" spans="1:17">
      <c r="A202" s="76" t="s">
        <v>4330</v>
      </c>
      <c r="B202" s="76" t="s">
        <v>84</v>
      </c>
      <c r="C202" s="76" t="s">
        <v>4331</v>
      </c>
      <c r="D202" s="77">
        <v>8</v>
      </c>
      <c r="E202" s="78"/>
      <c r="F202" s="78" t="s">
        <v>133</v>
      </c>
      <c r="G202" s="78"/>
      <c r="H202" s="78"/>
      <c r="I202" s="79"/>
      <c r="J202" s="78"/>
      <c r="K202" s="80" t="s">
        <v>135</v>
      </c>
      <c r="L202" s="583"/>
      <c r="M202" s="584"/>
      <c r="N202" s="584"/>
      <c r="O202" s="584"/>
      <c r="P202" s="584"/>
      <c r="Q202" s="585"/>
    </row>
    <row r="203" spans="1:17">
      <c r="A203" s="85" t="s">
        <v>4332</v>
      </c>
      <c r="B203" s="85" t="s">
        <v>1360</v>
      </c>
      <c r="C203" s="85" t="s">
        <v>4305</v>
      </c>
      <c r="D203" s="86" t="s">
        <v>101</v>
      </c>
      <c r="E203" s="87"/>
      <c r="F203" s="87"/>
      <c r="G203" s="87"/>
      <c r="H203" s="87"/>
      <c r="I203" s="86"/>
      <c r="J203" s="87"/>
      <c r="K203" s="85"/>
      <c r="L203" s="583"/>
      <c r="M203" s="584"/>
      <c r="N203" s="584"/>
      <c r="O203" s="584"/>
      <c r="P203" s="584"/>
      <c r="Q203" s="585"/>
    </row>
    <row r="204" spans="1:17">
      <c r="A204" s="76" t="s">
        <v>4333</v>
      </c>
      <c r="B204" s="76" t="s">
        <v>99</v>
      </c>
      <c r="C204" s="76" t="s">
        <v>4307</v>
      </c>
      <c r="D204" s="77" t="s">
        <v>101</v>
      </c>
      <c r="E204" s="78"/>
      <c r="F204" s="78"/>
      <c r="G204" s="78"/>
      <c r="H204" s="78"/>
      <c r="I204" s="79"/>
      <c r="J204" s="78"/>
      <c r="K204" s="80"/>
      <c r="L204" s="583"/>
      <c r="M204" s="584"/>
      <c r="N204" s="584"/>
      <c r="O204" s="584"/>
      <c r="P204" s="584"/>
      <c r="Q204" s="585"/>
    </row>
    <row r="205" spans="1:17">
      <c r="A205" s="76" t="s">
        <v>4334</v>
      </c>
      <c r="B205" s="76" t="s">
        <v>99</v>
      </c>
      <c r="C205" s="76" t="s">
        <v>4309</v>
      </c>
      <c r="D205" s="77" t="s">
        <v>101</v>
      </c>
      <c r="E205" s="78"/>
      <c r="F205" s="78"/>
      <c r="G205" s="78"/>
      <c r="H205" s="78"/>
      <c r="I205" s="79"/>
      <c r="J205" s="78"/>
      <c r="K205" s="80"/>
      <c r="L205" s="583"/>
      <c r="M205" s="584"/>
      <c r="N205" s="584"/>
      <c r="O205" s="584"/>
      <c r="P205" s="584"/>
      <c r="Q205" s="585"/>
    </row>
    <row r="206" spans="1:17">
      <c r="A206" s="76" t="s">
        <v>4335</v>
      </c>
      <c r="B206" s="76" t="s">
        <v>99</v>
      </c>
      <c r="C206" s="76" t="s">
        <v>4311</v>
      </c>
      <c r="D206" s="77" t="s">
        <v>101</v>
      </c>
      <c r="E206" s="78"/>
      <c r="F206" s="78"/>
      <c r="G206" s="78"/>
      <c r="H206" s="78"/>
      <c r="I206" s="79"/>
      <c r="J206" s="78"/>
      <c r="K206" s="80"/>
      <c r="L206" s="583"/>
      <c r="M206" s="584"/>
      <c r="N206" s="584"/>
      <c r="O206" s="584"/>
      <c r="P206" s="584"/>
      <c r="Q206" s="585"/>
    </row>
    <row r="207" spans="1:17">
      <c r="A207" s="76" t="s">
        <v>4336</v>
      </c>
      <c r="B207" s="76" t="s">
        <v>99</v>
      </c>
      <c r="C207" s="76" t="s">
        <v>4337</v>
      </c>
      <c r="D207" s="77" t="s">
        <v>101</v>
      </c>
      <c r="E207" s="78"/>
      <c r="F207" s="78"/>
      <c r="G207" s="78"/>
      <c r="H207" s="78"/>
      <c r="I207" s="79"/>
      <c r="J207" s="78"/>
      <c r="K207" s="80"/>
      <c r="L207" s="583"/>
      <c r="M207" s="584"/>
      <c r="N207" s="584"/>
      <c r="O207" s="584"/>
      <c r="P207" s="584"/>
      <c r="Q207" s="585"/>
    </row>
    <row r="208" spans="1:17">
      <c r="A208" s="74" t="s">
        <v>4338</v>
      </c>
      <c r="B208" s="74" t="s">
        <v>127</v>
      </c>
      <c r="C208" s="74" t="s">
        <v>4011</v>
      </c>
      <c r="D208" s="75" t="s">
        <v>101</v>
      </c>
      <c r="E208" s="74"/>
      <c r="F208" s="74"/>
      <c r="G208" s="74"/>
      <c r="H208" s="74"/>
      <c r="I208" s="75"/>
      <c r="J208" s="74"/>
      <c r="K208" s="74"/>
      <c r="L208" s="583"/>
      <c r="M208" s="584"/>
      <c r="N208" s="584"/>
      <c r="O208" s="584"/>
      <c r="P208" s="584"/>
      <c r="Q208" s="585"/>
    </row>
    <row r="209" spans="1:17">
      <c r="A209" s="76" t="s">
        <v>4339</v>
      </c>
      <c r="B209" s="76" t="s">
        <v>84</v>
      </c>
      <c r="C209" s="76" t="s">
        <v>4011</v>
      </c>
      <c r="D209" s="77">
        <v>6</v>
      </c>
      <c r="E209" s="78"/>
      <c r="F209" s="78" t="s">
        <v>133</v>
      </c>
      <c r="G209" s="78"/>
      <c r="H209" s="78"/>
      <c r="I209" s="79"/>
      <c r="J209" s="78"/>
      <c r="K209" s="80" t="s">
        <v>135</v>
      </c>
      <c r="L209" s="583"/>
      <c r="M209" s="584"/>
      <c r="N209" s="584"/>
      <c r="O209" s="584"/>
      <c r="P209" s="584"/>
      <c r="Q209" s="585"/>
    </row>
    <row r="210" spans="1:17">
      <c r="A210" s="76" t="s">
        <v>4340</v>
      </c>
      <c r="B210" s="76" t="s">
        <v>99</v>
      </c>
      <c r="C210" s="76" t="s">
        <v>4341</v>
      </c>
      <c r="D210" s="77" t="s">
        <v>101</v>
      </c>
      <c r="E210" s="78"/>
      <c r="F210" s="78"/>
      <c r="G210" s="78"/>
      <c r="H210" s="78"/>
      <c r="I210" s="79"/>
      <c r="J210" s="78"/>
      <c r="K210" s="80"/>
      <c r="L210" s="583"/>
      <c r="M210" s="584"/>
      <c r="N210" s="584"/>
      <c r="O210" s="584"/>
      <c r="P210" s="584"/>
      <c r="Q210" s="585"/>
    </row>
    <row r="211" spans="1:17">
      <c r="A211" s="76" t="s">
        <v>4342</v>
      </c>
      <c r="B211" s="76" t="s">
        <v>99</v>
      </c>
      <c r="C211" s="76" t="s">
        <v>1293</v>
      </c>
      <c r="D211" s="77" t="s">
        <v>101</v>
      </c>
      <c r="E211" s="78"/>
      <c r="F211" s="78"/>
      <c r="G211" s="78"/>
      <c r="H211" s="78"/>
      <c r="I211" s="79"/>
      <c r="J211" s="78"/>
      <c r="K211" s="80"/>
      <c r="L211" s="586"/>
      <c r="M211" s="587"/>
      <c r="N211" s="587"/>
      <c r="O211" s="587"/>
      <c r="P211" s="587"/>
      <c r="Q211" s="588"/>
    </row>
    <row r="212" spans="1:17">
      <c r="A212" s="66" t="s">
        <v>4343</v>
      </c>
      <c r="B212" s="66" t="s">
        <v>117</v>
      </c>
      <c r="C212" s="66" t="s">
        <v>2680</v>
      </c>
      <c r="D212" s="67">
        <v>120</v>
      </c>
      <c r="E212" s="66"/>
      <c r="F212" s="66"/>
      <c r="G212" s="66"/>
      <c r="H212" s="66"/>
      <c r="I212" s="67"/>
      <c r="J212" s="66"/>
      <c r="K212" s="66"/>
      <c r="L212" s="66"/>
      <c r="M212" s="66"/>
      <c r="N212" s="68"/>
      <c r="O212" s="66"/>
      <c r="P212" s="66"/>
      <c r="Q212" s="66"/>
    </row>
    <row r="213" spans="1:17">
      <c r="A213" s="69" t="s">
        <v>4344</v>
      </c>
      <c r="B213" s="69" t="s">
        <v>121</v>
      </c>
      <c r="C213" s="69" t="s">
        <v>4345</v>
      </c>
      <c r="D213" s="70">
        <v>60</v>
      </c>
      <c r="E213" s="69"/>
      <c r="F213" s="69"/>
      <c r="G213" s="69"/>
      <c r="H213" s="69"/>
      <c r="I213" s="70"/>
      <c r="J213" s="69"/>
      <c r="K213" s="69"/>
      <c r="L213" s="69"/>
      <c r="M213" s="69"/>
      <c r="N213" s="71"/>
      <c r="O213" s="71"/>
      <c r="P213" s="71"/>
      <c r="Q213" s="71"/>
    </row>
    <row r="214" spans="1:17">
      <c r="A214" s="72" t="s">
        <v>4346</v>
      </c>
      <c r="B214" s="72" t="s">
        <v>124</v>
      </c>
      <c r="C214" s="72" t="s">
        <v>4347</v>
      </c>
      <c r="D214" s="73">
        <v>30</v>
      </c>
      <c r="E214" s="72"/>
      <c r="F214" s="72"/>
      <c r="G214" s="72"/>
      <c r="H214" s="72"/>
      <c r="I214" s="73"/>
      <c r="J214" s="72"/>
      <c r="K214" s="72"/>
      <c r="L214" s="658" t="s">
        <v>7450</v>
      </c>
      <c r="M214" s="649"/>
      <c r="N214" s="649"/>
      <c r="O214" s="649"/>
      <c r="P214" s="649"/>
      <c r="Q214" s="650"/>
    </row>
    <row r="215" spans="1:17">
      <c r="A215" s="72" t="s">
        <v>4348</v>
      </c>
      <c r="B215" s="72" t="s">
        <v>124</v>
      </c>
      <c r="C215" s="72" t="s">
        <v>4349</v>
      </c>
      <c r="D215" s="73">
        <v>30</v>
      </c>
      <c r="E215" s="72"/>
      <c r="F215" s="72"/>
      <c r="G215" s="72"/>
      <c r="H215" s="72"/>
      <c r="I215" s="73"/>
      <c r="J215" s="72"/>
      <c r="K215" s="72"/>
      <c r="L215" s="651"/>
      <c r="M215" s="652"/>
      <c r="N215" s="652"/>
      <c r="O215" s="652"/>
      <c r="P215" s="652"/>
      <c r="Q215" s="653"/>
    </row>
    <row r="216" spans="1:17">
      <c r="A216" s="69" t="s">
        <v>4350</v>
      </c>
      <c r="B216" s="69" t="s">
        <v>121</v>
      </c>
      <c r="C216" s="69" t="s">
        <v>4351</v>
      </c>
      <c r="D216" s="70">
        <v>60</v>
      </c>
      <c r="E216" s="69"/>
      <c r="F216" s="69"/>
      <c r="G216" s="69"/>
      <c r="H216" s="69"/>
      <c r="I216" s="70"/>
      <c r="J216" s="69"/>
      <c r="K216" s="69"/>
      <c r="L216" s="69"/>
      <c r="M216" s="69"/>
      <c r="N216" s="71"/>
      <c r="O216" s="71"/>
      <c r="P216" s="71"/>
      <c r="Q216" s="71"/>
    </row>
    <row r="217" spans="1:17">
      <c r="A217" s="72" t="s">
        <v>4352</v>
      </c>
      <c r="B217" s="72" t="s">
        <v>124</v>
      </c>
      <c r="C217" s="72" t="s">
        <v>4353</v>
      </c>
      <c r="D217" s="73">
        <v>30</v>
      </c>
      <c r="E217" s="72"/>
      <c r="F217" s="72"/>
      <c r="G217" s="72"/>
      <c r="H217" s="72"/>
      <c r="I217" s="73"/>
      <c r="J217" s="72"/>
      <c r="K217" s="72"/>
      <c r="L217" s="683" t="s">
        <v>7450</v>
      </c>
      <c r="M217" s="581"/>
      <c r="N217" s="581"/>
      <c r="O217" s="581"/>
      <c r="P217" s="581"/>
      <c r="Q217" s="582"/>
    </row>
    <row r="218" spans="1:17">
      <c r="A218" s="74" t="s">
        <v>4354</v>
      </c>
      <c r="B218" s="74" t="s">
        <v>127</v>
      </c>
      <c r="C218" s="74" t="s">
        <v>2713</v>
      </c>
      <c r="D218" s="75" t="s">
        <v>101</v>
      </c>
      <c r="E218" s="74"/>
      <c r="F218" s="74"/>
      <c r="G218" s="74"/>
      <c r="H218" s="74"/>
      <c r="I218" s="75"/>
      <c r="J218" s="74"/>
      <c r="K218" s="74"/>
      <c r="L218" s="583"/>
      <c r="M218" s="584"/>
      <c r="N218" s="584"/>
      <c r="O218" s="584"/>
      <c r="P218" s="584"/>
      <c r="Q218" s="585"/>
    </row>
    <row r="219" spans="1:17">
      <c r="A219" s="76" t="s">
        <v>4355</v>
      </c>
      <c r="B219" s="76" t="s">
        <v>84</v>
      </c>
      <c r="C219" s="76" t="s">
        <v>2713</v>
      </c>
      <c r="D219" s="77">
        <v>11</v>
      </c>
      <c r="E219" s="78"/>
      <c r="F219" s="78"/>
      <c r="G219" s="78"/>
      <c r="H219" s="78"/>
      <c r="I219" s="79"/>
      <c r="J219" s="78"/>
      <c r="K219" s="80"/>
      <c r="L219" s="583"/>
      <c r="M219" s="584"/>
      <c r="N219" s="584"/>
      <c r="O219" s="584"/>
      <c r="P219" s="584"/>
      <c r="Q219" s="585"/>
    </row>
    <row r="220" spans="1:17">
      <c r="A220" s="76" t="s">
        <v>4356</v>
      </c>
      <c r="B220" s="76" t="s">
        <v>99</v>
      </c>
      <c r="C220" s="76" t="s">
        <v>2433</v>
      </c>
      <c r="D220" s="77" t="s">
        <v>101</v>
      </c>
      <c r="E220" s="78">
        <v>3</v>
      </c>
      <c r="F220" s="247" t="s">
        <v>185</v>
      </c>
      <c r="G220" s="78"/>
      <c r="H220" s="78" t="s">
        <v>323</v>
      </c>
      <c r="I220" s="79"/>
      <c r="J220" s="78" t="s">
        <v>200</v>
      </c>
      <c r="K220" s="80" t="s">
        <v>187</v>
      </c>
      <c r="L220" s="583"/>
      <c r="M220" s="584"/>
      <c r="N220" s="584"/>
      <c r="O220" s="584"/>
      <c r="P220" s="584"/>
      <c r="Q220" s="585"/>
    </row>
    <row r="221" spans="1:17">
      <c r="A221" s="76" t="s">
        <v>2540</v>
      </c>
      <c r="B221" s="76" t="s">
        <v>99</v>
      </c>
      <c r="C221" s="76" t="s">
        <v>2541</v>
      </c>
      <c r="D221" s="77" t="s">
        <v>101</v>
      </c>
      <c r="E221" s="78">
        <v>2</v>
      </c>
      <c r="F221" s="247" t="s">
        <v>185</v>
      </c>
      <c r="G221" s="78"/>
      <c r="H221" s="78" t="s">
        <v>323</v>
      </c>
      <c r="I221" s="79"/>
      <c r="J221" s="78" t="s">
        <v>200</v>
      </c>
      <c r="K221" s="80" t="s">
        <v>187</v>
      </c>
      <c r="L221" s="583"/>
      <c r="M221" s="584"/>
      <c r="N221" s="584"/>
      <c r="O221" s="584"/>
      <c r="P221" s="584"/>
      <c r="Q221" s="585"/>
    </row>
    <row r="222" spans="1:17">
      <c r="A222" s="76" t="s">
        <v>2715</v>
      </c>
      <c r="B222" s="76" t="s">
        <v>99</v>
      </c>
      <c r="C222" s="76" t="s">
        <v>2716</v>
      </c>
      <c r="D222" s="77" t="s">
        <v>101</v>
      </c>
      <c r="E222" s="78">
        <v>3</v>
      </c>
      <c r="F222" s="247" t="s">
        <v>185</v>
      </c>
      <c r="G222" s="78"/>
      <c r="H222" s="78" t="s">
        <v>323</v>
      </c>
      <c r="I222" s="79"/>
      <c r="J222" s="78" t="s">
        <v>200</v>
      </c>
      <c r="K222" s="80" t="s">
        <v>187</v>
      </c>
      <c r="L222" s="583"/>
      <c r="M222" s="584"/>
      <c r="N222" s="584"/>
      <c r="O222" s="584"/>
      <c r="P222" s="584"/>
      <c r="Q222" s="585"/>
    </row>
    <row r="223" spans="1:17">
      <c r="A223" s="76" t="s">
        <v>2718</v>
      </c>
      <c r="B223" s="76" t="s">
        <v>99</v>
      </c>
      <c r="C223" s="76" t="s">
        <v>2719</v>
      </c>
      <c r="D223" s="77" t="s">
        <v>101</v>
      </c>
      <c r="E223" s="78">
        <v>3</v>
      </c>
      <c r="F223" s="247" t="s">
        <v>185</v>
      </c>
      <c r="G223" s="78"/>
      <c r="H223" s="78" t="s">
        <v>323</v>
      </c>
      <c r="I223" s="79"/>
      <c r="J223" s="78" t="s">
        <v>200</v>
      </c>
      <c r="K223" s="80" t="s">
        <v>187</v>
      </c>
      <c r="L223" s="583"/>
      <c r="M223" s="584"/>
      <c r="N223" s="584"/>
      <c r="O223" s="584"/>
      <c r="P223" s="584"/>
      <c r="Q223" s="585"/>
    </row>
    <row r="224" spans="1:17">
      <c r="A224" s="74" t="s">
        <v>4357</v>
      </c>
      <c r="B224" s="74" t="s">
        <v>127</v>
      </c>
      <c r="C224" s="74" t="s">
        <v>2721</v>
      </c>
      <c r="D224" s="75" t="s">
        <v>101</v>
      </c>
      <c r="E224" s="74"/>
      <c r="F224" s="74"/>
      <c r="G224" s="74"/>
      <c r="H224" s="74"/>
      <c r="I224" s="75"/>
      <c r="J224" s="74"/>
      <c r="K224" s="74"/>
      <c r="L224" s="583"/>
      <c r="M224" s="584"/>
      <c r="N224" s="584"/>
      <c r="O224" s="584"/>
      <c r="P224" s="584"/>
      <c r="Q224" s="585"/>
    </row>
    <row r="225" spans="1:17">
      <c r="A225" s="76" t="s">
        <v>4358</v>
      </c>
      <c r="B225" s="76" t="s">
        <v>84</v>
      </c>
      <c r="C225" s="76" t="s">
        <v>2721</v>
      </c>
      <c r="D225" s="77">
        <v>8</v>
      </c>
      <c r="E225" s="78"/>
      <c r="F225" s="78"/>
      <c r="G225" s="78"/>
      <c r="H225" s="78" t="s">
        <v>323</v>
      </c>
      <c r="I225" s="79"/>
      <c r="J225" s="78"/>
      <c r="K225" s="80"/>
      <c r="L225" s="583"/>
      <c r="M225" s="584"/>
      <c r="N225" s="584"/>
      <c r="O225" s="584"/>
      <c r="P225" s="584"/>
      <c r="Q225" s="585"/>
    </row>
    <row r="226" spans="1:17">
      <c r="A226" s="76" t="s">
        <v>2723</v>
      </c>
      <c r="B226" s="76" t="s">
        <v>99</v>
      </c>
      <c r="C226" s="76" t="s">
        <v>2724</v>
      </c>
      <c r="D226" s="77" t="s">
        <v>101</v>
      </c>
      <c r="E226" s="78">
        <v>3</v>
      </c>
      <c r="F226" s="247" t="s">
        <v>185</v>
      </c>
      <c r="G226" s="78"/>
      <c r="H226" s="78" t="s">
        <v>323</v>
      </c>
      <c r="I226" s="79"/>
      <c r="J226" s="78" t="s">
        <v>200</v>
      </c>
      <c r="K226" s="80" t="s">
        <v>187</v>
      </c>
      <c r="L226" s="583"/>
      <c r="M226" s="584"/>
      <c r="N226" s="584"/>
      <c r="O226" s="584"/>
      <c r="P226" s="584"/>
      <c r="Q226" s="585"/>
    </row>
    <row r="227" spans="1:17">
      <c r="A227" s="76" t="s">
        <v>2725</v>
      </c>
      <c r="B227" s="76" t="s">
        <v>99</v>
      </c>
      <c r="C227" s="76" t="s">
        <v>2726</v>
      </c>
      <c r="D227" s="77" t="s">
        <v>101</v>
      </c>
      <c r="E227" s="78">
        <v>3</v>
      </c>
      <c r="F227" s="247" t="s">
        <v>185</v>
      </c>
      <c r="G227" s="78"/>
      <c r="H227" s="78" t="s">
        <v>323</v>
      </c>
      <c r="I227" s="79"/>
      <c r="J227" s="78" t="s">
        <v>200</v>
      </c>
      <c r="K227" s="80" t="s">
        <v>187</v>
      </c>
      <c r="L227" s="583"/>
      <c r="M227" s="584"/>
      <c r="N227" s="584"/>
      <c r="O227" s="584"/>
      <c r="P227" s="584"/>
      <c r="Q227" s="585"/>
    </row>
    <row r="228" spans="1:17">
      <c r="A228" s="76" t="s">
        <v>2548</v>
      </c>
      <c r="B228" s="76" t="s">
        <v>99</v>
      </c>
      <c r="C228" s="76" t="s">
        <v>2549</v>
      </c>
      <c r="D228" s="77" t="s">
        <v>101</v>
      </c>
      <c r="E228" s="78">
        <v>2</v>
      </c>
      <c r="F228" s="247" t="s">
        <v>185</v>
      </c>
      <c r="G228" s="78"/>
      <c r="H228" s="78" t="s">
        <v>323</v>
      </c>
      <c r="I228" s="79"/>
      <c r="J228" s="78" t="s">
        <v>200</v>
      </c>
      <c r="K228" s="80" t="s">
        <v>187</v>
      </c>
      <c r="L228" s="583"/>
      <c r="M228" s="584"/>
      <c r="N228" s="584"/>
      <c r="O228" s="584"/>
      <c r="P228" s="584"/>
      <c r="Q228" s="585"/>
    </row>
    <row r="229" spans="1:17">
      <c r="A229" s="74" t="s">
        <v>4359</v>
      </c>
      <c r="B229" s="74" t="s">
        <v>127</v>
      </c>
      <c r="C229" s="74" t="s">
        <v>4080</v>
      </c>
      <c r="D229" s="75" t="s">
        <v>101</v>
      </c>
      <c r="E229" s="74"/>
      <c r="F229" s="74"/>
      <c r="G229" s="74"/>
      <c r="H229" s="74"/>
      <c r="I229" s="75"/>
      <c r="J229" s="74"/>
      <c r="K229" s="74"/>
      <c r="L229" s="583"/>
      <c r="M229" s="584"/>
      <c r="N229" s="584"/>
      <c r="O229" s="584"/>
      <c r="P229" s="584"/>
      <c r="Q229" s="585"/>
    </row>
    <row r="230" spans="1:17">
      <c r="A230" s="76" t="s">
        <v>4360</v>
      </c>
      <c r="B230" s="76" t="s">
        <v>84</v>
      </c>
      <c r="C230" s="76" t="s">
        <v>4080</v>
      </c>
      <c r="D230" s="77">
        <v>11</v>
      </c>
      <c r="E230" s="78"/>
      <c r="F230" s="78"/>
      <c r="G230" s="78"/>
      <c r="H230" s="78"/>
      <c r="I230" s="79"/>
      <c r="J230" s="78"/>
      <c r="K230" s="80"/>
      <c r="L230" s="583"/>
      <c r="M230" s="584"/>
      <c r="N230" s="584"/>
      <c r="O230" s="584"/>
      <c r="P230" s="584"/>
      <c r="Q230" s="585"/>
    </row>
    <row r="231" spans="1:17">
      <c r="A231" s="76" t="s">
        <v>2730</v>
      </c>
      <c r="B231" s="76" t="s">
        <v>99</v>
      </c>
      <c r="C231" s="76" t="s">
        <v>2731</v>
      </c>
      <c r="D231" s="77" t="s">
        <v>101</v>
      </c>
      <c r="E231" s="78">
        <v>3</v>
      </c>
      <c r="F231" s="78" t="s">
        <v>133</v>
      </c>
      <c r="G231" s="78"/>
      <c r="H231" s="78" t="s">
        <v>326</v>
      </c>
      <c r="I231" s="79"/>
      <c r="J231" s="78"/>
      <c r="K231" s="80" t="s">
        <v>135</v>
      </c>
      <c r="L231" s="583"/>
      <c r="M231" s="584"/>
      <c r="N231" s="584"/>
      <c r="O231" s="584"/>
      <c r="P231" s="584"/>
      <c r="Q231" s="585"/>
    </row>
    <row r="232" spans="1:17">
      <c r="A232" s="85" t="s">
        <v>2732</v>
      </c>
      <c r="B232" s="85" t="s">
        <v>1360</v>
      </c>
      <c r="C232" s="85" t="s">
        <v>2733</v>
      </c>
      <c r="D232" s="86" t="s">
        <v>101</v>
      </c>
      <c r="E232" s="87"/>
      <c r="F232" s="87"/>
      <c r="G232" s="87"/>
      <c r="H232" s="87"/>
      <c r="I232" s="86"/>
      <c r="J232" s="87"/>
      <c r="K232" s="85"/>
      <c r="L232" s="583"/>
      <c r="M232" s="584"/>
      <c r="N232" s="584"/>
      <c r="O232" s="584"/>
      <c r="P232" s="584"/>
      <c r="Q232" s="585"/>
    </row>
    <row r="233" spans="1:17">
      <c r="A233" s="76" t="s">
        <v>2542</v>
      </c>
      <c r="B233" s="76" t="s">
        <v>99</v>
      </c>
      <c r="C233" s="76" t="s">
        <v>2543</v>
      </c>
      <c r="D233" s="77" t="s">
        <v>101</v>
      </c>
      <c r="E233" s="78">
        <v>4</v>
      </c>
      <c r="F233" s="247" t="s">
        <v>185</v>
      </c>
      <c r="G233" s="78"/>
      <c r="H233" s="78" t="s">
        <v>323</v>
      </c>
      <c r="I233" s="79"/>
      <c r="J233" s="78" t="s">
        <v>200</v>
      </c>
      <c r="K233" s="80" t="s">
        <v>187</v>
      </c>
      <c r="L233" s="583"/>
      <c r="M233" s="584"/>
      <c r="N233" s="584"/>
      <c r="O233" s="584"/>
      <c r="P233" s="584"/>
      <c r="Q233" s="585"/>
    </row>
    <row r="234" spans="1:17">
      <c r="A234" s="76" t="s">
        <v>2544</v>
      </c>
      <c r="B234" s="76" t="s">
        <v>99</v>
      </c>
      <c r="C234" s="76" t="s">
        <v>2545</v>
      </c>
      <c r="D234" s="77" t="s">
        <v>101</v>
      </c>
      <c r="E234" s="78">
        <v>4</v>
      </c>
      <c r="F234" s="247" t="s">
        <v>185</v>
      </c>
      <c r="G234" s="78"/>
      <c r="H234" s="78" t="s">
        <v>323</v>
      </c>
      <c r="I234" s="79"/>
      <c r="J234" s="78" t="s">
        <v>200</v>
      </c>
      <c r="K234" s="80" t="s">
        <v>187</v>
      </c>
      <c r="L234" s="583"/>
      <c r="M234" s="584"/>
      <c r="N234" s="584"/>
      <c r="O234" s="584"/>
      <c r="P234" s="584"/>
      <c r="Q234" s="585"/>
    </row>
    <row r="235" spans="1:17">
      <c r="A235" s="76" t="s">
        <v>2546</v>
      </c>
      <c r="B235" s="76" t="s">
        <v>99</v>
      </c>
      <c r="C235" s="76" t="s">
        <v>2547</v>
      </c>
      <c r="D235" s="77" t="s">
        <v>101</v>
      </c>
      <c r="E235" s="78">
        <v>4</v>
      </c>
      <c r="F235" s="247" t="s">
        <v>185</v>
      </c>
      <c r="G235" s="78"/>
      <c r="H235" s="78" t="s">
        <v>323</v>
      </c>
      <c r="I235" s="79"/>
      <c r="J235" s="78" t="s">
        <v>200</v>
      </c>
      <c r="K235" s="80" t="s">
        <v>187</v>
      </c>
      <c r="L235" s="583"/>
      <c r="M235" s="584"/>
      <c r="N235" s="584"/>
      <c r="O235" s="584"/>
      <c r="P235" s="584"/>
      <c r="Q235" s="585"/>
    </row>
    <row r="236" spans="1:17">
      <c r="A236" s="72" t="s">
        <v>4361</v>
      </c>
      <c r="B236" s="72" t="s">
        <v>124</v>
      </c>
      <c r="C236" s="72" t="s">
        <v>4362</v>
      </c>
      <c r="D236" s="73">
        <v>30</v>
      </c>
      <c r="E236" s="72"/>
      <c r="F236" s="72"/>
      <c r="G236" s="72"/>
      <c r="H236" s="72"/>
      <c r="I236" s="73"/>
      <c r="J236" s="72"/>
      <c r="K236" s="72"/>
      <c r="L236" s="583"/>
      <c r="M236" s="584"/>
      <c r="N236" s="584"/>
      <c r="O236" s="584"/>
      <c r="P236" s="584"/>
      <c r="Q236" s="585"/>
    </row>
    <row r="237" spans="1:17">
      <c r="A237" s="74" t="s">
        <v>4363</v>
      </c>
      <c r="B237" s="74" t="s">
        <v>127</v>
      </c>
      <c r="C237" s="74" t="s">
        <v>4080</v>
      </c>
      <c r="D237" s="75" t="s">
        <v>101</v>
      </c>
      <c r="E237" s="74"/>
      <c r="F237" s="74"/>
      <c r="G237" s="74"/>
      <c r="H237" s="74"/>
      <c r="I237" s="75"/>
      <c r="J237" s="74"/>
      <c r="K237" s="74"/>
      <c r="L237" s="583"/>
      <c r="M237" s="584"/>
      <c r="N237" s="584"/>
      <c r="O237" s="584"/>
      <c r="P237" s="584"/>
      <c r="Q237" s="585"/>
    </row>
    <row r="238" spans="1:17">
      <c r="A238" s="76" t="s">
        <v>4364</v>
      </c>
      <c r="B238" s="76" t="s">
        <v>84</v>
      </c>
      <c r="C238" s="76" t="s">
        <v>4080</v>
      </c>
      <c r="D238" s="77">
        <v>30</v>
      </c>
      <c r="E238" s="78"/>
      <c r="F238" s="78"/>
      <c r="G238" s="78"/>
      <c r="H238" s="78"/>
      <c r="I238" s="79"/>
      <c r="J238" s="78"/>
      <c r="K238" s="80"/>
      <c r="L238" s="583"/>
      <c r="M238" s="584"/>
      <c r="N238" s="584"/>
      <c r="O238" s="584"/>
      <c r="P238" s="584"/>
      <c r="Q238" s="585"/>
    </row>
    <row r="239" spans="1:17">
      <c r="A239" s="85" t="s">
        <v>2740</v>
      </c>
      <c r="B239" s="85" t="s">
        <v>1360</v>
      </c>
      <c r="C239" s="85" t="s">
        <v>2741</v>
      </c>
      <c r="D239" s="86" t="s">
        <v>101</v>
      </c>
      <c r="E239" s="87"/>
      <c r="F239" s="87"/>
      <c r="G239" s="87"/>
      <c r="H239" s="87"/>
      <c r="I239" s="86"/>
      <c r="J239" s="87"/>
      <c r="K239" s="85"/>
      <c r="L239" s="583"/>
      <c r="M239" s="584"/>
      <c r="N239" s="584"/>
      <c r="O239" s="584"/>
      <c r="P239" s="584"/>
      <c r="Q239" s="585"/>
    </row>
    <row r="240" spans="1:17">
      <c r="A240" s="76" t="s">
        <v>2742</v>
      </c>
      <c r="B240" s="76" t="s">
        <v>99</v>
      </c>
      <c r="C240" s="76" t="s">
        <v>2743</v>
      </c>
      <c r="D240" s="77" t="s">
        <v>101</v>
      </c>
      <c r="E240" s="78">
        <v>4</v>
      </c>
      <c r="F240" s="247" t="s">
        <v>185</v>
      </c>
      <c r="G240" s="78"/>
      <c r="H240" s="78" t="s">
        <v>323</v>
      </c>
      <c r="I240" s="79"/>
      <c r="J240" s="78" t="s">
        <v>200</v>
      </c>
      <c r="K240" s="80" t="s">
        <v>187</v>
      </c>
      <c r="L240" s="583"/>
      <c r="M240" s="584"/>
      <c r="N240" s="584"/>
      <c r="O240" s="584"/>
      <c r="P240" s="584"/>
      <c r="Q240" s="585"/>
    </row>
    <row r="241" spans="1:17">
      <c r="A241" s="76" t="s">
        <v>2744</v>
      </c>
      <c r="B241" s="76" t="s">
        <v>99</v>
      </c>
      <c r="C241" s="76" t="s">
        <v>2745</v>
      </c>
      <c r="D241" s="77" t="s">
        <v>101</v>
      </c>
      <c r="E241" s="78">
        <v>4</v>
      </c>
      <c r="F241" s="247" t="s">
        <v>185</v>
      </c>
      <c r="G241" s="78"/>
      <c r="H241" s="78" t="s">
        <v>323</v>
      </c>
      <c r="I241" s="79"/>
      <c r="J241" s="78" t="s">
        <v>200</v>
      </c>
      <c r="K241" s="80" t="s">
        <v>187</v>
      </c>
      <c r="L241" s="583"/>
      <c r="M241" s="584"/>
      <c r="N241" s="584"/>
      <c r="O241" s="584"/>
      <c r="P241" s="584"/>
      <c r="Q241" s="585"/>
    </row>
    <row r="242" spans="1:17">
      <c r="A242" s="76" t="s">
        <v>2746</v>
      </c>
      <c r="B242" s="76" t="s">
        <v>99</v>
      </c>
      <c r="C242" s="76" t="s">
        <v>2747</v>
      </c>
      <c r="D242" s="77" t="s">
        <v>101</v>
      </c>
      <c r="E242" s="78">
        <v>4</v>
      </c>
      <c r="F242" s="247" t="s">
        <v>185</v>
      </c>
      <c r="G242" s="78"/>
      <c r="H242" s="78" t="s">
        <v>323</v>
      </c>
      <c r="I242" s="79"/>
      <c r="J242" s="78" t="s">
        <v>200</v>
      </c>
      <c r="K242" s="80" t="s">
        <v>187</v>
      </c>
      <c r="L242" s="583"/>
      <c r="M242" s="584"/>
      <c r="N242" s="584"/>
      <c r="O242" s="584"/>
      <c r="P242" s="584"/>
      <c r="Q242" s="585"/>
    </row>
    <row r="243" spans="1:17">
      <c r="A243" s="76" t="s">
        <v>2738</v>
      </c>
      <c r="B243" s="76" t="s">
        <v>99</v>
      </c>
      <c r="C243" s="76" t="s">
        <v>2739</v>
      </c>
      <c r="D243" s="77" t="s">
        <v>101</v>
      </c>
      <c r="E243" s="78">
        <v>22</v>
      </c>
      <c r="F243" s="247" t="s">
        <v>185</v>
      </c>
      <c r="G243" s="78"/>
      <c r="H243" s="78" t="s">
        <v>565</v>
      </c>
      <c r="I243" s="79"/>
      <c r="J243" s="78"/>
      <c r="K243" s="80" t="s">
        <v>187</v>
      </c>
      <c r="L243" s="586"/>
      <c r="M243" s="587"/>
      <c r="N243" s="587"/>
      <c r="O243" s="587"/>
      <c r="P243" s="587"/>
      <c r="Q243" s="588"/>
    </row>
  </sheetData>
  <sheetProtection formatCells="0" formatColumns="0" formatRows="0" insertColumns="0" insertRows="0" insertHyperlinks="0" deleteColumns="0" deleteRows="0" sort="0" autoFilter="0" pivotTables="0"/>
  <autoFilter ref="A1:Q243" xr:uid="{00000000-0009-0000-0000-000012000000}"/>
  <mergeCells count="20">
    <mergeCell ref="E147:K168"/>
    <mergeCell ref="E83:K99"/>
    <mergeCell ref="E74:K81"/>
    <mergeCell ref="E122:K123"/>
    <mergeCell ref="E125:K141"/>
    <mergeCell ref="E144:K145"/>
    <mergeCell ref="L214:Q215"/>
    <mergeCell ref="L217:Q243"/>
    <mergeCell ref="L122:Q123"/>
    <mergeCell ref="L125:Q141"/>
    <mergeCell ref="L144:Q145"/>
    <mergeCell ref="L147:Q168"/>
    <mergeCell ref="L171:Q172"/>
    <mergeCell ref="L174:Q211"/>
    <mergeCell ref="L106:Q119"/>
    <mergeCell ref="L7:Q39"/>
    <mergeCell ref="L41:Q71"/>
    <mergeCell ref="L74:Q81"/>
    <mergeCell ref="L83:Q99"/>
    <mergeCell ref="L103:Q104"/>
  </mergeCells>
  <hyperlinks>
    <hyperlink ref="C2" location="'Sommaire masters'!A1" display="Retour au sommair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"/>
  <sheetViews>
    <sheetView workbookViewId="0">
      <pane xSplit="4" ySplit="1" topLeftCell="E40" activePane="bottomRight" state="frozen"/>
      <selection pane="topRight"/>
      <selection pane="bottomLeft"/>
      <selection pane="bottomRight" activeCell="L4" sqref="L4:Q17"/>
    </sheetView>
  </sheetViews>
  <sheetFormatPr baseColWidth="10" defaultColWidth="9.140625" defaultRowHeight="15"/>
  <cols>
    <col min="1" max="1" width="10.5703125" style="29" customWidth="1"/>
    <col min="2" max="2" width="8.140625" style="29" customWidth="1"/>
    <col min="3" max="3" width="68.7109375" style="29" bestFit="1" customWidth="1"/>
    <col min="4" max="4" width="11.85546875" style="29" bestFit="1" customWidth="1"/>
    <col min="5" max="5" width="15.42578125" style="29" bestFit="1" customWidth="1"/>
    <col min="6" max="6" width="35.85546875" style="29" customWidth="1"/>
    <col min="7" max="7" width="34.85546875" style="29" customWidth="1"/>
    <col min="8" max="8" width="44" style="29" customWidth="1"/>
    <col min="9" max="9" width="30.42578125" style="29" customWidth="1"/>
    <col min="10" max="10" width="28.42578125" style="29" customWidth="1"/>
    <col min="11" max="11" width="31.42578125" style="29" bestFit="1" customWidth="1"/>
    <col min="12" max="12" width="54.42578125" style="29" bestFit="1" customWidth="1"/>
    <col min="13" max="13" width="22.85546875" style="29" bestFit="1" customWidth="1"/>
    <col min="14" max="14" width="63.140625" style="29" customWidth="1"/>
    <col min="15" max="15" width="53.42578125" style="29" bestFit="1" customWidth="1"/>
    <col min="16" max="16" width="20.42578125" style="29" bestFit="1" customWidth="1"/>
    <col min="17" max="17" width="43.140625" style="29" bestFit="1" customWidth="1"/>
    <col min="18" max="16384" width="9.140625" style="29"/>
  </cols>
  <sheetData>
    <row r="1" spans="1:17" s="24" customFormat="1" ht="270">
      <c r="A1" s="23" t="s">
        <v>60</v>
      </c>
      <c r="B1" s="23" t="s">
        <v>61</v>
      </c>
      <c r="C1" s="23" t="s">
        <v>62</v>
      </c>
      <c r="D1" s="23" t="s">
        <v>63</v>
      </c>
      <c r="E1" s="23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 s="24" customFormat="1">
      <c r="A2" s="23"/>
      <c r="B2" s="23"/>
      <c r="C2" s="112" t="s">
        <v>77</v>
      </c>
      <c r="D2" s="23"/>
      <c r="E2" s="25" t="s">
        <v>78</v>
      </c>
      <c r="F2" s="26"/>
      <c r="G2" s="26"/>
      <c r="H2" s="26"/>
      <c r="I2" s="26"/>
      <c r="J2" s="25"/>
      <c r="K2" s="26"/>
      <c r="L2" s="109" t="s">
        <v>79</v>
      </c>
      <c r="M2" s="109"/>
      <c r="N2" s="109"/>
      <c r="O2" s="109"/>
      <c r="P2" s="109"/>
      <c r="Q2" s="109"/>
    </row>
    <row r="3" spans="1:17" s="24" customFormat="1">
      <c r="A3" s="125" t="s">
        <v>6</v>
      </c>
      <c r="B3" s="126" t="s">
        <v>80</v>
      </c>
      <c r="C3" s="126" t="s">
        <v>81</v>
      </c>
      <c r="D3" s="132">
        <v>120</v>
      </c>
      <c r="E3" s="136"/>
      <c r="F3" s="139"/>
      <c r="G3" s="139"/>
      <c r="H3" s="139"/>
      <c r="I3" s="139"/>
      <c r="J3" s="137"/>
      <c r="K3" s="139"/>
      <c r="L3" s="136"/>
      <c r="M3" s="137"/>
      <c r="N3" s="137"/>
      <c r="O3" s="137"/>
      <c r="P3" s="137"/>
      <c r="Q3" s="138"/>
    </row>
    <row r="4" spans="1:17">
      <c r="A4" s="27" t="s">
        <v>83</v>
      </c>
      <c r="B4" s="27" t="s">
        <v>84</v>
      </c>
      <c r="C4" s="27" t="s">
        <v>85</v>
      </c>
      <c r="D4" s="28">
        <v>3</v>
      </c>
      <c r="E4" s="539" t="s">
        <v>87</v>
      </c>
      <c r="F4" s="540"/>
      <c r="G4" s="540"/>
      <c r="H4" s="540"/>
      <c r="I4" s="540"/>
      <c r="J4" s="540"/>
      <c r="K4" s="540"/>
      <c r="L4" s="545" t="s">
        <v>7450</v>
      </c>
      <c r="M4" s="546"/>
      <c r="N4" s="546"/>
      <c r="O4" s="546"/>
      <c r="P4" s="546"/>
      <c r="Q4" s="547"/>
    </row>
    <row r="5" spans="1:17">
      <c r="A5" s="27" t="s">
        <v>88</v>
      </c>
      <c r="B5" s="27" t="s">
        <v>84</v>
      </c>
      <c r="C5" s="27" t="s">
        <v>89</v>
      </c>
      <c r="D5" s="28">
        <v>3</v>
      </c>
      <c r="E5" s="541"/>
      <c r="F5" s="542"/>
      <c r="G5" s="542"/>
      <c r="H5" s="542"/>
      <c r="I5" s="542"/>
      <c r="J5" s="542"/>
      <c r="K5" s="542"/>
      <c r="L5" s="548"/>
      <c r="M5" s="549"/>
      <c r="N5" s="549"/>
      <c r="O5" s="549"/>
      <c r="P5" s="549"/>
      <c r="Q5" s="550"/>
    </row>
    <row r="6" spans="1:17">
      <c r="A6" s="27" t="s">
        <v>90</v>
      </c>
      <c r="B6" s="27" t="s">
        <v>84</v>
      </c>
      <c r="C6" s="27" t="s">
        <v>91</v>
      </c>
      <c r="D6" s="28">
        <v>3</v>
      </c>
      <c r="E6" s="541"/>
      <c r="F6" s="542"/>
      <c r="G6" s="542"/>
      <c r="H6" s="542"/>
      <c r="I6" s="542"/>
      <c r="J6" s="542"/>
      <c r="K6" s="542"/>
      <c r="L6" s="548"/>
      <c r="M6" s="549"/>
      <c r="N6" s="549"/>
      <c r="O6" s="549"/>
      <c r="P6" s="549"/>
      <c r="Q6" s="550"/>
    </row>
    <row r="7" spans="1:17">
      <c r="A7" s="27" t="s">
        <v>92</v>
      </c>
      <c r="B7" s="27" t="s">
        <v>84</v>
      </c>
      <c r="C7" s="27" t="s">
        <v>93</v>
      </c>
      <c r="D7" s="28">
        <v>3</v>
      </c>
      <c r="E7" s="541"/>
      <c r="F7" s="542"/>
      <c r="G7" s="542"/>
      <c r="H7" s="542"/>
      <c r="I7" s="542"/>
      <c r="J7" s="542"/>
      <c r="K7" s="542"/>
      <c r="L7" s="548"/>
      <c r="M7" s="549"/>
      <c r="N7" s="549"/>
      <c r="O7" s="549"/>
      <c r="P7" s="549"/>
      <c r="Q7" s="550"/>
    </row>
    <row r="8" spans="1:17">
      <c r="A8" s="27" t="s">
        <v>94</v>
      </c>
      <c r="B8" s="27" t="s">
        <v>84</v>
      </c>
      <c r="C8" s="27" t="s">
        <v>95</v>
      </c>
      <c r="D8" s="28">
        <v>3</v>
      </c>
      <c r="E8" s="541"/>
      <c r="F8" s="542"/>
      <c r="G8" s="542"/>
      <c r="H8" s="542"/>
      <c r="I8" s="542"/>
      <c r="J8" s="542"/>
      <c r="K8" s="542"/>
      <c r="L8" s="548"/>
      <c r="M8" s="549"/>
      <c r="N8" s="549"/>
      <c r="O8" s="549"/>
      <c r="P8" s="549"/>
      <c r="Q8" s="550"/>
    </row>
    <row r="9" spans="1:17">
      <c r="A9" s="27" t="s">
        <v>96</v>
      </c>
      <c r="B9" s="27" t="s">
        <v>84</v>
      </c>
      <c r="C9" s="27" t="s">
        <v>97</v>
      </c>
      <c r="D9" s="28">
        <v>6</v>
      </c>
      <c r="E9" s="541"/>
      <c r="F9" s="542"/>
      <c r="G9" s="542"/>
      <c r="H9" s="542"/>
      <c r="I9" s="542"/>
      <c r="J9" s="542"/>
      <c r="K9" s="542"/>
      <c r="L9" s="548"/>
      <c r="M9" s="549"/>
      <c r="N9" s="549"/>
      <c r="O9" s="549"/>
      <c r="P9" s="549"/>
      <c r="Q9" s="550"/>
    </row>
    <row r="10" spans="1:17">
      <c r="A10" s="27" t="s">
        <v>98</v>
      </c>
      <c r="B10" s="27" t="s">
        <v>99</v>
      </c>
      <c r="C10" s="27" t="s">
        <v>100</v>
      </c>
      <c r="D10" s="28" t="s">
        <v>101</v>
      </c>
      <c r="E10" s="541"/>
      <c r="F10" s="542"/>
      <c r="G10" s="542"/>
      <c r="H10" s="542"/>
      <c r="I10" s="542"/>
      <c r="J10" s="542"/>
      <c r="K10" s="542"/>
      <c r="L10" s="548"/>
      <c r="M10" s="549"/>
      <c r="N10" s="549"/>
      <c r="O10" s="549"/>
      <c r="P10" s="549"/>
      <c r="Q10" s="550"/>
    </row>
    <row r="11" spans="1:17">
      <c r="A11" s="27" t="s">
        <v>102</v>
      </c>
      <c r="B11" s="27" t="s">
        <v>99</v>
      </c>
      <c r="C11" s="27" t="s">
        <v>103</v>
      </c>
      <c r="D11" s="28" t="s">
        <v>101</v>
      </c>
      <c r="E11" s="541"/>
      <c r="F11" s="542"/>
      <c r="G11" s="542"/>
      <c r="H11" s="542"/>
      <c r="I11" s="542"/>
      <c r="J11" s="542"/>
      <c r="K11" s="542"/>
      <c r="L11" s="548"/>
      <c r="M11" s="549"/>
      <c r="N11" s="549"/>
      <c r="O11" s="549"/>
      <c r="P11" s="549"/>
      <c r="Q11" s="550"/>
    </row>
    <row r="12" spans="1:17">
      <c r="A12" s="27" t="s">
        <v>104</v>
      </c>
      <c r="B12" s="27" t="s">
        <v>84</v>
      </c>
      <c r="C12" s="27" t="s">
        <v>105</v>
      </c>
      <c r="D12" s="28">
        <v>3</v>
      </c>
      <c r="E12" s="541"/>
      <c r="F12" s="542"/>
      <c r="G12" s="542"/>
      <c r="H12" s="542"/>
      <c r="I12" s="542"/>
      <c r="J12" s="542"/>
      <c r="K12" s="542"/>
      <c r="L12" s="548"/>
      <c r="M12" s="549"/>
      <c r="N12" s="549"/>
      <c r="O12" s="549"/>
      <c r="P12" s="549"/>
      <c r="Q12" s="550"/>
    </row>
    <row r="13" spans="1:17">
      <c r="A13" s="27" t="s">
        <v>106</v>
      </c>
      <c r="B13" s="27" t="s">
        <v>84</v>
      </c>
      <c r="C13" s="27" t="s">
        <v>107</v>
      </c>
      <c r="D13" s="28">
        <v>3</v>
      </c>
      <c r="E13" s="541"/>
      <c r="F13" s="542"/>
      <c r="G13" s="542"/>
      <c r="H13" s="542"/>
      <c r="I13" s="542"/>
      <c r="J13" s="542"/>
      <c r="K13" s="542"/>
      <c r="L13" s="548"/>
      <c r="M13" s="549"/>
      <c r="N13" s="549"/>
      <c r="O13" s="549"/>
      <c r="P13" s="549"/>
      <c r="Q13" s="550"/>
    </row>
    <row r="14" spans="1:17">
      <c r="A14" s="27" t="s">
        <v>108</v>
      </c>
      <c r="B14" s="27" t="s">
        <v>84</v>
      </c>
      <c r="C14" s="27" t="s">
        <v>109</v>
      </c>
      <c r="D14" s="28">
        <v>3</v>
      </c>
      <c r="E14" s="541"/>
      <c r="F14" s="542"/>
      <c r="G14" s="542"/>
      <c r="H14" s="542"/>
      <c r="I14" s="542"/>
      <c r="J14" s="542"/>
      <c r="K14" s="542"/>
      <c r="L14" s="548"/>
      <c r="M14" s="549"/>
      <c r="N14" s="549"/>
      <c r="O14" s="549"/>
      <c r="P14" s="549"/>
      <c r="Q14" s="550"/>
    </row>
    <row r="15" spans="1:17">
      <c r="A15" s="27" t="s">
        <v>110</v>
      </c>
      <c r="B15" s="27" t="s">
        <v>84</v>
      </c>
      <c r="C15" s="27" t="s">
        <v>111</v>
      </c>
      <c r="D15" s="28">
        <v>6</v>
      </c>
      <c r="E15" s="541"/>
      <c r="F15" s="542"/>
      <c r="G15" s="542"/>
      <c r="H15" s="542"/>
      <c r="I15" s="542"/>
      <c r="J15" s="542"/>
      <c r="K15" s="542"/>
      <c r="L15" s="548"/>
      <c r="M15" s="549"/>
      <c r="N15" s="549"/>
      <c r="O15" s="549"/>
      <c r="P15" s="549"/>
      <c r="Q15" s="550"/>
    </row>
    <row r="16" spans="1:17">
      <c r="A16" s="27" t="s">
        <v>112</v>
      </c>
      <c r="B16" s="27" t="s">
        <v>84</v>
      </c>
      <c r="C16" s="27" t="s">
        <v>113</v>
      </c>
      <c r="D16" s="28">
        <v>3</v>
      </c>
      <c r="E16" s="541"/>
      <c r="F16" s="542"/>
      <c r="G16" s="542"/>
      <c r="H16" s="542"/>
      <c r="I16" s="542"/>
      <c r="J16" s="542"/>
      <c r="K16" s="542"/>
      <c r="L16" s="548"/>
      <c r="M16" s="549"/>
      <c r="N16" s="549"/>
      <c r="O16" s="549"/>
      <c r="P16" s="549"/>
      <c r="Q16" s="550"/>
    </row>
    <row r="17" spans="1:17">
      <c r="A17" s="27" t="s">
        <v>114</v>
      </c>
      <c r="B17" s="27" t="s">
        <v>84</v>
      </c>
      <c r="C17" s="27" t="s">
        <v>115</v>
      </c>
      <c r="D17" s="28">
        <v>3</v>
      </c>
      <c r="E17" s="543"/>
      <c r="F17" s="544"/>
      <c r="G17" s="544"/>
      <c r="H17" s="544"/>
      <c r="I17" s="544"/>
      <c r="J17" s="544"/>
      <c r="K17" s="544"/>
      <c r="L17" s="551"/>
      <c r="M17" s="552"/>
      <c r="N17" s="552"/>
      <c r="O17" s="552"/>
      <c r="P17" s="552"/>
      <c r="Q17" s="553"/>
    </row>
    <row r="18" spans="1:17">
      <c r="A18" s="30" t="s">
        <v>116</v>
      </c>
      <c r="B18" s="30" t="s">
        <v>117</v>
      </c>
      <c r="C18" s="30" t="s">
        <v>118</v>
      </c>
      <c r="D18" s="31">
        <v>120</v>
      </c>
      <c r="E18" s="30"/>
      <c r="F18" s="30"/>
      <c r="G18" s="30"/>
      <c r="H18" s="30"/>
      <c r="I18" s="31"/>
      <c r="J18" s="30"/>
      <c r="K18" s="30"/>
      <c r="L18" s="30"/>
      <c r="M18" s="32"/>
      <c r="N18" s="30"/>
      <c r="O18" s="31"/>
      <c r="P18" s="31"/>
      <c r="Q18" s="31"/>
    </row>
    <row r="19" spans="1:17">
      <c r="A19" s="33" t="s">
        <v>120</v>
      </c>
      <c r="B19" s="33" t="s">
        <v>121</v>
      </c>
      <c r="C19" s="33" t="s">
        <v>122</v>
      </c>
      <c r="D19" s="34">
        <v>60</v>
      </c>
      <c r="E19" s="33"/>
      <c r="F19" s="33"/>
      <c r="G19" s="33"/>
      <c r="H19" s="33"/>
      <c r="I19" s="34"/>
      <c r="J19" s="33"/>
      <c r="K19" s="33"/>
      <c r="L19" s="33"/>
      <c r="M19" s="35"/>
      <c r="N19" s="35"/>
      <c r="O19" s="34"/>
      <c r="P19" s="34"/>
      <c r="Q19" s="34"/>
    </row>
    <row r="20" spans="1:17">
      <c r="A20" s="36" t="s">
        <v>123</v>
      </c>
      <c r="B20" s="36" t="s">
        <v>124</v>
      </c>
      <c r="C20" s="36" t="s">
        <v>125</v>
      </c>
      <c r="D20" s="37">
        <v>30</v>
      </c>
      <c r="E20" s="36"/>
      <c r="F20" s="36"/>
      <c r="G20" s="36"/>
      <c r="H20" s="36"/>
      <c r="I20" s="37"/>
      <c r="J20" s="36"/>
      <c r="K20" s="36"/>
      <c r="L20" s="545" t="s">
        <v>7450</v>
      </c>
      <c r="M20" s="546"/>
      <c r="N20" s="546"/>
      <c r="O20" s="546"/>
      <c r="P20" s="546"/>
      <c r="Q20" s="547"/>
    </row>
    <row r="21" spans="1:17">
      <c r="A21" s="38" t="s">
        <v>126</v>
      </c>
      <c r="B21" s="38" t="s">
        <v>127</v>
      </c>
      <c r="C21" s="38" t="s">
        <v>128</v>
      </c>
      <c r="D21" s="39" t="s">
        <v>101</v>
      </c>
      <c r="E21" s="38"/>
      <c r="F21" s="38"/>
      <c r="G21" s="38"/>
      <c r="H21" s="38"/>
      <c r="I21" s="39"/>
      <c r="J21" s="38"/>
      <c r="K21" s="38"/>
      <c r="L21" s="548"/>
      <c r="M21" s="549"/>
      <c r="N21" s="549"/>
      <c r="O21" s="549"/>
      <c r="P21" s="549"/>
      <c r="Q21" s="550"/>
    </row>
    <row r="22" spans="1:17">
      <c r="A22" s="38" t="s">
        <v>129</v>
      </c>
      <c r="B22" s="38" t="s">
        <v>127</v>
      </c>
      <c r="C22" s="38" t="s">
        <v>130</v>
      </c>
      <c r="D22" s="39" t="s">
        <v>101</v>
      </c>
      <c r="E22" s="38"/>
      <c r="F22" s="38"/>
      <c r="G22" s="38"/>
      <c r="H22" s="38"/>
      <c r="I22" s="39"/>
      <c r="J22" s="38"/>
      <c r="K22" s="38"/>
      <c r="L22" s="548"/>
      <c r="M22" s="549"/>
      <c r="N22" s="549"/>
      <c r="O22" s="549"/>
      <c r="P22" s="549"/>
      <c r="Q22" s="550"/>
    </row>
    <row r="23" spans="1:17">
      <c r="A23" s="27" t="s">
        <v>131</v>
      </c>
      <c r="B23" s="27" t="s">
        <v>84</v>
      </c>
      <c r="C23" s="27" t="s">
        <v>132</v>
      </c>
      <c r="D23" s="28">
        <v>9</v>
      </c>
      <c r="E23" s="40"/>
      <c r="F23" s="43" t="s">
        <v>133</v>
      </c>
      <c r="G23" s="40"/>
      <c r="H23" s="40"/>
      <c r="I23" s="41"/>
      <c r="J23" s="40"/>
      <c r="K23" s="41" t="s">
        <v>135</v>
      </c>
      <c r="L23" s="548"/>
      <c r="M23" s="549"/>
      <c r="N23" s="549"/>
      <c r="O23" s="549"/>
      <c r="P23" s="549"/>
      <c r="Q23" s="550"/>
    </row>
    <row r="24" spans="1:17">
      <c r="A24" s="27" t="s">
        <v>136</v>
      </c>
      <c r="B24" s="27" t="s">
        <v>84</v>
      </c>
      <c r="C24" s="27" t="s">
        <v>137</v>
      </c>
      <c r="D24" s="28">
        <v>6</v>
      </c>
      <c r="E24" s="40"/>
      <c r="F24" s="43" t="s">
        <v>133</v>
      </c>
      <c r="G24" s="40"/>
      <c r="H24" s="40"/>
      <c r="I24" s="41"/>
      <c r="J24" s="40"/>
      <c r="K24" s="41" t="s">
        <v>135</v>
      </c>
      <c r="L24" s="548"/>
      <c r="M24" s="549"/>
      <c r="N24" s="549"/>
      <c r="O24" s="549"/>
      <c r="P24" s="549"/>
      <c r="Q24" s="550"/>
    </row>
    <row r="25" spans="1:17">
      <c r="A25" s="27" t="s">
        <v>138</v>
      </c>
      <c r="B25" s="27" t="s">
        <v>99</v>
      </c>
      <c r="C25" s="27" t="s">
        <v>139</v>
      </c>
      <c r="D25" s="28" t="s">
        <v>101</v>
      </c>
      <c r="E25" s="40"/>
      <c r="F25" s="40" t="s">
        <v>133</v>
      </c>
      <c r="G25" s="40"/>
      <c r="H25" s="40"/>
      <c r="I25" s="41"/>
      <c r="J25" s="40"/>
      <c r="K25" s="42" t="s">
        <v>140</v>
      </c>
      <c r="L25" s="548"/>
      <c r="M25" s="549"/>
      <c r="N25" s="549"/>
      <c r="O25" s="549"/>
      <c r="P25" s="549"/>
      <c r="Q25" s="550"/>
    </row>
    <row r="26" spans="1:17">
      <c r="A26" s="27" t="s">
        <v>141</v>
      </c>
      <c r="B26" s="27" t="s">
        <v>99</v>
      </c>
      <c r="C26" s="27" t="s">
        <v>142</v>
      </c>
      <c r="D26" s="28" t="s">
        <v>101</v>
      </c>
      <c r="E26" s="40"/>
      <c r="F26" s="40" t="s">
        <v>133</v>
      </c>
      <c r="G26" s="40"/>
      <c r="H26" s="40"/>
      <c r="I26" s="41"/>
      <c r="J26" s="40"/>
      <c r="K26" s="42" t="s">
        <v>140</v>
      </c>
      <c r="L26" s="548"/>
      <c r="M26" s="549"/>
      <c r="N26" s="549"/>
      <c r="O26" s="549"/>
      <c r="P26" s="549"/>
      <c r="Q26" s="550"/>
    </row>
    <row r="27" spans="1:17">
      <c r="A27" s="27" t="s">
        <v>143</v>
      </c>
      <c r="B27" s="27" t="s">
        <v>99</v>
      </c>
      <c r="C27" s="27" t="s">
        <v>144</v>
      </c>
      <c r="D27" s="28" t="s">
        <v>101</v>
      </c>
      <c r="E27" s="40"/>
      <c r="F27" s="40" t="s">
        <v>133</v>
      </c>
      <c r="G27" s="40"/>
      <c r="H27" s="40"/>
      <c r="I27" s="41"/>
      <c r="J27" s="40"/>
      <c r="K27" s="42" t="s">
        <v>140</v>
      </c>
      <c r="L27" s="548"/>
      <c r="M27" s="549"/>
      <c r="N27" s="549"/>
      <c r="O27" s="549"/>
      <c r="P27" s="549"/>
      <c r="Q27" s="550"/>
    </row>
    <row r="28" spans="1:17">
      <c r="A28" s="38" t="s">
        <v>145</v>
      </c>
      <c r="B28" s="38" t="s">
        <v>127</v>
      </c>
      <c r="C28" s="38" t="s">
        <v>146</v>
      </c>
      <c r="D28" s="39" t="s">
        <v>101</v>
      </c>
      <c r="E28" s="38"/>
      <c r="F28" s="38"/>
      <c r="G28" s="38"/>
      <c r="H28" s="38"/>
      <c r="I28" s="39"/>
      <c r="J28" s="38"/>
      <c r="K28" s="38"/>
      <c r="L28" s="548"/>
      <c r="M28" s="549"/>
      <c r="N28" s="549"/>
      <c r="O28" s="549"/>
      <c r="P28" s="549"/>
      <c r="Q28" s="550"/>
    </row>
    <row r="29" spans="1:17">
      <c r="A29" s="27" t="s">
        <v>147</v>
      </c>
      <c r="B29" s="27" t="s">
        <v>84</v>
      </c>
      <c r="C29" s="27" t="s">
        <v>148</v>
      </c>
      <c r="D29" s="28">
        <v>3</v>
      </c>
      <c r="E29" s="40"/>
      <c r="F29" s="43" t="s">
        <v>133</v>
      </c>
      <c r="G29" s="40"/>
      <c r="H29" s="40"/>
      <c r="I29" s="41"/>
      <c r="J29" s="40"/>
      <c r="K29" s="41" t="s">
        <v>135</v>
      </c>
      <c r="L29" s="548"/>
      <c r="M29" s="549"/>
      <c r="N29" s="549"/>
      <c r="O29" s="549"/>
      <c r="P29" s="549"/>
      <c r="Q29" s="550"/>
    </row>
    <row r="30" spans="1:17">
      <c r="A30" s="27" t="s">
        <v>149</v>
      </c>
      <c r="B30" s="27" t="s">
        <v>84</v>
      </c>
      <c r="C30" s="27" t="s">
        <v>150</v>
      </c>
      <c r="D30" s="28">
        <v>3</v>
      </c>
      <c r="E30" s="40"/>
      <c r="F30" s="43" t="s">
        <v>133</v>
      </c>
      <c r="G30" s="40"/>
      <c r="H30" s="40"/>
      <c r="I30" s="41"/>
      <c r="J30" s="40"/>
      <c r="K30" s="41" t="s">
        <v>135</v>
      </c>
      <c r="L30" s="548"/>
      <c r="M30" s="549"/>
      <c r="N30" s="549"/>
      <c r="O30" s="549"/>
      <c r="P30" s="549"/>
      <c r="Q30" s="550"/>
    </row>
    <row r="31" spans="1:17">
      <c r="A31" s="36" t="s">
        <v>151</v>
      </c>
      <c r="B31" s="36" t="s">
        <v>124</v>
      </c>
      <c r="C31" s="36" t="s">
        <v>152</v>
      </c>
      <c r="D31" s="37">
        <v>30</v>
      </c>
      <c r="E31" s="36"/>
      <c r="F31" s="36"/>
      <c r="G31" s="36"/>
      <c r="H31" s="36"/>
      <c r="I31" s="37"/>
      <c r="J31" s="36"/>
      <c r="K31" s="36"/>
      <c r="L31" s="548"/>
      <c r="M31" s="549"/>
      <c r="N31" s="549"/>
      <c r="O31" s="549"/>
      <c r="P31" s="549"/>
      <c r="Q31" s="550"/>
    </row>
    <row r="32" spans="1:17">
      <c r="A32" s="38" t="s">
        <v>153</v>
      </c>
      <c r="B32" s="38" t="s">
        <v>127</v>
      </c>
      <c r="C32" s="38" t="s">
        <v>128</v>
      </c>
      <c r="D32" s="39" t="s">
        <v>101</v>
      </c>
      <c r="E32" s="38"/>
      <c r="F32" s="38"/>
      <c r="G32" s="38"/>
      <c r="H32" s="38"/>
      <c r="I32" s="39"/>
      <c r="J32" s="38"/>
      <c r="K32" s="38"/>
      <c r="L32" s="548"/>
      <c r="M32" s="549"/>
      <c r="N32" s="549"/>
      <c r="O32" s="549"/>
      <c r="P32" s="549"/>
      <c r="Q32" s="550"/>
    </row>
    <row r="33" spans="1:17">
      <c r="A33" s="38" t="s">
        <v>154</v>
      </c>
      <c r="B33" s="38" t="s">
        <v>127</v>
      </c>
      <c r="C33" s="38" t="s">
        <v>130</v>
      </c>
      <c r="D33" s="39" t="s">
        <v>101</v>
      </c>
      <c r="E33" s="38"/>
      <c r="F33" s="38"/>
      <c r="G33" s="38"/>
      <c r="H33" s="38"/>
      <c r="I33" s="39"/>
      <c r="J33" s="38"/>
      <c r="K33" s="38"/>
      <c r="L33" s="548"/>
      <c r="M33" s="549"/>
      <c r="N33" s="549"/>
      <c r="O33" s="549"/>
      <c r="P33" s="549"/>
      <c r="Q33" s="550"/>
    </row>
    <row r="34" spans="1:17">
      <c r="A34" s="27" t="s">
        <v>155</v>
      </c>
      <c r="B34" s="27" t="s">
        <v>84</v>
      </c>
      <c r="C34" s="27" t="s">
        <v>156</v>
      </c>
      <c r="D34" s="28">
        <v>6</v>
      </c>
      <c r="E34" s="40"/>
      <c r="F34" s="43" t="s">
        <v>133</v>
      </c>
      <c r="G34" s="40"/>
      <c r="H34" s="40"/>
      <c r="I34" s="41"/>
      <c r="J34" s="40"/>
      <c r="K34" s="41" t="s">
        <v>135</v>
      </c>
      <c r="L34" s="548"/>
      <c r="M34" s="549"/>
      <c r="N34" s="549"/>
      <c r="O34" s="549"/>
      <c r="P34" s="549"/>
      <c r="Q34" s="550"/>
    </row>
    <row r="35" spans="1:17">
      <c r="A35" s="27" t="s">
        <v>157</v>
      </c>
      <c r="B35" s="27" t="s">
        <v>84</v>
      </c>
      <c r="C35" s="27" t="s">
        <v>158</v>
      </c>
      <c r="D35" s="28">
        <v>3</v>
      </c>
      <c r="E35" s="40"/>
      <c r="F35" s="43" t="s">
        <v>133</v>
      </c>
      <c r="G35" s="40"/>
      <c r="H35" s="40"/>
      <c r="I35" s="41"/>
      <c r="J35" s="40"/>
      <c r="K35" s="41" t="s">
        <v>135</v>
      </c>
      <c r="L35" s="548"/>
      <c r="M35" s="549"/>
      <c r="N35" s="549"/>
      <c r="O35" s="549"/>
      <c r="P35" s="549"/>
      <c r="Q35" s="550"/>
    </row>
    <row r="36" spans="1:17">
      <c r="A36" s="38" t="s">
        <v>159</v>
      </c>
      <c r="B36" s="38" t="s">
        <v>127</v>
      </c>
      <c r="C36" s="38" t="s">
        <v>146</v>
      </c>
      <c r="D36" s="39" t="s">
        <v>101</v>
      </c>
      <c r="E36" s="38"/>
      <c r="F36" s="38"/>
      <c r="G36" s="38"/>
      <c r="H36" s="38"/>
      <c r="I36" s="39"/>
      <c r="J36" s="38"/>
      <c r="K36" s="38"/>
      <c r="L36" s="548"/>
      <c r="M36" s="549"/>
      <c r="N36" s="549"/>
      <c r="O36" s="549"/>
      <c r="P36" s="549"/>
      <c r="Q36" s="550"/>
    </row>
    <row r="37" spans="1:17">
      <c r="A37" s="27" t="s">
        <v>160</v>
      </c>
      <c r="B37" s="27" t="s">
        <v>84</v>
      </c>
      <c r="C37" s="27" t="s">
        <v>161</v>
      </c>
      <c r="D37" s="28">
        <v>3</v>
      </c>
      <c r="E37" s="40"/>
      <c r="F37" s="43" t="s">
        <v>133</v>
      </c>
      <c r="G37" s="40"/>
      <c r="H37" s="40"/>
      <c r="I37" s="41"/>
      <c r="J37" s="40"/>
      <c r="K37" s="41" t="s">
        <v>135</v>
      </c>
      <c r="L37" s="548"/>
      <c r="M37" s="549"/>
      <c r="N37" s="549"/>
      <c r="O37" s="549"/>
      <c r="P37" s="549"/>
      <c r="Q37" s="550"/>
    </row>
    <row r="38" spans="1:17">
      <c r="A38" s="27" t="s">
        <v>162</v>
      </c>
      <c r="B38" s="27" t="s">
        <v>84</v>
      </c>
      <c r="C38" s="27" t="s">
        <v>163</v>
      </c>
      <c r="D38" s="28">
        <v>6</v>
      </c>
      <c r="E38" s="40"/>
      <c r="F38" s="43" t="s">
        <v>133</v>
      </c>
      <c r="G38" s="40"/>
      <c r="H38" s="40"/>
      <c r="I38" s="41"/>
      <c r="J38" s="40"/>
      <c r="K38" s="41" t="s">
        <v>135</v>
      </c>
      <c r="L38" s="551"/>
      <c r="M38" s="552"/>
      <c r="N38" s="552"/>
      <c r="O38" s="552"/>
      <c r="P38" s="552"/>
      <c r="Q38" s="553"/>
    </row>
    <row r="39" spans="1:17">
      <c r="A39" s="33" t="s">
        <v>164</v>
      </c>
      <c r="B39" s="33" t="s">
        <v>121</v>
      </c>
      <c r="C39" s="33" t="s">
        <v>165</v>
      </c>
      <c r="D39" s="34">
        <v>60</v>
      </c>
      <c r="E39" s="33"/>
      <c r="F39" s="33"/>
      <c r="G39" s="33"/>
      <c r="H39" s="33"/>
      <c r="I39" s="34"/>
      <c r="J39" s="33"/>
      <c r="K39" s="33"/>
      <c r="L39" s="33"/>
      <c r="M39" s="35"/>
      <c r="N39" s="35"/>
      <c r="O39" s="34"/>
      <c r="P39" s="34"/>
      <c r="Q39" s="34"/>
    </row>
    <row r="40" spans="1:17">
      <c r="A40" s="36" t="s">
        <v>166</v>
      </c>
      <c r="B40" s="36" t="s">
        <v>124</v>
      </c>
      <c r="C40" s="36" t="s">
        <v>167</v>
      </c>
      <c r="D40" s="37">
        <v>30</v>
      </c>
      <c r="E40" s="36"/>
      <c r="F40" s="36"/>
      <c r="G40" s="36"/>
      <c r="H40" s="36"/>
      <c r="I40" s="37"/>
      <c r="J40" s="36"/>
      <c r="K40" s="36"/>
      <c r="L40" s="545" t="s">
        <v>7450</v>
      </c>
      <c r="M40" s="546"/>
      <c r="N40" s="546"/>
      <c r="O40" s="546"/>
      <c r="P40" s="546"/>
      <c r="Q40" s="547"/>
    </row>
    <row r="41" spans="1:17">
      <c r="A41" s="38" t="s">
        <v>168</v>
      </c>
      <c r="B41" s="38" t="s">
        <v>127</v>
      </c>
      <c r="C41" s="38" t="s">
        <v>169</v>
      </c>
      <c r="D41" s="39" t="s">
        <v>101</v>
      </c>
      <c r="E41" s="38"/>
      <c r="F41" s="38"/>
      <c r="G41" s="38"/>
      <c r="H41" s="38"/>
      <c r="I41" s="39"/>
      <c r="J41" s="38"/>
      <c r="K41" s="38"/>
      <c r="L41" s="548"/>
      <c r="M41" s="549"/>
      <c r="N41" s="549"/>
      <c r="O41" s="549"/>
      <c r="P41" s="549"/>
      <c r="Q41" s="550"/>
    </row>
    <row r="42" spans="1:17">
      <c r="A42" s="38" t="s">
        <v>170</v>
      </c>
      <c r="B42" s="38" t="s">
        <v>127</v>
      </c>
      <c r="C42" s="38" t="s">
        <v>130</v>
      </c>
      <c r="D42" s="39" t="s">
        <v>101</v>
      </c>
      <c r="E42" s="38"/>
      <c r="F42" s="38"/>
      <c r="G42" s="38"/>
      <c r="H42" s="38"/>
      <c r="I42" s="39"/>
      <c r="J42" s="38"/>
      <c r="K42" s="38"/>
      <c r="L42" s="548"/>
      <c r="M42" s="549"/>
      <c r="N42" s="549"/>
      <c r="O42" s="549"/>
      <c r="P42" s="549"/>
      <c r="Q42" s="550"/>
    </row>
    <row r="43" spans="1:17">
      <c r="A43" s="27" t="s">
        <v>171</v>
      </c>
      <c r="B43" s="27" t="s">
        <v>84</v>
      </c>
      <c r="C43" s="27" t="s">
        <v>132</v>
      </c>
      <c r="D43" s="28">
        <v>6</v>
      </c>
      <c r="E43" s="40"/>
      <c r="F43" s="43" t="s">
        <v>133</v>
      </c>
      <c r="G43" s="40"/>
      <c r="H43" s="40"/>
      <c r="I43" s="41"/>
      <c r="J43" s="40"/>
      <c r="K43" s="41" t="s">
        <v>135</v>
      </c>
      <c r="L43" s="548"/>
      <c r="M43" s="549"/>
      <c r="N43" s="549"/>
      <c r="O43" s="549"/>
      <c r="P43" s="549"/>
      <c r="Q43" s="550"/>
    </row>
    <row r="44" spans="1:17">
      <c r="A44" s="38" t="s">
        <v>172</v>
      </c>
      <c r="B44" s="38" t="s">
        <v>127</v>
      </c>
      <c r="C44" s="38" t="s">
        <v>146</v>
      </c>
      <c r="D44" s="39" t="s">
        <v>101</v>
      </c>
      <c r="E44" s="38"/>
      <c r="F44" s="38"/>
      <c r="G44" s="38"/>
      <c r="H44" s="38"/>
      <c r="I44" s="39"/>
      <c r="J44" s="38"/>
      <c r="K44" s="38"/>
      <c r="L44" s="548"/>
      <c r="M44" s="549"/>
      <c r="N44" s="549"/>
      <c r="O44" s="549"/>
      <c r="P44" s="549"/>
      <c r="Q44" s="550"/>
    </row>
    <row r="45" spans="1:17">
      <c r="A45" s="27" t="s">
        <v>173</v>
      </c>
      <c r="B45" s="27" t="s">
        <v>84</v>
      </c>
      <c r="C45" s="27" t="s">
        <v>174</v>
      </c>
      <c r="D45" s="28">
        <v>3</v>
      </c>
      <c r="E45" s="40"/>
      <c r="F45" s="43" t="s">
        <v>133</v>
      </c>
      <c r="G45" s="40"/>
      <c r="H45" s="40"/>
      <c r="I45" s="41"/>
      <c r="J45" s="40"/>
      <c r="K45" s="41" t="s">
        <v>135</v>
      </c>
      <c r="L45" s="548"/>
      <c r="M45" s="549"/>
      <c r="N45" s="549"/>
      <c r="O45" s="549"/>
      <c r="P45" s="549"/>
      <c r="Q45" s="550"/>
    </row>
    <row r="46" spans="1:17">
      <c r="A46" s="27" t="s">
        <v>175</v>
      </c>
      <c r="B46" s="27" t="s">
        <v>84</v>
      </c>
      <c r="C46" s="27" t="s">
        <v>176</v>
      </c>
      <c r="D46" s="28">
        <v>3</v>
      </c>
      <c r="E46" s="40"/>
      <c r="F46" s="43" t="s">
        <v>133</v>
      </c>
      <c r="G46" s="40"/>
      <c r="H46" s="40"/>
      <c r="I46" s="41"/>
      <c r="J46" s="40"/>
      <c r="K46" s="41" t="s">
        <v>135</v>
      </c>
      <c r="L46" s="548"/>
      <c r="M46" s="549"/>
      <c r="N46" s="549"/>
      <c r="O46" s="549"/>
      <c r="P46" s="549"/>
      <c r="Q46" s="550"/>
    </row>
    <row r="47" spans="1:17">
      <c r="A47" s="27" t="s">
        <v>177</v>
      </c>
      <c r="B47" s="27" t="s">
        <v>84</v>
      </c>
      <c r="C47" s="27" t="s">
        <v>178</v>
      </c>
      <c r="D47" s="28">
        <v>3</v>
      </c>
      <c r="E47" s="40"/>
      <c r="F47" s="43" t="s">
        <v>133</v>
      </c>
      <c r="G47" s="40"/>
      <c r="H47" s="40"/>
      <c r="I47" s="41"/>
      <c r="J47" s="40"/>
      <c r="K47" s="41" t="s">
        <v>135</v>
      </c>
      <c r="L47" s="548"/>
      <c r="M47" s="549"/>
      <c r="N47" s="549"/>
      <c r="O47" s="549"/>
      <c r="P47" s="549"/>
      <c r="Q47" s="550"/>
    </row>
    <row r="48" spans="1:17">
      <c r="A48" s="36" t="s">
        <v>179</v>
      </c>
      <c r="B48" s="36" t="s">
        <v>124</v>
      </c>
      <c r="C48" s="36" t="s">
        <v>180</v>
      </c>
      <c r="D48" s="37">
        <v>30</v>
      </c>
      <c r="E48" s="36"/>
      <c r="F48" s="36"/>
      <c r="G48" s="36"/>
      <c r="H48" s="36"/>
      <c r="I48" s="37"/>
      <c r="J48" s="36"/>
      <c r="K48" s="36"/>
      <c r="L48" s="548"/>
      <c r="M48" s="549"/>
      <c r="N48" s="549"/>
      <c r="O48" s="549"/>
      <c r="P48" s="549"/>
      <c r="Q48" s="550"/>
    </row>
    <row r="49" spans="1:17">
      <c r="A49" s="38" t="s">
        <v>181</v>
      </c>
      <c r="B49" s="38" t="s">
        <v>127</v>
      </c>
      <c r="C49" s="38" t="s">
        <v>169</v>
      </c>
      <c r="D49" s="39" t="s">
        <v>101</v>
      </c>
      <c r="E49" s="38"/>
      <c r="F49" s="38"/>
      <c r="G49" s="38"/>
      <c r="H49" s="38"/>
      <c r="I49" s="39"/>
      <c r="J49" s="38"/>
      <c r="K49" s="38"/>
      <c r="L49" s="548"/>
      <c r="M49" s="549"/>
      <c r="N49" s="549"/>
      <c r="O49" s="549"/>
      <c r="P49" s="549"/>
      <c r="Q49" s="550"/>
    </row>
    <row r="50" spans="1:17">
      <c r="A50" s="38" t="s">
        <v>182</v>
      </c>
      <c r="B50" s="38" t="s">
        <v>127</v>
      </c>
      <c r="C50" s="38" t="s">
        <v>146</v>
      </c>
      <c r="D50" s="39" t="s">
        <v>101</v>
      </c>
      <c r="E50" s="38"/>
      <c r="F50" s="38"/>
      <c r="G50" s="38"/>
      <c r="H50" s="38"/>
      <c r="I50" s="39"/>
      <c r="J50" s="38"/>
      <c r="K50" s="38"/>
      <c r="L50" s="548"/>
      <c r="M50" s="549"/>
      <c r="N50" s="549"/>
      <c r="O50" s="549"/>
      <c r="P50" s="549"/>
      <c r="Q50" s="550"/>
    </row>
    <row r="51" spans="1:17">
      <c r="A51" s="27" t="s">
        <v>183</v>
      </c>
      <c r="B51" s="27" t="s">
        <v>84</v>
      </c>
      <c r="C51" s="27" t="s">
        <v>184</v>
      </c>
      <c r="D51" s="28">
        <v>24</v>
      </c>
      <c r="E51" s="40"/>
      <c r="F51" s="43" t="s">
        <v>185</v>
      </c>
      <c r="G51" s="40"/>
      <c r="H51" s="43" t="s">
        <v>186</v>
      </c>
      <c r="I51" s="41"/>
      <c r="J51" s="40"/>
      <c r="K51" s="41" t="s">
        <v>187</v>
      </c>
      <c r="L51" s="551"/>
      <c r="M51" s="552"/>
      <c r="N51" s="552"/>
      <c r="O51" s="552"/>
      <c r="P51" s="552"/>
      <c r="Q51" s="553"/>
    </row>
  </sheetData>
  <sheetProtection formatCells="0" formatColumns="0" formatRows="0" insertColumns="0" insertRows="0" insertHyperlinks="0" deleteColumns="0" deleteRows="0" sort="0" autoFilter="0" pivotTables="0"/>
  <autoFilter ref="A1:Q51" xr:uid="{00000000-0009-0000-0000-000001000000}"/>
  <mergeCells count="4">
    <mergeCell ref="E4:K17"/>
    <mergeCell ref="L4:Q17"/>
    <mergeCell ref="L20:Q38"/>
    <mergeCell ref="L40:Q51"/>
  </mergeCells>
  <hyperlinks>
    <hyperlink ref="C2" location="'Sommaire masters'!A1" display="Retour au sommaire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79"/>
  <sheetViews>
    <sheetView zoomScaleNormal="100" workbookViewId="0">
      <selection activeCell="L148" sqref="L148:Q167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69.140625" style="63" bestFit="1" customWidth="1"/>
    <col min="4" max="4" width="9.5703125" style="63" bestFit="1" customWidth="1"/>
    <col min="5" max="5" width="12.85546875" style="63" bestFit="1" customWidth="1"/>
    <col min="6" max="6" width="28" style="63" customWidth="1"/>
    <col min="7" max="7" width="42.28515625" style="63" customWidth="1"/>
    <col min="8" max="8" width="36.28515625" style="63" customWidth="1"/>
    <col min="9" max="9" width="22.140625" style="63" customWidth="1"/>
    <col min="10" max="10" width="20.85546875" style="63" customWidth="1"/>
    <col min="11" max="11" width="43.28515625" style="63" customWidth="1"/>
    <col min="12" max="17" width="42.28515625" style="63" customWidth="1"/>
    <col min="18" max="16384" width="9.140625" style="63"/>
  </cols>
  <sheetData>
    <row r="1" spans="1:17" ht="192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121" t="s">
        <v>45</v>
      </c>
      <c r="B3" s="121" t="s">
        <v>80</v>
      </c>
      <c r="C3" s="121" t="s">
        <v>4365</v>
      </c>
      <c r="D3" s="122">
        <v>120</v>
      </c>
      <c r="E3" s="121"/>
      <c r="F3" s="121"/>
      <c r="G3" s="121"/>
      <c r="H3" s="121"/>
      <c r="I3" s="122"/>
      <c r="J3" s="121"/>
      <c r="K3" s="121"/>
      <c r="L3" s="121"/>
      <c r="M3" s="121"/>
      <c r="N3" s="123"/>
      <c r="O3" s="121"/>
      <c r="P3" s="121"/>
      <c r="Q3" s="121"/>
    </row>
    <row r="4" spans="1:17">
      <c r="A4" s="66" t="s">
        <v>4366</v>
      </c>
      <c r="B4" s="66" t="s">
        <v>117</v>
      </c>
      <c r="C4" s="66" t="s">
        <v>4367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69" t="s">
        <v>4368</v>
      </c>
      <c r="B5" s="69" t="s">
        <v>121</v>
      </c>
      <c r="C5" s="69" t="s">
        <v>4369</v>
      </c>
      <c r="D5" s="70">
        <v>60</v>
      </c>
      <c r="E5" s="69"/>
      <c r="F5" s="69"/>
      <c r="G5" s="69"/>
      <c r="H5" s="69"/>
      <c r="I5" s="70"/>
      <c r="J5" s="69"/>
      <c r="K5" s="183"/>
      <c r="L5" s="183"/>
      <c r="M5" s="183"/>
      <c r="N5" s="184"/>
      <c r="O5" s="185"/>
      <c r="P5" s="183"/>
      <c r="Q5" s="183"/>
    </row>
    <row r="6" spans="1:17">
      <c r="A6" s="72" t="s">
        <v>4370</v>
      </c>
      <c r="B6" s="72" t="s">
        <v>124</v>
      </c>
      <c r="C6" s="72" t="s">
        <v>4371</v>
      </c>
      <c r="D6" s="73">
        <v>30</v>
      </c>
      <c r="E6" s="72"/>
      <c r="F6" s="72"/>
      <c r="G6" s="72"/>
      <c r="H6" s="72"/>
      <c r="I6" s="73"/>
      <c r="J6" s="179"/>
      <c r="K6" s="174"/>
      <c r="L6" s="755" t="s">
        <v>7450</v>
      </c>
      <c r="M6" s="677"/>
      <c r="N6" s="677"/>
      <c r="O6" s="677"/>
      <c r="P6" s="677"/>
      <c r="Q6" s="678"/>
    </row>
    <row r="7" spans="1:17">
      <c r="A7" s="74" t="s">
        <v>4372</v>
      </c>
      <c r="B7" s="74" t="s">
        <v>127</v>
      </c>
      <c r="C7" s="74" t="s">
        <v>545</v>
      </c>
      <c r="D7" s="75" t="s">
        <v>101</v>
      </c>
      <c r="E7" s="74"/>
      <c r="F7" s="74"/>
      <c r="G7" s="74"/>
      <c r="H7" s="74"/>
      <c r="I7" s="75"/>
      <c r="J7" s="180"/>
      <c r="K7" s="175"/>
      <c r="L7" s="583"/>
      <c r="M7" s="584"/>
      <c r="N7" s="584"/>
      <c r="O7" s="584"/>
      <c r="P7" s="584"/>
      <c r="Q7" s="679"/>
    </row>
    <row r="8" spans="1:17">
      <c r="A8" s="76" t="s">
        <v>4373</v>
      </c>
      <c r="B8" s="76" t="s">
        <v>84</v>
      </c>
      <c r="C8" s="76" t="s">
        <v>605</v>
      </c>
      <c r="D8" s="77">
        <v>3</v>
      </c>
      <c r="E8" s="192">
        <v>3</v>
      </c>
      <c r="F8" s="192" t="s">
        <v>133</v>
      </c>
      <c r="G8" s="192" t="s">
        <v>4374</v>
      </c>
      <c r="H8" s="192"/>
      <c r="I8" s="191"/>
      <c r="J8" s="193"/>
      <c r="K8" s="195" t="s">
        <v>4375</v>
      </c>
      <c r="L8" s="583"/>
      <c r="M8" s="584"/>
      <c r="N8" s="584"/>
      <c r="O8" s="584"/>
      <c r="P8" s="584"/>
      <c r="Q8" s="679"/>
    </row>
    <row r="9" spans="1:17">
      <c r="A9" s="76" t="s">
        <v>4376</v>
      </c>
      <c r="B9" s="76" t="s">
        <v>84</v>
      </c>
      <c r="C9" s="76" t="s">
        <v>547</v>
      </c>
      <c r="D9" s="77">
        <v>3</v>
      </c>
      <c r="E9" s="192">
        <v>3</v>
      </c>
      <c r="F9" s="192" t="s">
        <v>133</v>
      </c>
      <c r="G9" s="192" t="s">
        <v>4377</v>
      </c>
      <c r="H9" s="192" t="s">
        <v>333</v>
      </c>
      <c r="I9" s="191" t="s">
        <v>919</v>
      </c>
      <c r="J9" s="193" t="s">
        <v>4378</v>
      </c>
      <c r="K9" s="195" t="s">
        <v>135</v>
      </c>
      <c r="L9" s="583"/>
      <c r="M9" s="584"/>
      <c r="N9" s="584"/>
      <c r="O9" s="584"/>
      <c r="P9" s="584"/>
      <c r="Q9" s="679"/>
    </row>
    <row r="10" spans="1:17">
      <c r="A10" s="74" t="s">
        <v>4379</v>
      </c>
      <c r="B10" s="74" t="s">
        <v>127</v>
      </c>
      <c r="C10" s="74" t="s">
        <v>4380</v>
      </c>
      <c r="D10" s="75" t="s">
        <v>101</v>
      </c>
      <c r="E10" s="74"/>
      <c r="F10" s="74"/>
      <c r="G10" s="74"/>
      <c r="H10" s="74"/>
      <c r="I10" s="75"/>
      <c r="J10" s="180"/>
      <c r="K10" s="175"/>
      <c r="L10" s="583"/>
      <c r="M10" s="584"/>
      <c r="N10" s="584"/>
      <c r="O10" s="584"/>
      <c r="P10" s="584"/>
      <c r="Q10" s="679"/>
    </row>
    <row r="11" spans="1:17">
      <c r="A11" s="76" t="s">
        <v>4381</v>
      </c>
      <c r="B11" s="76" t="s">
        <v>84</v>
      </c>
      <c r="C11" s="76" t="s">
        <v>4382</v>
      </c>
      <c r="D11" s="77">
        <v>6</v>
      </c>
      <c r="E11" s="192">
        <v>6</v>
      </c>
      <c r="F11" s="192" t="s">
        <v>538</v>
      </c>
      <c r="G11" s="196" t="s">
        <v>4383</v>
      </c>
      <c r="H11" s="192" t="s">
        <v>203</v>
      </c>
      <c r="I11" s="191"/>
      <c r="J11" s="193" t="s">
        <v>246</v>
      </c>
      <c r="K11" s="195" t="s">
        <v>4384</v>
      </c>
      <c r="L11" s="583"/>
      <c r="M11" s="584"/>
      <c r="N11" s="584"/>
      <c r="O11" s="584"/>
      <c r="P11" s="584"/>
      <c r="Q11" s="679"/>
    </row>
    <row r="12" spans="1:17">
      <c r="A12" s="76" t="s">
        <v>4385</v>
      </c>
      <c r="B12" s="76" t="s">
        <v>84</v>
      </c>
      <c r="C12" s="76" t="s">
        <v>4386</v>
      </c>
      <c r="D12" s="77">
        <v>6</v>
      </c>
      <c r="E12" s="192">
        <v>6</v>
      </c>
      <c r="F12" s="197" t="s">
        <v>538</v>
      </c>
      <c r="G12" s="192" t="s">
        <v>4387</v>
      </c>
      <c r="H12" s="192" t="s">
        <v>203</v>
      </c>
      <c r="I12" s="191"/>
      <c r="J12" s="193" t="s">
        <v>246</v>
      </c>
      <c r="K12" s="198" t="s">
        <v>4388</v>
      </c>
      <c r="L12" s="583"/>
      <c r="M12" s="584"/>
      <c r="N12" s="584"/>
      <c r="O12" s="584"/>
      <c r="P12" s="584"/>
      <c r="Q12" s="679"/>
    </row>
    <row r="13" spans="1:17">
      <c r="A13" s="74" t="s">
        <v>4389</v>
      </c>
      <c r="B13" s="74" t="s">
        <v>127</v>
      </c>
      <c r="C13" s="74" t="s">
        <v>4390</v>
      </c>
      <c r="D13" s="75" t="s">
        <v>101</v>
      </c>
      <c r="E13" s="74"/>
      <c r="F13" s="188"/>
      <c r="G13" s="74"/>
      <c r="H13" s="74"/>
      <c r="I13" s="75"/>
      <c r="J13" s="180"/>
      <c r="K13" s="175"/>
      <c r="L13" s="583"/>
      <c r="M13" s="584"/>
      <c r="N13" s="584"/>
      <c r="O13" s="584"/>
      <c r="P13" s="584"/>
      <c r="Q13" s="679"/>
    </row>
    <row r="14" spans="1:17">
      <c r="A14" s="76" t="s">
        <v>4391</v>
      </c>
      <c r="B14" s="76" t="s">
        <v>84</v>
      </c>
      <c r="C14" s="76" t="s">
        <v>3357</v>
      </c>
      <c r="D14" s="77">
        <v>6</v>
      </c>
      <c r="E14" s="193">
        <v>6</v>
      </c>
      <c r="F14" s="192" t="s">
        <v>538</v>
      </c>
      <c r="G14" s="199" t="s">
        <v>4392</v>
      </c>
      <c r="H14" s="192" t="s">
        <v>203</v>
      </c>
      <c r="I14" s="191"/>
      <c r="J14" s="193" t="s">
        <v>246</v>
      </c>
      <c r="K14" s="205" t="s">
        <v>4393</v>
      </c>
      <c r="L14" s="583"/>
      <c r="M14" s="584"/>
      <c r="N14" s="584"/>
      <c r="O14" s="584"/>
      <c r="P14" s="584"/>
      <c r="Q14" s="679"/>
    </row>
    <row r="15" spans="1:17">
      <c r="A15" s="76" t="s">
        <v>4394</v>
      </c>
      <c r="B15" s="76" t="s">
        <v>84</v>
      </c>
      <c r="C15" s="76" t="s">
        <v>4395</v>
      </c>
      <c r="D15" s="77">
        <v>6</v>
      </c>
      <c r="E15" s="192">
        <v>6</v>
      </c>
      <c r="F15" s="192" t="s">
        <v>538</v>
      </c>
      <c r="G15" s="199" t="s">
        <v>4392</v>
      </c>
      <c r="H15" s="192" t="s">
        <v>203</v>
      </c>
      <c r="I15" s="191"/>
      <c r="J15" s="193" t="s">
        <v>246</v>
      </c>
      <c r="K15" s="205" t="s">
        <v>4393</v>
      </c>
      <c r="L15" s="583"/>
      <c r="M15" s="584"/>
      <c r="N15" s="584"/>
      <c r="O15" s="584"/>
      <c r="P15" s="584"/>
      <c r="Q15" s="679"/>
    </row>
    <row r="16" spans="1:17">
      <c r="A16" s="72" t="s">
        <v>4396</v>
      </c>
      <c r="B16" s="72" t="s">
        <v>124</v>
      </c>
      <c r="C16" s="72" t="s">
        <v>4397</v>
      </c>
      <c r="D16" s="73">
        <v>30</v>
      </c>
      <c r="E16" s="72"/>
      <c r="F16" s="72"/>
      <c r="G16" s="72"/>
      <c r="H16" s="72"/>
      <c r="I16" s="73"/>
      <c r="J16" s="179"/>
      <c r="K16" s="176"/>
      <c r="L16" s="583"/>
      <c r="M16" s="584"/>
      <c r="N16" s="584"/>
      <c r="O16" s="584"/>
      <c r="P16" s="584"/>
      <c r="Q16" s="679"/>
    </row>
    <row r="17" spans="1:17">
      <c r="A17" s="74" t="s">
        <v>4398</v>
      </c>
      <c r="B17" s="74" t="s">
        <v>127</v>
      </c>
      <c r="C17" s="74" t="s">
        <v>545</v>
      </c>
      <c r="D17" s="75" t="s">
        <v>101</v>
      </c>
      <c r="E17" s="74"/>
      <c r="F17" s="74"/>
      <c r="G17" s="74"/>
      <c r="H17" s="74"/>
      <c r="I17" s="75"/>
      <c r="J17" s="180"/>
      <c r="K17" s="175"/>
      <c r="L17" s="583"/>
      <c r="M17" s="584"/>
      <c r="N17" s="584"/>
      <c r="O17" s="584"/>
      <c r="P17" s="584"/>
      <c r="Q17" s="679"/>
    </row>
    <row r="18" spans="1:17">
      <c r="A18" s="76" t="s">
        <v>4399</v>
      </c>
      <c r="B18" s="76" t="s">
        <v>84</v>
      </c>
      <c r="C18" s="76" t="s">
        <v>638</v>
      </c>
      <c r="D18" s="77">
        <v>3</v>
      </c>
      <c r="E18" s="192"/>
      <c r="F18" s="192" t="s">
        <v>133</v>
      </c>
      <c r="G18" s="192" t="s">
        <v>4374</v>
      </c>
      <c r="H18" s="192" t="s">
        <v>203</v>
      </c>
      <c r="I18" s="191"/>
      <c r="J18" s="193"/>
      <c r="K18" s="200" t="s">
        <v>4375</v>
      </c>
      <c r="L18" s="583"/>
      <c r="M18" s="584"/>
      <c r="N18" s="584"/>
      <c r="O18" s="584"/>
      <c r="P18" s="584"/>
      <c r="Q18" s="679"/>
    </row>
    <row r="19" spans="1:17">
      <c r="A19" s="90" t="s">
        <v>4400</v>
      </c>
      <c r="B19" s="90" t="s">
        <v>586</v>
      </c>
      <c r="C19" s="90" t="s">
        <v>587</v>
      </c>
      <c r="D19" s="91">
        <v>3</v>
      </c>
      <c r="E19" s="204">
        <v>2</v>
      </c>
      <c r="F19" s="92"/>
      <c r="G19" s="172"/>
      <c r="H19" s="172"/>
      <c r="I19" s="173"/>
      <c r="J19" s="181"/>
      <c r="K19" s="177"/>
      <c r="L19" s="583"/>
      <c r="M19" s="584"/>
      <c r="N19" s="584"/>
      <c r="O19" s="584"/>
      <c r="P19" s="584"/>
      <c r="Q19" s="679"/>
    </row>
    <row r="20" spans="1:17">
      <c r="A20" s="76" t="s">
        <v>588</v>
      </c>
      <c r="B20" s="76" t="s">
        <v>99</v>
      </c>
      <c r="C20" s="76" t="s">
        <v>589</v>
      </c>
      <c r="D20" s="77" t="s">
        <v>101</v>
      </c>
      <c r="E20" s="192"/>
      <c r="F20" s="192" t="s">
        <v>185</v>
      </c>
      <c r="G20" s="192"/>
      <c r="H20" s="192" t="s">
        <v>203</v>
      </c>
      <c r="I20" s="192" t="s">
        <v>395</v>
      </c>
      <c r="J20" s="192" t="s">
        <v>591</v>
      </c>
      <c r="K20" s="192" t="s">
        <v>187</v>
      </c>
      <c r="L20" s="584"/>
      <c r="M20" s="584"/>
      <c r="N20" s="584"/>
      <c r="O20" s="584"/>
      <c r="P20" s="584"/>
      <c r="Q20" s="679"/>
    </row>
    <row r="21" spans="1:17">
      <c r="A21" s="76" t="s">
        <v>593</v>
      </c>
      <c r="B21" s="76" t="s">
        <v>99</v>
      </c>
      <c r="C21" s="76" t="s">
        <v>594</v>
      </c>
      <c r="D21" s="77" t="s">
        <v>101</v>
      </c>
      <c r="E21" s="192"/>
      <c r="F21" s="192" t="s">
        <v>185</v>
      </c>
      <c r="G21" s="192"/>
      <c r="H21" s="192" t="s">
        <v>203</v>
      </c>
      <c r="I21" s="192" t="s">
        <v>395</v>
      </c>
      <c r="J21" s="192" t="s">
        <v>591</v>
      </c>
      <c r="K21" s="192" t="s">
        <v>187</v>
      </c>
      <c r="L21" s="584"/>
      <c r="M21" s="584"/>
      <c r="N21" s="584"/>
      <c r="O21" s="584"/>
      <c r="P21" s="584"/>
      <c r="Q21" s="679"/>
    </row>
    <row r="22" spans="1:17">
      <c r="A22" s="76" t="s">
        <v>595</v>
      </c>
      <c r="B22" s="76" t="s">
        <v>99</v>
      </c>
      <c r="C22" s="76" t="s">
        <v>596</v>
      </c>
      <c r="D22" s="77" t="s">
        <v>101</v>
      </c>
      <c r="E22" s="192"/>
      <c r="F22" s="192" t="s">
        <v>538</v>
      </c>
      <c r="G22" s="192" t="s">
        <v>4401</v>
      </c>
      <c r="H22" s="192" t="s">
        <v>203</v>
      </c>
      <c r="I22" s="192" t="s">
        <v>4402</v>
      </c>
      <c r="J22" s="192" t="s">
        <v>599</v>
      </c>
      <c r="K22" s="79" t="s">
        <v>4403</v>
      </c>
      <c r="L22" s="584"/>
      <c r="M22" s="584"/>
      <c r="N22" s="584"/>
      <c r="O22" s="584"/>
      <c r="P22" s="584"/>
      <c r="Q22" s="679"/>
    </row>
    <row r="23" spans="1:17">
      <c r="A23" s="76" t="s">
        <v>601</v>
      </c>
      <c r="B23" s="76" t="s">
        <v>99</v>
      </c>
      <c r="C23" s="76" t="s">
        <v>602</v>
      </c>
      <c r="D23" s="77" t="s">
        <v>101</v>
      </c>
      <c r="E23" s="192"/>
      <c r="F23" s="192" t="s">
        <v>538</v>
      </c>
      <c r="G23" s="192" t="s">
        <v>4401</v>
      </c>
      <c r="H23" s="192" t="s">
        <v>203</v>
      </c>
      <c r="I23" s="192" t="s">
        <v>4402</v>
      </c>
      <c r="J23" s="192" t="s">
        <v>603</v>
      </c>
      <c r="K23" s="79" t="s">
        <v>4403</v>
      </c>
      <c r="L23" s="584"/>
      <c r="M23" s="584"/>
      <c r="N23" s="584"/>
      <c r="O23" s="584"/>
      <c r="P23" s="584"/>
      <c r="Q23" s="679"/>
    </row>
    <row r="24" spans="1:17">
      <c r="A24" s="74" t="s">
        <v>4404</v>
      </c>
      <c r="B24" s="74" t="s">
        <v>127</v>
      </c>
      <c r="C24" s="74" t="s">
        <v>4380</v>
      </c>
      <c r="D24" s="75" t="s">
        <v>101</v>
      </c>
      <c r="E24" s="74"/>
      <c r="F24" s="74"/>
      <c r="G24" s="189"/>
      <c r="H24" s="189"/>
      <c r="I24" s="190"/>
      <c r="J24" s="182"/>
      <c r="K24" s="178"/>
      <c r="L24" s="583"/>
      <c r="M24" s="584"/>
      <c r="N24" s="584"/>
      <c r="O24" s="584"/>
      <c r="P24" s="584"/>
      <c r="Q24" s="679"/>
    </row>
    <row r="25" spans="1:17">
      <c r="A25" s="76" t="s">
        <v>4405</v>
      </c>
      <c r="B25" s="76" t="s">
        <v>84</v>
      </c>
      <c r="C25" s="76" t="s">
        <v>4406</v>
      </c>
      <c r="D25" s="77">
        <v>4</v>
      </c>
      <c r="E25" s="192">
        <v>4</v>
      </c>
      <c r="F25" s="192" t="s">
        <v>133</v>
      </c>
      <c r="G25" s="192" t="s">
        <v>4407</v>
      </c>
      <c r="H25" s="192" t="s">
        <v>203</v>
      </c>
      <c r="I25" s="191" t="s">
        <v>4408</v>
      </c>
      <c r="J25" s="193"/>
      <c r="K25" s="195" t="s">
        <v>135</v>
      </c>
      <c r="L25" s="583"/>
      <c r="M25" s="584"/>
      <c r="N25" s="584"/>
      <c r="O25" s="584"/>
      <c r="P25" s="584"/>
      <c r="Q25" s="679"/>
    </row>
    <row r="26" spans="1:17">
      <c r="A26" s="85" t="s">
        <v>4409</v>
      </c>
      <c r="B26" s="85" t="s">
        <v>363</v>
      </c>
      <c r="C26" s="85" t="s">
        <v>4410</v>
      </c>
      <c r="D26" s="86">
        <v>8</v>
      </c>
      <c r="E26" s="201"/>
      <c r="F26" s="201"/>
      <c r="G26" s="201"/>
      <c r="H26" s="201"/>
      <c r="I26" s="194"/>
      <c r="J26" s="202"/>
      <c r="K26" s="203"/>
      <c r="L26" s="583"/>
      <c r="M26" s="584"/>
      <c r="N26" s="584"/>
      <c r="O26" s="584"/>
      <c r="P26" s="584"/>
      <c r="Q26" s="679"/>
    </row>
    <row r="27" spans="1:17">
      <c r="A27" s="76" t="s">
        <v>4411</v>
      </c>
      <c r="B27" s="76" t="s">
        <v>84</v>
      </c>
      <c r="C27" s="76" t="s">
        <v>4412</v>
      </c>
      <c r="D27" s="77">
        <v>4</v>
      </c>
      <c r="E27" s="192">
        <v>4</v>
      </c>
      <c r="F27" s="192" t="s">
        <v>538</v>
      </c>
      <c r="G27" s="192" t="s">
        <v>4413</v>
      </c>
      <c r="H27" s="192" t="s">
        <v>203</v>
      </c>
      <c r="I27" s="191"/>
      <c r="J27" s="193" t="s">
        <v>246</v>
      </c>
      <c r="K27" s="195" t="s">
        <v>4414</v>
      </c>
      <c r="L27" s="583"/>
      <c r="M27" s="584"/>
      <c r="N27" s="584"/>
      <c r="O27" s="584"/>
      <c r="P27" s="584"/>
      <c r="Q27" s="679"/>
    </row>
    <row r="28" spans="1:17">
      <c r="A28" s="76" t="s">
        <v>4415</v>
      </c>
      <c r="B28" s="76" t="s">
        <v>84</v>
      </c>
      <c r="C28" s="76" t="s">
        <v>4416</v>
      </c>
      <c r="D28" s="77">
        <v>4</v>
      </c>
      <c r="E28" s="192">
        <v>4</v>
      </c>
      <c r="F28" s="192" t="s">
        <v>538</v>
      </c>
      <c r="G28" s="192" t="s">
        <v>4417</v>
      </c>
      <c r="H28" s="192" t="s">
        <v>203</v>
      </c>
      <c r="I28" s="191"/>
      <c r="J28" s="193" t="s">
        <v>246</v>
      </c>
      <c r="K28" s="195" t="s">
        <v>4418</v>
      </c>
      <c r="L28" s="583"/>
      <c r="M28" s="584"/>
      <c r="N28" s="584"/>
      <c r="O28" s="584"/>
      <c r="P28" s="584"/>
      <c r="Q28" s="679"/>
    </row>
    <row r="29" spans="1:17">
      <c r="A29" s="76" t="s">
        <v>4419</v>
      </c>
      <c r="B29" s="76" t="s">
        <v>84</v>
      </c>
      <c r="C29" s="76" t="s">
        <v>4420</v>
      </c>
      <c r="D29" s="77">
        <v>4</v>
      </c>
      <c r="E29" s="192">
        <v>4</v>
      </c>
      <c r="F29" s="192" t="s">
        <v>538</v>
      </c>
      <c r="G29" s="192" t="s">
        <v>4413</v>
      </c>
      <c r="H29" s="192" t="s">
        <v>203</v>
      </c>
      <c r="I29" s="191"/>
      <c r="J29" s="193" t="s">
        <v>246</v>
      </c>
      <c r="K29" s="195" t="s">
        <v>4414</v>
      </c>
      <c r="L29" s="583"/>
      <c r="M29" s="584"/>
      <c r="N29" s="584"/>
      <c r="O29" s="584"/>
      <c r="P29" s="584"/>
      <c r="Q29" s="679"/>
    </row>
    <row r="30" spans="1:17">
      <c r="A30" s="74" t="s">
        <v>4421</v>
      </c>
      <c r="B30" s="74" t="s">
        <v>127</v>
      </c>
      <c r="C30" s="74" t="s">
        <v>4390</v>
      </c>
      <c r="D30" s="75" t="s">
        <v>101</v>
      </c>
      <c r="E30" s="74"/>
      <c r="F30" s="74"/>
      <c r="G30" s="74"/>
      <c r="H30" s="74"/>
      <c r="I30" s="75"/>
      <c r="J30" s="180"/>
      <c r="K30" s="175"/>
      <c r="L30" s="583"/>
      <c r="M30" s="584"/>
      <c r="N30" s="584"/>
      <c r="O30" s="584"/>
      <c r="P30" s="584"/>
      <c r="Q30" s="679"/>
    </row>
    <row r="31" spans="1:17" ht="30">
      <c r="A31" s="76" t="s">
        <v>4422</v>
      </c>
      <c r="B31" s="76" t="s">
        <v>84</v>
      </c>
      <c r="C31" s="76" t="s">
        <v>4423</v>
      </c>
      <c r="D31" s="77">
        <v>6</v>
      </c>
      <c r="E31" s="192">
        <v>6</v>
      </c>
      <c r="F31" s="192" t="s">
        <v>538</v>
      </c>
      <c r="G31" s="192" t="s">
        <v>4424</v>
      </c>
      <c r="H31" s="192" t="s">
        <v>203</v>
      </c>
      <c r="I31" s="191"/>
      <c r="J31" s="193" t="s">
        <v>246</v>
      </c>
      <c r="K31" s="205" t="s">
        <v>4425</v>
      </c>
      <c r="L31" s="583"/>
      <c r="M31" s="584"/>
      <c r="N31" s="584"/>
      <c r="O31" s="584"/>
      <c r="P31" s="584"/>
      <c r="Q31" s="679"/>
    </row>
    <row r="32" spans="1:17">
      <c r="A32" s="76" t="s">
        <v>4426</v>
      </c>
      <c r="B32" s="76" t="s">
        <v>84</v>
      </c>
      <c r="C32" s="76" t="s">
        <v>4427</v>
      </c>
      <c r="D32" s="77">
        <v>6</v>
      </c>
      <c r="E32" s="192">
        <v>6</v>
      </c>
      <c r="F32" s="192" t="s">
        <v>185</v>
      </c>
      <c r="G32" s="192" t="s">
        <v>4428</v>
      </c>
      <c r="H32" s="192" t="s">
        <v>186</v>
      </c>
      <c r="I32" s="191" t="s">
        <v>1356</v>
      </c>
      <c r="J32" s="192" t="s">
        <v>4378</v>
      </c>
      <c r="K32" s="192" t="s">
        <v>187</v>
      </c>
      <c r="L32" s="680"/>
      <c r="M32" s="681"/>
      <c r="N32" s="681"/>
      <c r="O32" s="681"/>
      <c r="P32" s="681"/>
      <c r="Q32" s="682"/>
    </row>
    <row r="33" spans="1:17">
      <c r="A33" s="69" t="s">
        <v>4429</v>
      </c>
      <c r="B33" s="69" t="s">
        <v>121</v>
      </c>
      <c r="C33" s="69" t="s">
        <v>4430</v>
      </c>
      <c r="D33" s="70">
        <v>60</v>
      </c>
      <c r="E33" s="69"/>
      <c r="F33" s="69"/>
      <c r="G33" s="69"/>
      <c r="H33" s="69"/>
      <c r="I33" s="70"/>
      <c r="J33" s="69"/>
      <c r="K33" s="186"/>
      <c r="L33" s="186"/>
      <c r="M33" s="186"/>
      <c r="N33" s="187"/>
      <c r="O33" s="187"/>
      <c r="P33" s="186"/>
      <c r="Q33" s="186"/>
    </row>
    <row r="34" spans="1:17">
      <c r="A34" s="72" t="s">
        <v>4431</v>
      </c>
      <c r="B34" s="72" t="s">
        <v>124</v>
      </c>
      <c r="C34" s="72" t="s">
        <v>4432</v>
      </c>
      <c r="D34" s="73">
        <v>30</v>
      </c>
      <c r="E34" s="72"/>
      <c r="F34" s="72"/>
      <c r="G34" s="72"/>
      <c r="H34" s="72"/>
      <c r="I34" s="73"/>
      <c r="J34" s="72"/>
      <c r="K34" s="72"/>
      <c r="L34" s="683" t="s">
        <v>7450</v>
      </c>
      <c r="M34" s="581"/>
      <c r="N34" s="581"/>
      <c r="O34" s="581"/>
      <c r="P34" s="581"/>
      <c r="Q34" s="582"/>
    </row>
    <row r="35" spans="1:17">
      <c r="A35" s="74" t="s">
        <v>4433</v>
      </c>
      <c r="B35" s="74" t="s">
        <v>127</v>
      </c>
      <c r="C35" s="74" t="s">
        <v>545</v>
      </c>
      <c r="D35" s="75" t="s">
        <v>101</v>
      </c>
      <c r="E35" s="74"/>
      <c r="F35" s="74"/>
      <c r="G35" s="74"/>
      <c r="H35" s="74"/>
      <c r="I35" s="75"/>
      <c r="J35" s="74"/>
      <c r="K35" s="74"/>
      <c r="L35" s="583"/>
      <c r="M35" s="584"/>
      <c r="N35" s="584"/>
      <c r="O35" s="584"/>
      <c r="P35" s="584"/>
      <c r="Q35" s="585"/>
    </row>
    <row r="36" spans="1:17">
      <c r="A36" s="90" t="s">
        <v>4434</v>
      </c>
      <c r="B36" s="90" t="s">
        <v>586</v>
      </c>
      <c r="C36" s="90" t="s">
        <v>632</v>
      </c>
      <c r="D36" s="91">
        <v>2</v>
      </c>
      <c r="E36" s="92"/>
      <c r="F36" s="92"/>
      <c r="G36" s="92"/>
      <c r="H36" s="92"/>
      <c r="I36" s="91"/>
      <c r="J36" s="92"/>
      <c r="K36" s="90"/>
      <c r="L36" s="583"/>
      <c r="M36" s="584"/>
      <c r="N36" s="584"/>
      <c r="O36" s="584"/>
      <c r="P36" s="584"/>
      <c r="Q36" s="585"/>
    </row>
    <row r="37" spans="1:17">
      <c r="A37" s="76" t="s">
        <v>633</v>
      </c>
      <c r="B37" s="76" t="s">
        <v>99</v>
      </c>
      <c r="C37" s="76" t="s">
        <v>589</v>
      </c>
      <c r="D37" s="77" t="s">
        <v>101</v>
      </c>
      <c r="E37" s="192"/>
      <c r="F37" s="192" t="s">
        <v>185</v>
      </c>
      <c r="G37" s="192"/>
      <c r="H37" s="192" t="s">
        <v>203</v>
      </c>
      <c r="I37" s="192" t="s">
        <v>395</v>
      </c>
      <c r="J37" s="192" t="s">
        <v>591</v>
      </c>
      <c r="K37" s="192" t="s">
        <v>187</v>
      </c>
      <c r="L37" s="583"/>
      <c r="M37" s="584"/>
      <c r="N37" s="584"/>
      <c r="O37" s="584"/>
      <c r="P37" s="584"/>
      <c r="Q37" s="585"/>
    </row>
    <row r="38" spans="1:17">
      <c r="A38" s="76" t="s">
        <v>634</v>
      </c>
      <c r="B38" s="76" t="s">
        <v>99</v>
      </c>
      <c r="C38" s="76" t="s">
        <v>594</v>
      </c>
      <c r="D38" s="77" t="s">
        <v>101</v>
      </c>
      <c r="E38" s="192"/>
      <c r="F38" s="192" t="s">
        <v>185</v>
      </c>
      <c r="G38" s="192"/>
      <c r="H38" s="192" t="s">
        <v>203</v>
      </c>
      <c r="I38" s="192" t="s">
        <v>395</v>
      </c>
      <c r="J38" s="192" t="s">
        <v>591</v>
      </c>
      <c r="K38" s="192" t="s">
        <v>187</v>
      </c>
      <c r="L38" s="583"/>
      <c r="M38" s="584"/>
      <c r="N38" s="584"/>
      <c r="O38" s="584"/>
      <c r="P38" s="584"/>
      <c r="Q38" s="585"/>
    </row>
    <row r="39" spans="1:17">
      <c r="A39" s="76" t="s">
        <v>635</v>
      </c>
      <c r="B39" s="76" t="s">
        <v>99</v>
      </c>
      <c r="C39" s="76" t="s">
        <v>596</v>
      </c>
      <c r="D39" s="77" t="s">
        <v>101</v>
      </c>
      <c r="E39" s="192"/>
      <c r="F39" s="192" t="s">
        <v>538</v>
      </c>
      <c r="G39" s="192" t="s">
        <v>4401</v>
      </c>
      <c r="H39" s="192" t="s">
        <v>203</v>
      </c>
      <c r="I39" s="192" t="s">
        <v>4402</v>
      </c>
      <c r="J39" s="192" t="s">
        <v>599</v>
      </c>
      <c r="K39" s="79" t="s">
        <v>4403</v>
      </c>
      <c r="L39" s="583"/>
      <c r="M39" s="584"/>
      <c r="N39" s="584"/>
      <c r="O39" s="584"/>
      <c r="P39" s="584"/>
      <c r="Q39" s="585"/>
    </row>
    <row r="40" spans="1:17">
      <c r="A40" s="76" t="s">
        <v>636</v>
      </c>
      <c r="B40" s="76" t="s">
        <v>99</v>
      </c>
      <c r="C40" s="76" t="s">
        <v>602</v>
      </c>
      <c r="D40" s="77" t="s">
        <v>101</v>
      </c>
      <c r="E40" s="192"/>
      <c r="F40" s="192" t="s">
        <v>538</v>
      </c>
      <c r="G40" s="192" t="s">
        <v>4401</v>
      </c>
      <c r="H40" s="192" t="s">
        <v>203</v>
      </c>
      <c r="I40" s="192" t="s">
        <v>4402</v>
      </c>
      <c r="J40" s="192" t="s">
        <v>603</v>
      </c>
      <c r="K40" s="79" t="s">
        <v>4403</v>
      </c>
      <c r="L40" s="583"/>
      <c r="M40" s="584"/>
      <c r="N40" s="584"/>
      <c r="O40" s="584"/>
      <c r="P40" s="584"/>
      <c r="Q40" s="585"/>
    </row>
    <row r="41" spans="1:17">
      <c r="A41" s="76" t="s">
        <v>4435</v>
      </c>
      <c r="B41" s="76" t="s">
        <v>84</v>
      </c>
      <c r="C41" s="76" t="s">
        <v>1792</v>
      </c>
      <c r="D41" s="77">
        <v>3</v>
      </c>
      <c r="E41" s="192"/>
      <c r="F41" s="192" t="s">
        <v>133</v>
      </c>
      <c r="G41" s="192"/>
      <c r="H41" s="192"/>
      <c r="I41" s="191"/>
      <c r="J41" s="192"/>
      <c r="K41" s="195" t="s">
        <v>135</v>
      </c>
      <c r="L41" s="583"/>
      <c r="M41" s="584"/>
      <c r="N41" s="584"/>
      <c r="O41" s="584"/>
      <c r="P41" s="584"/>
      <c r="Q41" s="585"/>
    </row>
    <row r="42" spans="1:17">
      <c r="A42" s="74" t="s">
        <v>4436</v>
      </c>
      <c r="B42" s="74" t="s">
        <v>127</v>
      </c>
      <c r="C42" s="74" t="s">
        <v>4437</v>
      </c>
      <c r="D42" s="75" t="s">
        <v>101</v>
      </c>
      <c r="E42" s="74"/>
      <c r="F42" s="74"/>
      <c r="G42" s="74"/>
      <c r="H42" s="74"/>
      <c r="I42" s="75"/>
      <c r="J42" s="74"/>
      <c r="K42" s="74"/>
      <c r="L42" s="583"/>
      <c r="M42" s="584"/>
      <c r="N42" s="584"/>
      <c r="O42" s="584"/>
      <c r="P42" s="584"/>
      <c r="Q42" s="585"/>
    </row>
    <row r="43" spans="1:17">
      <c r="A43" s="76" t="s">
        <v>4438</v>
      </c>
      <c r="B43" s="76" t="s">
        <v>84</v>
      </c>
      <c r="C43" s="76" t="s">
        <v>4439</v>
      </c>
      <c r="D43" s="77">
        <v>4</v>
      </c>
      <c r="E43" s="192"/>
      <c r="F43" s="192" t="s">
        <v>133</v>
      </c>
      <c r="G43" s="192"/>
      <c r="H43" s="192"/>
      <c r="I43" s="191"/>
      <c r="J43" s="192"/>
      <c r="K43" s="195" t="s">
        <v>135</v>
      </c>
      <c r="L43" s="583"/>
      <c r="M43" s="584"/>
      <c r="N43" s="584"/>
      <c r="O43" s="584"/>
      <c r="P43" s="584"/>
      <c r="Q43" s="585"/>
    </row>
    <row r="44" spans="1:17">
      <c r="A44" s="76" t="s">
        <v>4440</v>
      </c>
      <c r="B44" s="76" t="s">
        <v>84</v>
      </c>
      <c r="C44" s="76" t="s">
        <v>4441</v>
      </c>
      <c r="D44" s="77">
        <v>4</v>
      </c>
      <c r="E44" s="192"/>
      <c r="F44" s="192" t="s">
        <v>185</v>
      </c>
      <c r="G44" s="192"/>
      <c r="H44" s="192" t="s">
        <v>203</v>
      </c>
      <c r="I44" s="191"/>
      <c r="J44" s="192" t="s">
        <v>200</v>
      </c>
      <c r="K44" s="192" t="s">
        <v>187</v>
      </c>
      <c r="L44" s="583"/>
      <c r="M44" s="584"/>
      <c r="N44" s="584"/>
      <c r="O44" s="584"/>
      <c r="P44" s="584"/>
      <c r="Q44" s="585"/>
    </row>
    <row r="45" spans="1:17">
      <c r="A45" s="74" t="s">
        <v>4442</v>
      </c>
      <c r="B45" s="74" t="s">
        <v>127</v>
      </c>
      <c r="C45" s="74" t="s">
        <v>4443</v>
      </c>
      <c r="D45" s="75" t="s">
        <v>101</v>
      </c>
      <c r="E45" s="74"/>
      <c r="F45" s="74"/>
      <c r="G45" s="74"/>
      <c r="H45" s="74"/>
      <c r="I45" s="75"/>
      <c r="J45" s="74"/>
      <c r="K45" s="74"/>
      <c r="L45" s="583"/>
      <c r="M45" s="584"/>
      <c r="N45" s="584"/>
      <c r="O45" s="584"/>
      <c r="P45" s="584"/>
      <c r="Q45" s="585"/>
    </row>
    <row r="46" spans="1:17">
      <c r="A46" s="76" t="s">
        <v>4444</v>
      </c>
      <c r="B46" s="76" t="s">
        <v>84</v>
      </c>
      <c r="C46" s="76" t="s">
        <v>4445</v>
      </c>
      <c r="D46" s="77">
        <v>4</v>
      </c>
      <c r="E46" s="192"/>
      <c r="F46" s="192" t="s">
        <v>538</v>
      </c>
      <c r="G46" s="192" t="s">
        <v>4446</v>
      </c>
      <c r="H46" s="192" t="s">
        <v>203</v>
      </c>
      <c r="I46" s="191"/>
      <c r="J46" s="192" t="s">
        <v>200</v>
      </c>
      <c r="K46" s="195" t="s">
        <v>4447</v>
      </c>
      <c r="L46" s="583"/>
      <c r="M46" s="584"/>
      <c r="N46" s="584"/>
      <c r="O46" s="584"/>
      <c r="P46" s="584"/>
      <c r="Q46" s="585"/>
    </row>
    <row r="47" spans="1:17">
      <c r="A47" s="76" t="s">
        <v>4448</v>
      </c>
      <c r="B47" s="76" t="s">
        <v>84</v>
      </c>
      <c r="C47" s="76" t="s">
        <v>4449</v>
      </c>
      <c r="D47" s="77">
        <v>4</v>
      </c>
      <c r="E47" s="192"/>
      <c r="F47" s="192" t="s">
        <v>538</v>
      </c>
      <c r="G47" s="192" t="s">
        <v>4450</v>
      </c>
      <c r="H47" s="192" t="s">
        <v>203</v>
      </c>
      <c r="I47" s="191"/>
      <c r="J47" s="192" t="s">
        <v>200</v>
      </c>
      <c r="K47" s="195" t="s">
        <v>4451</v>
      </c>
      <c r="L47" s="583"/>
      <c r="M47" s="584"/>
      <c r="N47" s="584"/>
      <c r="O47" s="584"/>
      <c r="P47" s="584"/>
      <c r="Q47" s="585"/>
    </row>
    <row r="48" spans="1:17">
      <c r="A48" s="74" t="s">
        <v>4452</v>
      </c>
      <c r="B48" s="74" t="s">
        <v>127</v>
      </c>
      <c r="C48" s="74" t="s">
        <v>4453</v>
      </c>
      <c r="D48" s="75" t="s">
        <v>101</v>
      </c>
      <c r="E48" s="74"/>
      <c r="F48" s="74"/>
      <c r="G48" s="74"/>
      <c r="H48" s="74"/>
      <c r="I48" s="75"/>
      <c r="J48" s="74"/>
      <c r="K48" s="74"/>
      <c r="L48" s="583"/>
      <c r="M48" s="584"/>
      <c r="N48" s="584"/>
      <c r="O48" s="584"/>
      <c r="P48" s="584"/>
      <c r="Q48" s="585"/>
    </row>
    <row r="49" spans="1:17">
      <c r="A49" s="76" t="s">
        <v>4454</v>
      </c>
      <c r="B49" s="76" t="s">
        <v>84</v>
      </c>
      <c r="C49" s="76" t="s">
        <v>4455</v>
      </c>
      <c r="D49" s="77">
        <v>4</v>
      </c>
      <c r="E49" s="192"/>
      <c r="F49" s="192" t="s">
        <v>538</v>
      </c>
      <c r="G49" s="192" t="s">
        <v>4456</v>
      </c>
      <c r="H49" s="192" t="s">
        <v>203</v>
      </c>
      <c r="I49" s="191"/>
      <c r="J49" s="192" t="s">
        <v>200</v>
      </c>
      <c r="K49" s="195" t="s">
        <v>4457</v>
      </c>
      <c r="L49" s="583"/>
      <c r="M49" s="584"/>
      <c r="N49" s="584"/>
      <c r="O49" s="584"/>
      <c r="P49" s="584"/>
      <c r="Q49" s="585"/>
    </row>
    <row r="50" spans="1:17">
      <c r="A50" s="85" t="s">
        <v>4458</v>
      </c>
      <c r="B50" s="85" t="s">
        <v>363</v>
      </c>
      <c r="C50" s="85" t="s">
        <v>4459</v>
      </c>
      <c r="D50" s="86">
        <v>4</v>
      </c>
      <c r="E50" s="201"/>
      <c r="F50" s="201"/>
      <c r="G50" s="201"/>
      <c r="H50" s="201"/>
      <c r="I50" s="194"/>
      <c r="J50" s="201"/>
      <c r="K50" s="194"/>
      <c r="L50" s="583"/>
      <c r="M50" s="584"/>
      <c r="N50" s="584"/>
      <c r="O50" s="584"/>
      <c r="P50" s="584"/>
      <c r="Q50" s="585"/>
    </row>
    <row r="51" spans="1:17">
      <c r="A51" s="76" t="s">
        <v>4460</v>
      </c>
      <c r="B51" s="76" t="s">
        <v>84</v>
      </c>
      <c r="C51" s="76" t="s">
        <v>4461</v>
      </c>
      <c r="D51" s="77">
        <v>4</v>
      </c>
      <c r="E51" s="192"/>
      <c r="F51" s="192" t="s">
        <v>185</v>
      </c>
      <c r="G51" s="192"/>
      <c r="H51" s="192" t="s">
        <v>203</v>
      </c>
      <c r="I51" s="191"/>
      <c r="J51" s="192" t="s">
        <v>200</v>
      </c>
      <c r="K51" s="192" t="s">
        <v>187</v>
      </c>
      <c r="L51" s="583"/>
      <c r="M51" s="584"/>
      <c r="N51" s="584"/>
      <c r="O51" s="584"/>
      <c r="P51" s="584"/>
      <c r="Q51" s="585"/>
    </row>
    <row r="52" spans="1:17">
      <c r="A52" s="76" t="s">
        <v>4462</v>
      </c>
      <c r="B52" s="76" t="s">
        <v>84</v>
      </c>
      <c r="C52" s="76" t="s">
        <v>4463</v>
      </c>
      <c r="D52" s="77">
        <v>4</v>
      </c>
      <c r="E52" s="192"/>
      <c r="F52" s="192" t="s">
        <v>185</v>
      </c>
      <c r="G52" s="192"/>
      <c r="H52" s="192" t="s">
        <v>203</v>
      </c>
      <c r="I52" s="191"/>
      <c r="J52" s="192" t="s">
        <v>200</v>
      </c>
      <c r="K52" s="192" t="s">
        <v>187</v>
      </c>
      <c r="L52" s="583"/>
      <c r="M52" s="584"/>
      <c r="N52" s="584"/>
      <c r="O52" s="584"/>
      <c r="P52" s="584"/>
      <c r="Q52" s="585"/>
    </row>
    <row r="53" spans="1:17">
      <c r="A53" s="76" t="s">
        <v>4464</v>
      </c>
      <c r="B53" s="76" t="s">
        <v>84</v>
      </c>
      <c r="C53" s="76" t="s">
        <v>4465</v>
      </c>
      <c r="D53" s="77">
        <v>4</v>
      </c>
      <c r="E53" s="192"/>
      <c r="F53" s="192" t="s">
        <v>185</v>
      </c>
      <c r="G53" s="192"/>
      <c r="H53" s="192" t="s">
        <v>203</v>
      </c>
      <c r="I53" s="191"/>
      <c r="J53" s="192" t="s">
        <v>200</v>
      </c>
      <c r="K53" s="192" t="s">
        <v>187</v>
      </c>
      <c r="L53" s="583"/>
      <c r="M53" s="584"/>
      <c r="N53" s="584"/>
      <c r="O53" s="584"/>
      <c r="P53" s="584"/>
      <c r="Q53" s="585"/>
    </row>
    <row r="54" spans="1:17">
      <c r="A54" s="72" t="s">
        <v>4466</v>
      </c>
      <c r="B54" s="72" t="s">
        <v>124</v>
      </c>
      <c r="C54" s="72" t="s">
        <v>4467</v>
      </c>
      <c r="D54" s="73">
        <v>30</v>
      </c>
      <c r="E54" s="72"/>
      <c r="F54" s="72"/>
      <c r="G54" s="72"/>
      <c r="H54" s="72"/>
      <c r="I54" s="73"/>
      <c r="J54" s="72"/>
      <c r="K54" s="72"/>
      <c r="L54" s="583"/>
      <c r="M54" s="584"/>
      <c r="N54" s="584"/>
      <c r="O54" s="584"/>
      <c r="P54" s="584"/>
      <c r="Q54" s="585"/>
    </row>
    <row r="55" spans="1:17">
      <c r="A55" s="74" t="s">
        <v>4468</v>
      </c>
      <c r="B55" s="74" t="s">
        <v>127</v>
      </c>
      <c r="C55" s="74" t="s">
        <v>4469</v>
      </c>
      <c r="D55" s="75" t="s">
        <v>101</v>
      </c>
      <c r="E55" s="74"/>
      <c r="F55" s="74"/>
      <c r="G55" s="74"/>
      <c r="H55" s="74"/>
      <c r="I55" s="75"/>
      <c r="J55" s="74"/>
      <c r="K55" s="74"/>
      <c r="L55" s="583"/>
      <c r="M55" s="584"/>
      <c r="N55" s="584"/>
      <c r="O55" s="584"/>
      <c r="P55" s="584"/>
      <c r="Q55" s="585"/>
    </row>
    <row r="56" spans="1:17">
      <c r="A56" s="76" t="s">
        <v>4470</v>
      </c>
      <c r="B56" s="76" t="s">
        <v>84</v>
      </c>
      <c r="C56" s="76" t="s">
        <v>4471</v>
      </c>
      <c r="D56" s="77">
        <v>30</v>
      </c>
      <c r="E56" s="192"/>
      <c r="F56" s="192" t="s">
        <v>185</v>
      </c>
      <c r="G56" s="192"/>
      <c r="H56" s="192" t="s">
        <v>186</v>
      </c>
      <c r="I56" s="191" t="s">
        <v>1356</v>
      </c>
      <c r="J56" s="192"/>
      <c r="K56" s="191" t="s">
        <v>4472</v>
      </c>
      <c r="L56" s="586"/>
      <c r="M56" s="587"/>
      <c r="N56" s="587"/>
      <c r="O56" s="587"/>
      <c r="P56" s="587"/>
      <c r="Q56" s="588"/>
    </row>
    <row r="57" spans="1:17">
      <c r="A57" s="66" t="s">
        <v>4473</v>
      </c>
      <c r="B57" s="66" t="s">
        <v>117</v>
      </c>
      <c r="C57" s="66" t="s">
        <v>4474</v>
      </c>
      <c r="D57" s="67">
        <v>120</v>
      </c>
      <c r="E57" s="66"/>
      <c r="F57" s="66"/>
      <c r="G57" s="66"/>
      <c r="H57" s="66"/>
      <c r="I57" s="67"/>
      <c r="J57" s="66"/>
      <c r="K57" s="66"/>
      <c r="L57" s="66"/>
      <c r="M57" s="66"/>
      <c r="N57" s="68"/>
      <c r="O57" s="66"/>
      <c r="P57" s="66"/>
      <c r="Q57" s="66"/>
    </row>
    <row r="58" spans="1:17">
      <c r="A58" s="492" t="s">
        <v>4475</v>
      </c>
      <c r="B58" s="493" t="s">
        <v>2580</v>
      </c>
      <c r="C58" s="493" t="s">
        <v>4476</v>
      </c>
      <c r="D58" s="494">
        <v>120</v>
      </c>
      <c r="E58" s="493"/>
      <c r="F58" s="493"/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</row>
    <row r="59" spans="1:17">
      <c r="A59" s="495" t="s">
        <v>4477</v>
      </c>
      <c r="B59" s="496" t="s">
        <v>121</v>
      </c>
      <c r="C59" s="496" t="s">
        <v>4478</v>
      </c>
      <c r="D59" s="497">
        <v>60</v>
      </c>
      <c r="E59" s="69"/>
      <c r="F59" s="69"/>
      <c r="G59" s="69"/>
      <c r="H59" s="69"/>
      <c r="I59" s="70"/>
      <c r="J59" s="69"/>
      <c r="K59" s="183"/>
      <c r="L59" s="183"/>
      <c r="M59" s="183"/>
      <c r="N59" s="184"/>
      <c r="O59" s="185"/>
      <c r="P59" s="183"/>
      <c r="Q59" s="183"/>
    </row>
    <row r="60" spans="1:17">
      <c r="A60" s="148" t="s">
        <v>4479</v>
      </c>
      <c r="B60" s="149" t="s">
        <v>124</v>
      </c>
      <c r="C60" s="149" t="s">
        <v>4480</v>
      </c>
      <c r="D60" s="498">
        <v>30</v>
      </c>
      <c r="E60" s="72"/>
      <c r="F60" s="72"/>
      <c r="G60" s="72"/>
      <c r="H60" s="72"/>
      <c r="I60" s="73"/>
      <c r="J60" s="179"/>
      <c r="K60" s="174"/>
      <c r="L60" s="755" t="s">
        <v>7450</v>
      </c>
      <c r="M60" s="677"/>
      <c r="N60" s="677"/>
      <c r="O60" s="677"/>
      <c r="P60" s="677"/>
      <c r="Q60" s="678"/>
    </row>
    <row r="61" spans="1:17">
      <c r="A61" s="150" t="s">
        <v>4481</v>
      </c>
      <c r="B61" s="151" t="s">
        <v>127</v>
      </c>
      <c r="C61" s="151" t="s">
        <v>545</v>
      </c>
      <c r="D61" s="499" t="s">
        <v>101</v>
      </c>
      <c r="E61" s="74"/>
      <c r="F61" s="74"/>
      <c r="G61" s="74"/>
      <c r="H61" s="74"/>
      <c r="I61" s="75"/>
      <c r="J61" s="180"/>
      <c r="K61" s="175"/>
      <c r="L61" s="583"/>
      <c r="M61" s="584"/>
      <c r="N61" s="584"/>
      <c r="O61" s="584"/>
      <c r="P61" s="584"/>
      <c r="Q61" s="679"/>
    </row>
    <row r="62" spans="1:17">
      <c r="A62" s="119" t="s">
        <v>4482</v>
      </c>
      <c r="B62" s="120" t="s">
        <v>84</v>
      </c>
      <c r="C62" s="120" t="s">
        <v>605</v>
      </c>
      <c r="D62" s="500">
        <v>3</v>
      </c>
      <c r="E62" s="192"/>
      <c r="F62" s="192" t="s">
        <v>4483</v>
      </c>
      <c r="G62" s="192"/>
      <c r="H62" s="192"/>
      <c r="I62" s="191"/>
      <c r="J62" s="193"/>
      <c r="K62" s="195" t="s">
        <v>140</v>
      </c>
      <c r="L62" s="583"/>
      <c r="M62" s="584"/>
      <c r="N62" s="584"/>
      <c r="O62" s="584"/>
      <c r="P62" s="584"/>
      <c r="Q62" s="679"/>
    </row>
    <row r="63" spans="1:17">
      <c r="A63" s="119" t="s">
        <v>4484</v>
      </c>
      <c r="B63" s="120" t="s">
        <v>84</v>
      </c>
      <c r="C63" s="120" t="s">
        <v>547</v>
      </c>
      <c r="D63" s="500">
        <v>3</v>
      </c>
      <c r="E63" s="192"/>
      <c r="F63" s="192" t="s">
        <v>4483</v>
      </c>
      <c r="G63" s="192"/>
      <c r="H63" s="192"/>
      <c r="I63" s="191"/>
      <c r="J63" s="193"/>
      <c r="K63" s="195" t="s">
        <v>140</v>
      </c>
      <c r="L63" s="583"/>
      <c r="M63" s="584"/>
      <c r="N63" s="584"/>
      <c r="O63" s="584"/>
      <c r="P63" s="584"/>
      <c r="Q63" s="679"/>
    </row>
    <row r="64" spans="1:17">
      <c r="A64" s="150" t="s">
        <v>4485</v>
      </c>
      <c r="B64" s="151" t="s">
        <v>127</v>
      </c>
      <c r="C64" s="151" t="s">
        <v>4380</v>
      </c>
      <c r="D64" s="499" t="s">
        <v>101</v>
      </c>
      <c r="E64" s="74"/>
      <c r="F64" s="74"/>
      <c r="G64" s="74"/>
      <c r="H64" s="74"/>
      <c r="I64" s="75"/>
      <c r="J64" s="180"/>
      <c r="K64" s="175"/>
      <c r="L64" s="583"/>
      <c r="M64" s="584"/>
      <c r="N64" s="584"/>
      <c r="O64" s="584"/>
      <c r="P64" s="584"/>
      <c r="Q64" s="679"/>
    </row>
    <row r="65" spans="1:17">
      <c r="A65" s="119" t="s">
        <v>4486</v>
      </c>
      <c r="B65" s="120" t="s">
        <v>84</v>
      </c>
      <c r="C65" s="120" t="s">
        <v>4382</v>
      </c>
      <c r="D65" s="500">
        <v>6</v>
      </c>
      <c r="E65" s="192"/>
      <c r="F65" s="192" t="s">
        <v>4483</v>
      </c>
      <c r="G65" s="196"/>
      <c r="H65" s="192"/>
      <c r="I65" s="191"/>
      <c r="J65" s="193"/>
      <c r="K65" s="198" t="s">
        <v>140</v>
      </c>
      <c r="L65" s="583"/>
      <c r="M65" s="584"/>
      <c r="N65" s="584"/>
      <c r="O65" s="584"/>
      <c r="P65" s="584"/>
      <c r="Q65" s="679"/>
    </row>
    <row r="66" spans="1:17">
      <c r="A66" s="119" t="s">
        <v>4487</v>
      </c>
      <c r="B66" s="120" t="s">
        <v>84</v>
      </c>
      <c r="C66" s="120" t="s">
        <v>4386</v>
      </c>
      <c r="D66" s="500">
        <v>6</v>
      </c>
      <c r="E66" s="192"/>
      <c r="F66" s="197" t="s">
        <v>4483</v>
      </c>
      <c r="G66" s="196"/>
      <c r="H66" s="192"/>
      <c r="I66" s="191"/>
      <c r="J66" s="193"/>
      <c r="K66" s="198" t="s">
        <v>140</v>
      </c>
      <c r="L66" s="583"/>
      <c r="M66" s="584"/>
      <c r="N66" s="584"/>
      <c r="O66" s="584"/>
      <c r="P66" s="584"/>
      <c r="Q66" s="679"/>
    </row>
    <row r="67" spans="1:17">
      <c r="A67" s="150" t="s">
        <v>4488</v>
      </c>
      <c r="B67" s="151" t="s">
        <v>127</v>
      </c>
      <c r="C67" s="151" t="s">
        <v>4390</v>
      </c>
      <c r="D67" s="499" t="s">
        <v>101</v>
      </c>
      <c r="E67" s="74"/>
      <c r="F67" s="188"/>
      <c r="G67" s="74"/>
      <c r="H67" s="74"/>
      <c r="I67" s="75"/>
      <c r="J67" s="180"/>
      <c r="K67" s="175"/>
      <c r="L67" s="583"/>
      <c r="M67" s="584"/>
      <c r="N67" s="584"/>
      <c r="O67" s="584"/>
      <c r="P67" s="584"/>
      <c r="Q67" s="679"/>
    </row>
    <row r="68" spans="1:17">
      <c r="A68" s="119" t="s">
        <v>4489</v>
      </c>
      <c r="B68" s="120" t="s">
        <v>84</v>
      </c>
      <c r="C68" s="120" t="s">
        <v>3357</v>
      </c>
      <c r="D68" s="500">
        <v>6</v>
      </c>
      <c r="E68" s="193"/>
      <c r="F68" s="192" t="s">
        <v>4483</v>
      </c>
      <c r="G68" s="196"/>
      <c r="H68" s="192"/>
      <c r="I68" s="191"/>
      <c r="J68" s="193"/>
      <c r="K68" s="198" t="s">
        <v>140</v>
      </c>
      <c r="L68" s="583"/>
      <c r="M68" s="584"/>
      <c r="N68" s="584"/>
      <c r="O68" s="584"/>
      <c r="P68" s="584"/>
      <c r="Q68" s="679"/>
    </row>
    <row r="69" spans="1:17">
      <c r="A69" s="119" t="s">
        <v>4490</v>
      </c>
      <c r="B69" s="120" t="s">
        <v>84</v>
      </c>
      <c r="C69" s="120" t="s">
        <v>4395</v>
      </c>
      <c r="D69" s="500">
        <v>6</v>
      </c>
      <c r="E69" s="192"/>
      <c r="F69" s="192" t="s">
        <v>4483</v>
      </c>
      <c r="G69" s="196"/>
      <c r="H69" s="192"/>
      <c r="I69" s="191"/>
      <c r="J69" s="193"/>
      <c r="K69" s="205" t="s">
        <v>140</v>
      </c>
      <c r="L69" s="583"/>
      <c r="M69" s="584"/>
      <c r="N69" s="584"/>
      <c r="O69" s="584"/>
      <c r="P69" s="584"/>
      <c r="Q69" s="679"/>
    </row>
    <row r="70" spans="1:17">
      <c r="A70" s="148" t="s">
        <v>4491</v>
      </c>
      <c r="B70" s="149" t="s">
        <v>124</v>
      </c>
      <c r="C70" s="149" t="s">
        <v>4492</v>
      </c>
      <c r="D70" s="498">
        <v>30</v>
      </c>
      <c r="E70" s="72"/>
      <c r="F70" s="72"/>
      <c r="G70" s="72"/>
      <c r="H70" s="72"/>
      <c r="I70" s="73"/>
      <c r="J70" s="179"/>
      <c r="K70" s="176"/>
      <c r="L70" s="583"/>
      <c r="M70" s="584"/>
      <c r="N70" s="584"/>
      <c r="O70" s="584"/>
      <c r="P70" s="584"/>
      <c r="Q70" s="679"/>
    </row>
    <row r="71" spans="1:17">
      <c r="A71" s="150" t="s">
        <v>4493</v>
      </c>
      <c r="B71" s="151" t="s">
        <v>127</v>
      </c>
      <c r="C71" s="151" t="s">
        <v>545</v>
      </c>
      <c r="D71" s="499" t="s">
        <v>101</v>
      </c>
      <c r="E71" s="74"/>
      <c r="F71" s="74"/>
      <c r="G71" s="74"/>
      <c r="H71" s="74"/>
      <c r="I71" s="75"/>
      <c r="J71" s="180"/>
      <c r="K71" s="175"/>
      <c r="L71" s="583"/>
      <c r="M71" s="584"/>
      <c r="N71" s="584"/>
      <c r="O71" s="584"/>
      <c r="P71" s="584"/>
      <c r="Q71" s="679"/>
    </row>
    <row r="72" spans="1:17">
      <c r="A72" s="119" t="s">
        <v>4494</v>
      </c>
      <c r="B72" s="120" t="s">
        <v>84</v>
      </c>
      <c r="C72" s="120" t="s">
        <v>638</v>
      </c>
      <c r="D72" s="500">
        <v>3</v>
      </c>
      <c r="E72" s="192"/>
      <c r="F72" s="192" t="s">
        <v>4483</v>
      </c>
      <c r="G72" s="192"/>
      <c r="H72" s="192"/>
      <c r="I72" s="191"/>
      <c r="J72" s="193"/>
      <c r="K72" s="200" t="s">
        <v>140</v>
      </c>
      <c r="L72" s="583"/>
      <c r="M72" s="584"/>
      <c r="N72" s="584"/>
      <c r="O72" s="584"/>
      <c r="P72" s="584"/>
      <c r="Q72" s="679"/>
    </row>
    <row r="73" spans="1:17">
      <c r="A73" s="119" t="s">
        <v>4495</v>
      </c>
      <c r="B73" s="120" t="s">
        <v>84</v>
      </c>
      <c r="C73" s="120" t="s">
        <v>587</v>
      </c>
      <c r="D73" s="500">
        <v>3</v>
      </c>
      <c r="E73" s="192"/>
      <c r="F73" s="192" t="s">
        <v>4483</v>
      </c>
      <c r="G73" s="192"/>
      <c r="H73" s="192"/>
      <c r="I73" s="192"/>
      <c r="J73" s="192"/>
      <c r="K73" s="192" t="s">
        <v>3321</v>
      </c>
      <c r="L73" s="583"/>
      <c r="M73" s="584"/>
      <c r="N73" s="584"/>
      <c r="O73" s="584"/>
      <c r="P73" s="584"/>
      <c r="Q73" s="679"/>
    </row>
    <row r="74" spans="1:17">
      <c r="A74" s="119" t="s">
        <v>4496</v>
      </c>
      <c r="B74" s="120" t="s">
        <v>84</v>
      </c>
      <c r="C74" s="120" t="s">
        <v>4497</v>
      </c>
      <c r="D74" s="500">
        <v>6</v>
      </c>
      <c r="E74" s="192"/>
      <c r="F74" s="192" t="s">
        <v>4483</v>
      </c>
      <c r="G74" s="192"/>
      <c r="H74" s="192"/>
      <c r="I74" s="192"/>
      <c r="J74" s="192"/>
      <c r="K74" s="192" t="s">
        <v>140</v>
      </c>
      <c r="L74" s="584"/>
      <c r="M74" s="584"/>
      <c r="N74" s="584"/>
      <c r="O74" s="584"/>
      <c r="P74" s="584"/>
      <c r="Q74" s="679"/>
    </row>
    <row r="75" spans="1:17">
      <c r="A75" s="150" t="s">
        <v>4498</v>
      </c>
      <c r="B75" s="151" t="s">
        <v>127</v>
      </c>
      <c r="C75" s="151" t="s">
        <v>4380</v>
      </c>
      <c r="D75" s="499" t="s">
        <v>101</v>
      </c>
      <c r="E75" s="499"/>
      <c r="F75" s="499"/>
      <c r="G75" s="499"/>
      <c r="H75" s="499"/>
      <c r="I75" s="499"/>
      <c r="J75" s="499"/>
      <c r="K75" s="499"/>
      <c r="L75" s="584"/>
      <c r="M75" s="584"/>
      <c r="N75" s="584"/>
      <c r="O75" s="584"/>
      <c r="P75" s="584"/>
      <c r="Q75" s="679"/>
    </row>
    <row r="76" spans="1:17">
      <c r="A76" s="119" t="s">
        <v>4499</v>
      </c>
      <c r="B76" s="120" t="s">
        <v>84</v>
      </c>
      <c r="C76" s="120" t="s">
        <v>4406</v>
      </c>
      <c r="D76" s="500">
        <v>6</v>
      </c>
      <c r="E76" s="192"/>
      <c r="F76" s="192" t="s">
        <v>4483</v>
      </c>
      <c r="G76" s="192"/>
      <c r="H76" s="192"/>
      <c r="I76" s="192"/>
      <c r="J76" s="192"/>
      <c r="K76" s="79" t="s">
        <v>140</v>
      </c>
      <c r="L76" s="584"/>
      <c r="M76" s="584"/>
      <c r="N76" s="584"/>
      <c r="O76" s="584"/>
      <c r="P76" s="584"/>
      <c r="Q76" s="679"/>
    </row>
    <row r="77" spans="1:17">
      <c r="A77" s="119" t="s">
        <v>4500</v>
      </c>
      <c r="B77" s="120" t="s">
        <v>84</v>
      </c>
      <c r="C77" s="120" t="s">
        <v>4501</v>
      </c>
      <c r="D77" s="500">
        <v>6</v>
      </c>
      <c r="E77" s="192"/>
      <c r="F77" s="192" t="s">
        <v>4483</v>
      </c>
      <c r="G77" s="192"/>
      <c r="H77" s="192"/>
      <c r="I77" s="192"/>
      <c r="J77" s="192"/>
      <c r="K77" s="79" t="s">
        <v>140</v>
      </c>
      <c r="L77" s="584"/>
      <c r="M77" s="584"/>
      <c r="N77" s="584"/>
      <c r="O77" s="584"/>
      <c r="P77" s="584"/>
      <c r="Q77" s="679"/>
    </row>
    <row r="78" spans="1:17">
      <c r="A78" s="150" t="s">
        <v>4502</v>
      </c>
      <c r="B78" s="151" t="s">
        <v>127</v>
      </c>
      <c r="C78" s="151" t="s">
        <v>4390</v>
      </c>
      <c r="D78" s="499" t="s">
        <v>101</v>
      </c>
      <c r="E78" s="74"/>
      <c r="F78" s="74"/>
      <c r="G78" s="189"/>
      <c r="H78" s="189"/>
      <c r="I78" s="190"/>
      <c r="J78" s="182"/>
      <c r="K78" s="178"/>
      <c r="L78" s="583"/>
      <c r="M78" s="584"/>
      <c r="N78" s="584"/>
      <c r="O78" s="584"/>
      <c r="P78" s="584"/>
      <c r="Q78" s="679"/>
    </row>
    <row r="79" spans="1:17">
      <c r="A79" s="119" t="s">
        <v>4503</v>
      </c>
      <c r="B79" s="120" t="s">
        <v>84</v>
      </c>
      <c r="C79" s="120" t="s">
        <v>4423</v>
      </c>
      <c r="D79" s="500">
        <v>6</v>
      </c>
      <c r="E79" s="192"/>
      <c r="F79" s="192"/>
      <c r="G79" s="192"/>
      <c r="H79" s="192"/>
      <c r="I79" s="191"/>
      <c r="J79" s="193"/>
      <c r="K79" s="195"/>
      <c r="L79" s="583"/>
      <c r="M79" s="584"/>
      <c r="N79" s="584"/>
      <c r="O79" s="584"/>
      <c r="P79" s="584"/>
      <c r="Q79" s="679"/>
    </row>
    <row r="80" spans="1:17">
      <c r="A80" s="119" t="s">
        <v>4504</v>
      </c>
      <c r="B80" s="120" t="s">
        <v>99</v>
      </c>
      <c r="C80" s="120" t="s">
        <v>4505</v>
      </c>
      <c r="D80" s="501" t="s">
        <v>101</v>
      </c>
      <c r="E80" s="192"/>
      <c r="F80" s="192" t="s">
        <v>4483</v>
      </c>
      <c r="G80" s="192"/>
      <c r="H80" s="192"/>
      <c r="I80" s="192"/>
      <c r="J80" s="192"/>
      <c r="K80" s="192" t="s">
        <v>140</v>
      </c>
      <c r="L80" s="583"/>
      <c r="M80" s="584"/>
      <c r="N80" s="584"/>
      <c r="O80" s="584"/>
      <c r="P80" s="584"/>
      <c r="Q80" s="679"/>
    </row>
    <row r="81" spans="1:17">
      <c r="A81" s="119" t="s">
        <v>4506</v>
      </c>
      <c r="B81" s="120" t="s">
        <v>99</v>
      </c>
      <c r="C81" s="120" t="s">
        <v>4507</v>
      </c>
      <c r="D81" s="501" t="s">
        <v>101</v>
      </c>
      <c r="E81" s="192"/>
      <c r="F81" s="192" t="s">
        <v>4483</v>
      </c>
      <c r="G81" s="192"/>
      <c r="H81" s="192"/>
      <c r="I81" s="191"/>
      <c r="J81" s="193"/>
      <c r="K81" s="195" t="s">
        <v>140</v>
      </c>
      <c r="L81" s="583"/>
      <c r="M81" s="584"/>
      <c r="N81" s="584"/>
      <c r="O81" s="584"/>
      <c r="P81" s="584"/>
      <c r="Q81" s="679"/>
    </row>
    <row r="82" spans="1:17">
      <c r="A82" s="495" t="s">
        <v>4508</v>
      </c>
      <c r="B82" s="496" t="s">
        <v>121</v>
      </c>
      <c r="C82" s="496" t="s">
        <v>4509</v>
      </c>
      <c r="D82" s="497">
        <v>60</v>
      </c>
      <c r="E82" s="69"/>
      <c r="F82" s="69"/>
      <c r="G82" s="69"/>
      <c r="H82" s="69"/>
      <c r="I82" s="70"/>
      <c r="J82" s="69"/>
      <c r="K82" s="183"/>
      <c r="L82" s="183"/>
      <c r="M82" s="183"/>
      <c r="N82" s="184"/>
      <c r="O82" s="185"/>
      <c r="P82" s="183"/>
      <c r="Q82" s="183"/>
    </row>
    <row r="83" spans="1:17">
      <c r="A83" s="148" t="s">
        <v>4510</v>
      </c>
      <c r="B83" s="149" t="s">
        <v>124</v>
      </c>
      <c r="C83" s="149" t="s">
        <v>4511</v>
      </c>
      <c r="D83" s="498">
        <v>30</v>
      </c>
      <c r="E83" s="72"/>
      <c r="F83" s="72"/>
      <c r="G83" s="72"/>
      <c r="H83" s="72"/>
      <c r="I83" s="73"/>
      <c r="J83" s="179"/>
      <c r="K83" s="174"/>
      <c r="L83" s="755" t="s">
        <v>7450</v>
      </c>
      <c r="M83" s="677"/>
      <c r="N83" s="677"/>
      <c r="O83" s="677"/>
      <c r="P83" s="677"/>
      <c r="Q83" s="678"/>
    </row>
    <row r="84" spans="1:17">
      <c r="A84" s="150" t="s">
        <v>4512</v>
      </c>
      <c r="B84" s="151" t="s">
        <v>127</v>
      </c>
      <c r="C84" s="151" t="s">
        <v>4513</v>
      </c>
      <c r="D84" s="499" t="s">
        <v>101</v>
      </c>
      <c r="E84" s="74"/>
      <c r="F84" s="74"/>
      <c r="G84" s="74"/>
      <c r="H84" s="74"/>
      <c r="I84" s="75"/>
      <c r="J84" s="180"/>
      <c r="K84" s="175"/>
      <c r="L84" s="583"/>
      <c r="M84" s="584"/>
      <c r="N84" s="584"/>
      <c r="O84" s="584"/>
      <c r="P84" s="584"/>
      <c r="Q84" s="679"/>
    </row>
    <row r="85" spans="1:17">
      <c r="A85" s="119" t="s">
        <v>4514</v>
      </c>
      <c r="B85" s="120" t="s">
        <v>84</v>
      </c>
      <c r="C85" s="120" t="s">
        <v>632</v>
      </c>
      <c r="D85" s="500">
        <v>3</v>
      </c>
      <c r="E85" s="192"/>
      <c r="F85" s="192" t="s">
        <v>4483</v>
      </c>
      <c r="G85" s="192"/>
      <c r="H85" s="192"/>
      <c r="I85" s="191"/>
      <c r="J85" s="193"/>
      <c r="K85" s="195" t="s">
        <v>140</v>
      </c>
      <c r="L85" s="583"/>
      <c r="M85" s="584"/>
      <c r="N85" s="584"/>
      <c r="O85" s="584"/>
      <c r="P85" s="584"/>
      <c r="Q85" s="679"/>
    </row>
    <row r="86" spans="1:17">
      <c r="A86" s="119" t="s">
        <v>4515</v>
      </c>
      <c r="B86" s="120" t="s">
        <v>84</v>
      </c>
      <c r="C86" s="120" t="s">
        <v>1792</v>
      </c>
      <c r="D86" s="500">
        <v>3</v>
      </c>
      <c r="E86" s="192"/>
      <c r="F86" s="192" t="s">
        <v>4483</v>
      </c>
      <c r="G86" s="192"/>
      <c r="H86" s="192"/>
      <c r="I86" s="191"/>
      <c r="J86" s="193"/>
      <c r="K86" s="195" t="s">
        <v>140</v>
      </c>
      <c r="L86" s="583"/>
      <c r="M86" s="584"/>
      <c r="N86" s="584"/>
      <c r="O86" s="584"/>
      <c r="P86" s="584"/>
      <c r="Q86" s="679"/>
    </row>
    <row r="87" spans="1:17">
      <c r="A87" s="300" t="s">
        <v>4516</v>
      </c>
      <c r="B87" s="301" t="s">
        <v>127</v>
      </c>
      <c r="C87" s="301" t="s">
        <v>4517</v>
      </c>
      <c r="D87" s="499" t="s">
        <v>101</v>
      </c>
      <c r="E87" s="74"/>
      <c r="F87" s="74"/>
      <c r="G87" s="74"/>
      <c r="H87" s="74"/>
      <c r="I87" s="75"/>
      <c r="J87" s="180"/>
      <c r="K87" s="175"/>
      <c r="L87" s="583"/>
      <c r="M87" s="584"/>
      <c r="N87" s="584"/>
      <c r="O87" s="584"/>
      <c r="P87" s="584"/>
      <c r="Q87" s="679"/>
    </row>
    <row r="88" spans="1:17">
      <c r="A88" s="119" t="s">
        <v>4518</v>
      </c>
      <c r="B88" s="120" t="s">
        <v>84</v>
      </c>
      <c r="C88" s="120" t="s">
        <v>4519</v>
      </c>
      <c r="D88" s="500">
        <v>6</v>
      </c>
      <c r="E88" s="192"/>
      <c r="F88" s="192" t="s">
        <v>4483</v>
      </c>
      <c r="G88" s="196"/>
      <c r="H88" s="192"/>
      <c r="I88" s="191"/>
      <c r="J88" s="193"/>
      <c r="K88" s="195" t="s">
        <v>140</v>
      </c>
      <c r="L88" s="583"/>
      <c r="M88" s="584"/>
      <c r="N88" s="584"/>
      <c r="O88" s="584"/>
      <c r="P88" s="584"/>
      <c r="Q88" s="679"/>
    </row>
    <row r="89" spans="1:17">
      <c r="A89" s="119" t="s">
        <v>4520</v>
      </c>
      <c r="B89" s="120" t="s">
        <v>84</v>
      </c>
      <c r="C89" s="120" t="s">
        <v>4521</v>
      </c>
      <c r="D89" s="500">
        <v>6</v>
      </c>
      <c r="E89" s="192"/>
      <c r="F89" s="197" t="s">
        <v>4483</v>
      </c>
      <c r="G89" s="192"/>
      <c r="H89" s="192"/>
      <c r="I89" s="191"/>
      <c r="J89" s="193"/>
      <c r="K89" s="198" t="s">
        <v>140</v>
      </c>
      <c r="L89" s="583"/>
      <c r="M89" s="584"/>
      <c r="N89" s="584"/>
      <c r="O89" s="584"/>
      <c r="P89" s="584"/>
      <c r="Q89" s="679"/>
    </row>
    <row r="90" spans="1:17">
      <c r="A90" s="150" t="s">
        <v>4522</v>
      </c>
      <c r="B90" s="151" t="s">
        <v>127</v>
      </c>
      <c r="C90" s="151" t="s">
        <v>4523</v>
      </c>
      <c r="D90" s="499" t="s">
        <v>101</v>
      </c>
      <c r="E90" s="74"/>
      <c r="F90" s="188"/>
      <c r="G90" s="74"/>
      <c r="H90" s="74"/>
      <c r="I90" s="75"/>
      <c r="J90" s="180"/>
      <c r="K90" s="175"/>
      <c r="L90" s="583"/>
      <c r="M90" s="584"/>
      <c r="N90" s="584"/>
      <c r="O90" s="584"/>
      <c r="P90" s="584"/>
      <c r="Q90" s="679"/>
    </row>
    <row r="91" spans="1:17">
      <c r="A91" s="117" t="s">
        <v>4524</v>
      </c>
      <c r="B91" s="118" t="s">
        <v>84</v>
      </c>
      <c r="C91" s="118" t="s">
        <v>4525</v>
      </c>
      <c r="D91" s="500">
        <v>6</v>
      </c>
      <c r="E91" s="193"/>
      <c r="F91" s="192" t="s">
        <v>4483</v>
      </c>
      <c r="G91" s="199"/>
      <c r="H91" s="192"/>
      <c r="I91" s="191"/>
      <c r="J91" s="193"/>
      <c r="K91" s="205" t="s">
        <v>140</v>
      </c>
      <c r="L91" s="583"/>
      <c r="M91" s="584"/>
      <c r="N91" s="584"/>
      <c r="O91" s="584"/>
      <c r="P91" s="584"/>
      <c r="Q91" s="679"/>
    </row>
    <row r="92" spans="1:17">
      <c r="A92" s="119" t="s">
        <v>4526</v>
      </c>
      <c r="B92" s="120" t="s">
        <v>84</v>
      </c>
      <c r="C92" s="120" t="s">
        <v>4527</v>
      </c>
      <c r="D92" s="500">
        <v>6</v>
      </c>
      <c r="E92" s="192"/>
      <c r="F92" s="192" t="s">
        <v>4483</v>
      </c>
      <c r="G92" s="199"/>
      <c r="H92" s="192"/>
      <c r="I92" s="191"/>
      <c r="J92" s="193"/>
      <c r="K92" s="205" t="s">
        <v>140</v>
      </c>
      <c r="L92" s="583"/>
      <c r="M92" s="584"/>
      <c r="N92" s="584"/>
      <c r="O92" s="584"/>
      <c r="P92" s="584"/>
      <c r="Q92" s="679"/>
    </row>
    <row r="93" spans="1:17">
      <c r="A93" s="502" t="s">
        <v>4528</v>
      </c>
      <c r="B93" s="503" t="s">
        <v>124</v>
      </c>
      <c r="C93" s="503" t="s">
        <v>4529</v>
      </c>
      <c r="D93" s="504">
        <v>30</v>
      </c>
      <c r="E93" s="72"/>
      <c r="F93" s="72"/>
      <c r="G93" s="72"/>
      <c r="H93" s="72"/>
      <c r="I93" s="73"/>
      <c r="J93" s="179"/>
      <c r="K93" s="176"/>
      <c r="L93" s="583"/>
      <c r="M93" s="584"/>
      <c r="N93" s="584"/>
      <c r="O93" s="584"/>
      <c r="P93" s="584"/>
      <c r="Q93" s="679"/>
    </row>
    <row r="94" spans="1:17">
      <c r="A94" s="150" t="s">
        <v>4530</v>
      </c>
      <c r="B94" s="151" t="s">
        <v>127</v>
      </c>
      <c r="C94" s="151" t="s">
        <v>4513</v>
      </c>
      <c r="D94" s="505" t="s">
        <v>101</v>
      </c>
      <c r="E94" s="74"/>
      <c r="F94" s="74"/>
      <c r="G94" s="74"/>
      <c r="H94" s="74"/>
      <c r="I94" s="75"/>
      <c r="J94" s="180"/>
      <c r="K94" s="175"/>
      <c r="L94" s="583"/>
      <c r="M94" s="584"/>
      <c r="N94" s="584"/>
      <c r="O94" s="584"/>
      <c r="P94" s="584"/>
      <c r="Q94" s="679"/>
    </row>
    <row r="95" spans="1:17">
      <c r="A95" s="119" t="s">
        <v>4531</v>
      </c>
      <c r="B95" s="120" t="s">
        <v>84</v>
      </c>
      <c r="C95" s="120" t="s">
        <v>3798</v>
      </c>
      <c r="D95" s="506">
        <v>18</v>
      </c>
      <c r="E95" s="192"/>
      <c r="F95" s="192"/>
      <c r="G95" s="192"/>
      <c r="H95" s="192"/>
      <c r="I95" s="191"/>
      <c r="J95" s="193"/>
      <c r="K95" s="200"/>
      <c r="L95" s="583"/>
      <c r="M95" s="584"/>
      <c r="N95" s="584"/>
      <c r="O95" s="584"/>
      <c r="P95" s="584"/>
      <c r="Q95" s="679"/>
    </row>
    <row r="96" spans="1:17">
      <c r="A96" s="119" t="s">
        <v>4532</v>
      </c>
      <c r="B96" s="120" t="s">
        <v>99</v>
      </c>
      <c r="C96" s="120" t="s">
        <v>4533</v>
      </c>
      <c r="D96" s="507" t="s">
        <v>101</v>
      </c>
      <c r="E96" s="192"/>
      <c r="F96" s="192" t="s">
        <v>185</v>
      </c>
      <c r="G96" s="192"/>
      <c r="H96" s="192" t="s">
        <v>203</v>
      </c>
      <c r="I96" s="192"/>
      <c r="J96" s="192"/>
      <c r="K96" s="192" t="s">
        <v>592</v>
      </c>
      <c r="L96" s="583"/>
      <c r="M96" s="584"/>
      <c r="N96" s="584"/>
      <c r="O96" s="584"/>
      <c r="P96" s="584"/>
      <c r="Q96" s="679"/>
    </row>
    <row r="97" spans="1:17">
      <c r="A97" s="119" t="s">
        <v>4534</v>
      </c>
      <c r="B97" s="120" t="s">
        <v>99</v>
      </c>
      <c r="C97" s="120" t="s">
        <v>4535</v>
      </c>
      <c r="D97" s="507" t="s">
        <v>101</v>
      </c>
      <c r="E97" s="192"/>
      <c r="F97" s="192" t="s">
        <v>185</v>
      </c>
      <c r="G97" s="192"/>
      <c r="H97" s="192" t="s">
        <v>333</v>
      </c>
      <c r="I97" s="192"/>
      <c r="J97" s="192"/>
      <c r="K97" s="192" t="s">
        <v>592</v>
      </c>
      <c r="L97" s="584"/>
      <c r="M97" s="584"/>
      <c r="N97" s="584"/>
      <c r="O97" s="584"/>
      <c r="P97" s="584"/>
      <c r="Q97" s="679"/>
    </row>
    <row r="98" spans="1:17">
      <c r="A98" s="300" t="s">
        <v>4536</v>
      </c>
      <c r="B98" s="301" t="s">
        <v>127</v>
      </c>
      <c r="C98" s="301" t="s">
        <v>4517</v>
      </c>
      <c r="D98" s="499" t="s">
        <v>101</v>
      </c>
      <c r="E98" s="74"/>
      <c r="F98" s="74"/>
      <c r="G98" s="189"/>
      <c r="H98" s="189"/>
      <c r="I98" s="190"/>
      <c r="J98" s="182"/>
      <c r="K98" s="178"/>
      <c r="L98" s="583"/>
      <c r="M98" s="584"/>
      <c r="N98" s="584"/>
      <c r="O98" s="584"/>
      <c r="P98" s="584"/>
      <c r="Q98" s="679"/>
    </row>
    <row r="99" spans="1:17">
      <c r="A99" s="119" t="s">
        <v>4537</v>
      </c>
      <c r="B99" s="120" t="s">
        <v>84</v>
      </c>
      <c r="C99" s="120" t="s">
        <v>4538</v>
      </c>
      <c r="D99" s="500">
        <v>4</v>
      </c>
      <c r="E99" s="192"/>
      <c r="F99" s="192" t="s">
        <v>4483</v>
      </c>
      <c r="G99" s="192"/>
      <c r="H99" s="192"/>
      <c r="I99" s="191"/>
      <c r="J99" s="193"/>
      <c r="K99" s="195" t="s">
        <v>140</v>
      </c>
      <c r="L99" s="583"/>
      <c r="M99" s="584"/>
      <c r="N99" s="584"/>
      <c r="O99" s="584"/>
      <c r="P99" s="584"/>
      <c r="Q99" s="679"/>
    </row>
    <row r="100" spans="1:17">
      <c r="A100" s="119" t="s">
        <v>4539</v>
      </c>
      <c r="B100" s="120" t="s">
        <v>84</v>
      </c>
      <c r="C100" s="120" t="s">
        <v>4540</v>
      </c>
      <c r="D100" s="501">
        <v>4</v>
      </c>
      <c r="E100" s="192"/>
      <c r="F100" s="192" t="s">
        <v>4483</v>
      </c>
      <c r="G100" s="192"/>
      <c r="H100" s="192"/>
      <c r="I100" s="192"/>
      <c r="J100" s="192"/>
      <c r="K100" s="192" t="s">
        <v>140</v>
      </c>
      <c r="L100" s="583"/>
      <c r="M100" s="584"/>
      <c r="N100" s="584"/>
      <c r="O100" s="584"/>
      <c r="P100" s="584"/>
      <c r="Q100" s="679"/>
    </row>
    <row r="101" spans="1:17">
      <c r="A101" s="119" t="s">
        <v>4541</v>
      </c>
      <c r="B101" s="120" t="s">
        <v>84</v>
      </c>
      <c r="C101" s="120" t="s">
        <v>4542</v>
      </c>
      <c r="D101" s="501">
        <v>4</v>
      </c>
      <c r="E101" s="192"/>
      <c r="F101" s="192" t="s">
        <v>4483</v>
      </c>
      <c r="G101" s="192"/>
      <c r="H101" s="192"/>
      <c r="I101" s="191"/>
      <c r="J101" s="193"/>
      <c r="K101" s="195" t="s">
        <v>140</v>
      </c>
      <c r="L101" s="583"/>
      <c r="M101" s="584"/>
      <c r="N101" s="584"/>
      <c r="O101" s="584"/>
      <c r="P101" s="584"/>
      <c r="Q101" s="679"/>
    </row>
    <row r="102" spans="1:17">
      <c r="A102" s="492" t="s">
        <v>4543</v>
      </c>
      <c r="B102" s="493" t="s">
        <v>2580</v>
      </c>
      <c r="C102" s="493" t="s">
        <v>4544</v>
      </c>
      <c r="D102" s="494">
        <v>120</v>
      </c>
      <c r="E102" s="493"/>
      <c r="F102" s="493"/>
      <c r="G102" s="493"/>
      <c r="H102" s="493"/>
      <c r="I102" s="493"/>
      <c r="J102" s="493"/>
      <c r="K102" s="493"/>
      <c r="L102" s="493"/>
      <c r="M102" s="493"/>
      <c r="N102" s="493"/>
      <c r="O102" s="493"/>
      <c r="P102" s="493"/>
      <c r="Q102" s="493"/>
    </row>
    <row r="103" spans="1:17">
      <c r="A103" s="69" t="s">
        <v>4545</v>
      </c>
      <c r="B103" s="69" t="s">
        <v>121</v>
      </c>
      <c r="C103" s="69" t="s">
        <v>4546</v>
      </c>
      <c r="D103" s="70">
        <v>60</v>
      </c>
      <c r="E103" s="69"/>
      <c r="F103" s="69"/>
      <c r="G103" s="69"/>
      <c r="H103" s="69"/>
      <c r="I103" s="70"/>
      <c r="J103" s="69"/>
      <c r="K103" s="69"/>
      <c r="L103" s="69"/>
      <c r="M103" s="69"/>
      <c r="N103" s="71"/>
      <c r="O103" s="71"/>
      <c r="P103" s="71"/>
      <c r="Q103" s="71"/>
    </row>
    <row r="104" spans="1:17">
      <c r="A104" s="72" t="s">
        <v>4547</v>
      </c>
      <c r="B104" s="72" t="s">
        <v>124</v>
      </c>
      <c r="C104" s="72" t="s">
        <v>4548</v>
      </c>
      <c r="D104" s="73">
        <v>30</v>
      </c>
      <c r="E104" s="72"/>
      <c r="F104" s="72"/>
      <c r="G104" s="72"/>
      <c r="H104" s="72"/>
      <c r="I104" s="73"/>
      <c r="J104" s="72"/>
      <c r="K104" s="72"/>
      <c r="L104" s="658" t="s">
        <v>7450</v>
      </c>
      <c r="M104" s="649"/>
      <c r="N104" s="649"/>
      <c r="O104" s="649"/>
      <c r="P104" s="649"/>
      <c r="Q104" s="650"/>
    </row>
    <row r="105" spans="1:17">
      <c r="A105" s="72" t="s">
        <v>4549</v>
      </c>
      <c r="B105" s="72" t="s">
        <v>124</v>
      </c>
      <c r="C105" s="72" t="s">
        <v>4550</v>
      </c>
      <c r="D105" s="73">
        <v>30</v>
      </c>
      <c r="E105" s="72"/>
      <c r="F105" s="72"/>
      <c r="G105" s="72"/>
      <c r="H105" s="72"/>
      <c r="I105" s="73"/>
      <c r="J105" s="72"/>
      <c r="K105" s="72"/>
      <c r="L105" s="651"/>
      <c r="M105" s="652"/>
      <c r="N105" s="652"/>
      <c r="O105" s="652"/>
      <c r="P105" s="652"/>
      <c r="Q105" s="653"/>
    </row>
    <row r="106" spans="1:17">
      <c r="A106" s="69" t="s">
        <v>4551</v>
      </c>
      <c r="B106" s="69" t="s">
        <v>121</v>
      </c>
      <c r="C106" s="69" t="s">
        <v>4552</v>
      </c>
      <c r="D106" s="70">
        <v>60</v>
      </c>
      <c r="E106" s="69"/>
      <c r="F106" s="69"/>
      <c r="G106" s="69"/>
      <c r="H106" s="69"/>
      <c r="I106" s="70"/>
      <c r="J106" s="69"/>
      <c r="K106" s="69"/>
      <c r="L106" s="69"/>
      <c r="M106" s="69"/>
      <c r="N106" s="71"/>
      <c r="O106" s="71"/>
      <c r="P106" s="71"/>
      <c r="Q106" s="69"/>
    </row>
    <row r="107" spans="1:17" ht="15" customHeight="1">
      <c r="A107" s="72" t="s">
        <v>4553</v>
      </c>
      <c r="B107" s="72" t="s">
        <v>124</v>
      </c>
      <c r="C107" s="72" t="s">
        <v>4554</v>
      </c>
      <c r="D107" s="73">
        <v>30</v>
      </c>
      <c r="E107" s="72"/>
      <c r="F107" s="72"/>
      <c r="G107" s="72"/>
      <c r="H107" s="72"/>
      <c r="I107" s="73"/>
      <c r="J107" s="72"/>
      <c r="K107" s="72"/>
      <c r="L107" s="683" t="s">
        <v>7450</v>
      </c>
      <c r="M107" s="616"/>
      <c r="N107" s="616"/>
      <c r="O107" s="616"/>
      <c r="P107" s="616"/>
      <c r="Q107" s="617"/>
    </row>
    <row r="108" spans="1:17">
      <c r="A108" s="74" t="s">
        <v>4555</v>
      </c>
      <c r="B108" s="74" t="s">
        <v>127</v>
      </c>
      <c r="C108" s="74" t="s">
        <v>4513</v>
      </c>
      <c r="D108" s="75" t="s">
        <v>101</v>
      </c>
      <c r="E108" s="74"/>
      <c r="F108" s="74"/>
      <c r="G108" s="74"/>
      <c r="H108" s="74"/>
      <c r="I108" s="75"/>
      <c r="J108" s="74"/>
      <c r="K108" s="74"/>
      <c r="L108" s="618"/>
      <c r="M108" s="619"/>
      <c r="N108" s="619"/>
      <c r="O108" s="619"/>
      <c r="P108" s="619"/>
      <c r="Q108" s="620"/>
    </row>
    <row r="109" spans="1:17">
      <c r="A109" s="117" t="s">
        <v>4434</v>
      </c>
      <c r="B109" s="118" t="s">
        <v>586</v>
      </c>
      <c r="C109" s="118" t="s">
        <v>632</v>
      </c>
      <c r="D109" s="77">
        <v>3</v>
      </c>
      <c r="E109" s="192"/>
      <c r="F109" s="192"/>
      <c r="G109" s="192"/>
      <c r="H109" s="192"/>
      <c r="I109" s="191"/>
      <c r="J109" s="192"/>
      <c r="K109" s="191"/>
      <c r="L109" s="618"/>
      <c r="M109" s="619"/>
      <c r="N109" s="619"/>
      <c r="O109" s="619"/>
      <c r="P109" s="619"/>
      <c r="Q109" s="620"/>
    </row>
    <row r="110" spans="1:17">
      <c r="A110" s="119" t="s">
        <v>633</v>
      </c>
      <c r="B110" s="120" t="s">
        <v>99</v>
      </c>
      <c r="C110" s="120" t="s">
        <v>589</v>
      </c>
      <c r="D110" s="77"/>
      <c r="E110" s="192"/>
      <c r="F110" s="192" t="s">
        <v>185</v>
      </c>
      <c r="G110" s="192"/>
      <c r="H110" s="192" t="s">
        <v>203</v>
      </c>
      <c r="I110" s="192" t="s">
        <v>395</v>
      </c>
      <c r="J110" s="192" t="s">
        <v>591</v>
      </c>
      <c r="K110" s="192" t="s">
        <v>187</v>
      </c>
      <c r="L110" s="618"/>
      <c r="M110" s="619"/>
      <c r="N110" s="619"/>
      <c r="O110" s="619"/>
      <c r="P110" s="619"/>
      <c r="Q110" s="620"/>
    </row>
    <row r="111" spans="1:17">
      <c r="A111" s="119" t="s">
        <v>634</v>
      </c>
      <c r="B111" s="120" t="s">
        <v>99</v>
      </c>
      <c r="C111" s="120" t="s">
        <v>594</v>
      </c>
      <c r="D111" s="77"/>
      <c r="E111" s="192"/>
      <c r="F111" s="192" t="s">
        <v>185</v>
      </c>
      <c r="G111" s="192"/>
      <c r="H111" s="192" t="s">
        <v>203</v>
      </c>
      <c r="I111" s="192" t="s">
        <v>395</v>
      </c>
      <c r="J111" s="192" t="s">
        <v>591</v>
      </c>
      <c r="K111" s="192" t="s">
        <v>187</v>
      </c>
      <c r="L111" s="618"/>
      <c r="M111" s="619"/>
      <c r="N111" s="619"/>
      <c r="O111" s="619"/>
      <c r="P111" s="619"/>
      <c r="Q111" s="620"/>
    </row>
    <row r="112" spans="1:17">
      <c r="A112" s="119" t="s">
        <v>635</v>
      </c>
      <c r="B112" s="120" t="s">
        <v>99</v>
      </c>
      <c r="C112" s="120" t="s">
        <v>596</v>
      </c>
      <c r="D112" s="77"/>
      <c r="E112" s="192"/>
      <c r="F112" s="192" t="s">
        <v>538</v>
      </c>
      <c r="G112" s="192" t="s">
        <v>4401</v>
      </c>
      <c r="H112" s="192" t="s">
        <v>203</v>
      </c>
      <c r="I112" s="192" t="s">
        <v>4402</v>
      </c>
      <c r="J112" s="192" t="s">
        <v>599</v>
      </c>
      <c r="K112" s="79" t="s">
        <v>4403</v>
      </c>
      <c r="L112" s="618"/>
      <c r="M112" s="619"/>
      <c r="N112" s="619"/>
      <c r="O112" s="619"/>
      <c r="P112" s="619"/>
      <c r="Q112" s="620"/>
    </row>
    <row r="113" spans="1:17">
      <c r="A113" s="119" t="s">
        <v>636</v>
      </c>
      <c r="B113" s="120" t="s">
        <v>99</v>
      </c>
      <c r="C113" s="120" t="s">
        <v>602</v>
      </c>
      <c r="D113" s="77"/>
      <c r="E113" s="192"/>
      <c r="F113" s="192" t="s">
        <v>538</v>
      </c>
      <c r="G113" s="192" t="s">
        <v>4401</v>
      </c>
      <c r="H113" s="192" t="s">
        <v>203</v>
      </c>
      <c r="I113" s="192" t="s">
        <v>4402</v>
      </c>
      <c r="J113" s="192" t="s">
        <v>603</v>
      </c>
      <c r="K113" s="79" t="s">
        <v>4403</v>
      </c>
      <c r="L113" s="618"/>
      <c r="M113" s="619"/>
      <c r="N113" s="619"/>
      <c r="O113" s="619"/>
      <c r="P113" s="619"/>
      <c r="Q113" s="620"/>
    </row>
    <row r="114" spans="1:17">
      <c r="A114" s="119" t="s">
        <v>4435</v>
      </c>
      <c r="B114" s="120" t="s">
        <v>84</v>
      </c>
      <c r="C114" s="120" t="s">
        <v>1792</v>
      </c>
      <c r="D114" s="77">
        <v>3</v>
      </c>
      <c r="E114" s="192"/>
      <c r="F114" s="192" t="s">
        <v>133</v>
      </c>
      <c r="G114" s="192"/>
      <c r="H114" s="192"/>
      <c r="I114" s="191"/>
      <c r="J114" s="192"/>
      <c r="K114" s="191" t="s">
        <v>140</v>
      </c>
      <c r="L114" s="618"/>
      <c r="M114" s="619"/>
      <c r="N114" s="619"/>
      <c r="O114" s="619"/>
      <c r="P114" s="619"/>
      <c r="Q114" s="620"/>
    </row>
    <row r="115" spans="1:17">
      <c r="A115" s="76" t="s">
        <v>4556</v>
      </c>
      <c r="B115" s="76" t="s">
        <v>84</v>
      </c>
      <c r="C115" s="76" t="s">
        <v>4557</v>
      </c>
      <c r="D115" s="77">
        <v>4</v>
      </c>
      <c r="E115" s="192"/>
      <c r="F115" s="192" t="s">
        <v>133</v>
      </c>
      <c r="G115" s="192"/>
      <c r="H115" s="192"/>
      <c r="I115" s="191"/>
      <c r="J115" s="192"/>
      <c r="K115" s="191" t="s">
        <v>140</v>
      </c>
      <c r="L115" s="618"/>
      <c r="M115" s="619"/>
      <c r="N115" s="619"/>
      <c r="O115" s="619"/>
      <c r="P115" s="619"/>
      <c r="Q115" s="620"/>
    </row>
    <row r="116" spans="1:17">
      <c r="A116" s="74" t="s">
        <v>4558</v>
      </c>
      <c r="B116" s="74" t="s">
        <v>127</v>
      </c>
      <c r="C116" s="74" t="s">
        <v>4517</v>
      </c>
      <c r="D116" s="75" t="s">
        <v>101</v>
      </c>
      <c r="E116" s="74"/>
      <c r="F116" s="74"/>
      <c r="G116" s="74"/>
      <c r="H116" s="74"/>
      <c r="I116" s="75"/>
      <c r="J116" s="74"/>
      <c r="K116" s="74"/>
      <c r="L116" s="618"/>
      <c r="M116" s="619"/>
      <c r="N116" s="619"/>
      <c r="O116" s="619"/>
      <c r="P116" s="619"/>
      <c r="Q116" s="620"/>
    </row>
    <row r="117" spans="1:17">
      <c r="A117" s="76" t="s">
        <v>4559</v>
      </c>
      <c r="B117" s="76" t="s">
        <v>84</v>
      </c>
      <c r="C117" s="76" t="s">
        <v>4519</v>
      </c>
      <c r="D117" s="77">
        <v>4</v>
      </c>
      <c r="E117" s="192"/>
      <c r="F117" s="192" t="s">
        <v>133</v>
      </c>
      <c r="G117" s="192"/>
      <c r="H117" s="192"/>
      <c r="I117" s="191"/>
      <c r="J117" s="192"/>
      <c r="K117" s="191" t="s">
        <v>140</v>
      </c>
      <c r="L117" s="618"/>
      <c r="M117" s="619"/>
      <c r="N117" s="619"/>
      <c r="O117" s="619"/>
      <c r="P117" s="619"/>
      <c r="Q117" s="620"/>
    </row>
    <row r="118" spans="1:17">
      <c r="A118" s="76" t="s">
        <v>4560</v>
      </c>
      <c r="B118" s="76" t="s">
        <v>84</v>
      </c>
      <c r="C118" s="76" t="s">
        <v>4540</v>
      </c>
      <c r="D118" s="77">
        <v>4</v>
      </c>
      <c r="E118" s="192"/>
      <c r="F118" s="192" t="s">
        <v>133</v>
      </c>
      <c r="G118" s="192"/>
      <c r="H118" s="192"/>
      <c r="I118" s="191"/>
      <c r="J118" s="192"/>
      <c r="K118" s="191" t="s">
        <v>140</v>
      </c>
      <c r="L118" s="618"/>
      <c r="M118" s="619"/>
      <c r="N118" s="619"/>
      <c r="O118" s="619"/>
      <c r="P118" s="619"/>
      <c r="Q118" s="620"/>
    </row>
    <row r="119" spans="1:17">
      <c r="A119" s="76" t="s">
        <v>4561</v>
      </c>
      <c r="B119" s="76" t="s">
        <v>84</v>
      </c>
      <c r="C119" s="76" t="s">
        <v>4521</v>
      </c>
      <c r="D119" s="77">
        <v>4</v>
      </c>
      <c r="E119" s="192"/>
      <c r="F119" s="192" t="s">
        <v>133</v>
      </c>
      <c r="G119" s="192"/>
      <c r="H119" s="192"/>
      <c r="I119" s="191"/>
      <c r="J119" s="192"/>
      <c r="K119" s="191" t="s">
        <v>140</v>
      </c>
      <c r="L119" s="618"/>
      <c r="M119" s="619"/>
      <c r="N119" s="619"/>
      <c r="O119" s="619"/>
      <c r="P119" s="619"/>
      <c r="Q119" s="620"/>
    </row>
    <row r="120" spans="1:17">
      <c r="A120" s="74" t="s">
        <v>4562</v>
      </c>
      <c r="B120" s="74" t="s">
        <v>127</v>
      </c>
      <c r="C120" s="74" t="s">
        <v>4523</v>
      </c>
      <c r="D120" s="75" t="s">
        <v>101</v>
      </c>
      <c r="E120" s="74"/>
      <c r="F120" s="74"/>
      <c r="G120" s="74"/>
      <c r="H120" s="74"/>
      <c r="I120" s="75"/>
      <c r="J120" s="74"/>
      <c r="K120" s="74"/>
      <c r="L120" s="618"/>
      <c r="M120" s="619"/>
      <c r="N120" s="619"/>
      <c r="O120" s="619"/>
      <c r="P120" s="619"/>
      <c r="Q120" s="620"/>
    </row>
    <row r="121" spans="1:17">
      <c r="A121" s="76" t="s">
        <v>4563</v>
      </c>
      <c r="B121" s="76" t="s">
        <v>84</v>
      </c>
      <c r="C121" s="76" t="s">
        <v>4525</v>
      </c>
      <c r="D121" s="77">
        <v>4</v>
      </c>
      <c r="E121" s="192"/>
      <c r="F121" s="192" t="s">
        <v>133</v>
      </c>
      <c r="G121" s="192"/>
      <c r="H121" s="192"/>
      <c r="I121" s="191"/>
      <c r="J121" s="192"/>
      <c r="K121" s="191" t="s">
        <v>140</v>
      </c>
      <c r="L121" s="618"/>
      <c r="M121" s="619"/>
      <c r="N121" s="619"/>
      <c r="O121" s="619"/>
      <c r="P121" s="619"/>
      <c r="Q121" s="620"/>
    </row>
    <row r="122" spans="1:17">
      <c r="A122" s="76" t="s">
        <v>4564</v>
      </c>
      <c r="B122" s="76" t="s">
        <v>84</v>
      </c>
      <c r="C122" s="76" t="s">
        <v>4542</v>
      </c>
      <c r="D122" s="77">
        <v>4</v>
      </c>
      <c r="E122" s="192"/>
      <c r="F122" s="192" t="s">
        <v>133</v>
      </c>
      <c r="G122" s="192"/>
      <c r="H122" s="192"/>
      <c r="I122" s="191"/>
      <c r="J122" s="192"/>
      <c r="K122" s="191" t="s">
        <v>140</v>
      </c>
      <c r="L122" s="618"/>
      <c r="M122" s="619"/>
      <c r="N122" s="619"/>
      <c r="O122" s="619"/>
      <c r="P122" s="619"/>
      <c r="Q122" s="620"/>
    </row>
    <row r="123" spans="1:17">
      <c r="A123" s="72" t="s">
        <v>4565</v>
      </c>
      <c r="B123" s="72" t="s">
        <v>124</v>
      </c>
      <c r="C123" s="72" t="s">
        <v>4566</v>
      </c>
      <c r="D123" s="73">
        <v>30</v>
      </c>
      <c r="E123" s="72"/>
      <c r="F123" s="72"/>
      <c r="G123" s="72"/>
      <c r="H123" s="72"/>
      <c r="I123" s="73"/>
      <c r="J123" s="72"/>
      <c r="K123" s="72"/>
      <c r="L123" s="618"/>
      <c r="M123" s="619"/>
      <c r="N123" s="619"/>
      <c r="O123" s="619"/>
      <c r="P123" s="619"/>
      <c r="Q123" s="620"/>
    </row>
    <row r="124" spans="1:17">
      <c r="A124" s="74" t="s">
        <v>4567</v>
      </c>
      <c r="B124" s="74" t="s">
        <v>127</v>
      </c>
      <c r="C124" s="74" t="s">
        <v>4568</v>
      </c>
      <c r="D124" s="75" t="s">
        <v>101</v>
      </c>
      <c r="E124" s="74"/>
      <c r="F124" s="74"/>
      <c r="G124" s="74"/>
      <c r="H124" s="74"/>
      <c r="I124" s="75"/>
      <c r="J124" s="74"/>
      <c r="K124" s="74"/>
      <c r="L124" s="618"/>
      <c r="M124" s="619"/>
      <c r="N124" s="619"/>
      <c r="O124" s="619"/>
      <c r="P124" s="619"/>
      <c r="Q124" s="620"/>
    </row>
    <row r="125" spans="1:17">
      <c r="A125" s="76" t="s">
        <v>4569</v>
      </c>
      <c r="B125" s="76" t="s">
        <v>84</v>
      </c>
      <c r="C125" s="76" t="s">
        <v>4471</v>
      </c>
      <c r="D125" s="77">
        <v>30</v>
      </c>
      <c r="E125" s="192"/>
      <c r="F125" s="192" t="s">
        <v>185</v>
      </c>
      <c r="G125" s="192"/>
      <c r="H125" s="192" t="s">
        <v>186</v>
      </c>
      <c r="I125" s="191" t="s">
        <v>252</v>
      </c>
      <c r="J125" s="192"/>
      <c r="K125" s="191" t="s">
        <v>4472</v>
      </c>
      <c r="L125" s="621"/>
      <c r="M125" s="622"/>
      <c r="N125" s="622"/>
      <c r="O125" s="622"/>
      <c r="P125" s="622"/>
      <c r="Q125" s="623"/>
    </row>
    <row r="126" spans="1:17">
      <c r="A126" s="66" t="s">
        <v>4570</v>
      </c>
      <c r="B126" s="66" t="s">
        <v>117</v>
      </c>
      <c r="C126" s="66" t="s">
        <v>4571</v>
      </c>
      <c r="D126" s="67">
        <v>120</v>
      </c>
      <c r="E126" s="66"/>
      <c r="F126" s="66"/>
      <c r="G126" s="66"/>
      <c r="H126" s="66"/>
      <c r="I126" s="67"/>
      <c r="J126" s="66"/>
      <c r="K126" s="66"/>
      <c r="L126" s="66"/>
      <c r="M126" s="66"/>
      <c r="N126" s="68"/>
      <c r="O126" s="66"/>
      <c r="P126" s="66"/>
      <c r="Q126" s="66"/>
    </row>
    <row r="127" spans="1:17">
      <c r="A127" s="69" t="s">
        <v>4572</v>
      </c>
      <c r="B127" s="69" t="s">
        <v>121</v>
      </c>
      <c r="C127" s="69" t="s">
        <v>4573</v>
      </c>
      <c r="D127" s="70">
        <v>60</v>
      </c>
      <c r="E127" s="69"/>
      <c r="F127" s="69"/>
      <c r="G127" s="69"/>
      <c r="H127" s="69"/>
      <c r="I127" s="70"/>
      <c r="J127" s="69"/>
      <c r="K127" s="69"/>
      <c r="L127" s="69"/>
      <c r="M127" s="69"/>
      <c r="N127" s="71"/>
      <c r="O127" s="71"/>
      <c r="P127" s="69"/>
      <c r="Q127" s="69"/>
    </row>
    <row r="128" spans="1:17">
      <c r="A128" s="72" t="s">
        <v>4574</v>
      </c>
      <c r="B128" s="72" t="s">
        <v>124</v>
      </c>
      <c r="C128" s="72" t="s">
        <v>4575</v>
      </c>
      <c r="D128" s="73">
        <v>30</v>
      </c>
      <c r="E128" s="72"/>
      <c r="F128" s="72"/>
      <c r="G128" s="72"/>
      <c r="H128" s="72"/>
      <c r="I128" s="73"/>
      <c r="J128" s="72"/>
      <c r="K128" s="72"/>
      <c r="L128" s="658" t="s">
        <v>7450</v>
      </c>
      <c r="M128" s="649"/>
      <c r="N128" s="649"/>
      <c r="O128" s="649"/>
      <c r="P128" s="649"/>
      <c r="Q128" s="650"/>
    </row>
    <row r="129" spans="1:17">
      <c r="A129" s="72" t="s">
        <v>4576</v>
      </c>
      <c r="B129" s="72" t="s">
        <v>124</v>
      </c>
      <c r="C129" s="72" t="s">
        <v>4577</v>
      </c>
      <c r="D129" s="73">
        <v>30</v>
      </c>
      <c r="E129" s="72"/>
      <c r="F129" s="72"/>
      <c r="G129" s="72"/>
      <c r="H129" s="72"/>
      <c r="I129" s="73"/>
      <c r="J129" s="72"/>
      <c r="K129" s="72"/>
      <c r="L129" s="651"/>
      <c r="M129" s="652"/>
      <c r="N129" s="652"/>
      <c r="O129" s="652"/>
      <c r="P129" s="652"/>
      <c r="Q129" s="653"/>
    </row>
    <row r="130" spans="1:17">
      <c r="A130" s="69" t="s">
        <v>4578</v>
      </c>
      <c r="B130" s="69" t="s">
        <v>121</v>
      </c>
      <c r="C130" s="69" t="s">
        <v>4579</v>
      </c>
      <c r="D130" s="70">
        <v>60</v>
      </c>
      <c r="E130" s="69"/>
      <c r="F130" s="69"/>
      <c r="G130" s="69"/>
      <c r="H130" s="69"/>
      <c r="I130" s="70"/>
      <c r="J130" s="69"/>
      <c r="K130" s="69"/>
      <c r="L130" s="69"/>
      <c r="M130" s="69"/>
      <c r="N130" s="71"/>
      <c r="O130" s="71"/>
      <c r="P130" s="69"/>
      <c r="Q130" s="69"/>
    </row>
    <row r="131" spans="1:17">
      <c r="A131" s="72" t="s">
        <v>4580</v>
      </c>
      <c r="B131" s="72" t="s">
        <v>124</v>
      </c>
      <c r="C131" s="72" t="s">
        <v>4581</v>
      </c>
      <c r="D131" s="73">
        <v>30</v>
      </c>
      <c r="E131" s="72"/>
      <c r="F131" s="72"/>
      <c r="G131" s="72"/>
      <c r="H131" s="72"/>
      <c r="I131" s="73"/>
      <c r="J131" s="72"/>
      <c r="K131" s="72"/>
      <c r="L131" s="683" t="s">
        <v>7450</v>
      </c>
      <c r="M131" s="581"/>
      <c r="N131" s="581"/>
      <c r="O131" s="581"/>
      <c r="P131" s="581"/>
      <c r="Q131" s="582"/>
    </row>
    <row r="132" spans="1:17">
      <c r="A132" s="74" t="s">
        <v>4582</v>
      </c>
      <c r="B132" s="74" t="s">
        <v>127</v>
      </c>
      <c r="C132" s="74" t="s">
        <v>545</v>
      </c>
      <c r="D132" s="75" t="s">
        <v>101</v>
      </c>
      <c r="E132" s="74"/>
      <c r="F132" s="74"/>
      <c r="G132" s="74"/>
      <c r="H132" s="74"/>
      <c r="I132" s="75"/>
      <c r="J132" s="74"/>
      <c r="K132" s="74"/>
      <c r="L132" s="583"/>
      <c r="M132" s="584"/>
      <c r="N132" s="584"/>
      <c r="O132" s="584"/>
      <c r="P132" s="584"/>
      <c r="Q132" s="585"/>
    </row>
    <row r="133" spans="1:17">
      <c r="A133" s="74" t="s">
        <v>4583</v>
      </c>
      <c r="B133" s="74" t="s">
        <v>127</v>
      </c>
      <c r="C133" s="74" t="s">
        <v>4584</v>
      </c>
      <c r="D133" s="75" t="s">
        <v>101</v>
      </c>
      <c r="E133" s="74"/>
      <c r="F133" s="74"/>
      <c r="G133" s="74"/>
      <c r="H133" s="74"/>
      <c r="I133" s="75"/>
      <c r="J133" s="74"/>
      <c r="K133" s="74"/>
      <c r="L133" s="583"/>
      <c r="M133" s="584"/>
      <c r="N133" s="584"/>
      <c r="O133" s="584"/>
      <c r="P133" s="584"/>
      <c r="Q133" s="585"/>
    </row>
    <row r="134" spans="1:17">
      <c r="A134" s="76" t="s">
        <v>4585</v>
      </c>
      <c r="B134" s="76" t="s">
        <v>84</v>
      </c>
      <c r="C134" s="76" t="s">
        <v>4449</v>
      </c>
      <c r="D134" s="77">
        <v>4</v>
      </c>
      <c r="E134" s="192"/>
      <c r="F134" s="192" t="s">
        <v>538</v>
      </c>
      <c r="G134" s="192"/>
      <c r="H134" s="192" t="s">
        <v>203</v>
      </c>
      <c r="I134" s="191"/>
      <c r="J134" s="192">
        <v>2</v>
      </c>
      <c r="K134" s="191" t="s">
        <v>4586</v>
      </c>
      <c r="L134" s="583"/>
      <c r="M134" s="584"/>
      <c r="N134" s="584"/>
      <c r="O134" s="584"/>
      <c r="P134" s="584"/>
      <c r="Q134" s="585"/>
    </row>
    <row r="135" spans="1:17">
      <c r="A135" s="76" t="s">
        <v>4587</v>
      </c>
      <c r="B135" s="76" t="s">
        <v>84</v>
      </c>
      <c r="C135" s="76" t="s">
        <v>4588</v>
      </c>
      <c r="D135" s="77">
        <v>4</v>
      </c>
      <c r="E135" s="192"/>
      <c r="F135" s="192" t="s">
        <v>133</v>
      </c>
      <c r="G135" s="192"/>
      <c r="H135" s="192" t="s">
        <v>203</v>
      </c>
      <c r="I135" s="191"/>
      <c r="J135" s="192">
        <v>2</v>
      </c>
      <c r="K135" s="191" t="s">
        <v>4589</v>
      </c>
      <c r="L135" s="583"/>
      <c r="M135" s="584"/>
      <c r="N135" s="584"/>
      <c r="O135" s="584"/>
      <c r="P135" s="584"/>
      <c r="Q135" s="585"/>
    </row>
    <row r="136" spans="1:17">
      <c r="A136" s="74" t="s">
        <v>4590</v>
      </c>
      <c r="B136" s="74" t="s">
        <v>127</v>
      </c>
      <c r="C136" s="74" t="s">
        <v>4591</v>
      </c>
      <c r="D136" s="75" t="s">
        <v>101</v>
      </c>
      <c r="E136" s="74"/>
      <c r="F136" s="74"/>
      <c r="G136" s="74"/>
      <c r="H136" s="74"/>
      <c r="I136" s="75"/>
      <c r="J136" s="74"/>
      <c r="K136" s="74"/>
      <c r="L136" s="583"/>
      <c r="M136" s="584"/>
      <c r="N136" s="584"/>
      <c r="O136" s="584"/>
      <c r="P136" s="584"/>
      <c r="Q136" s="585"/>
    </row>
    <row r="137" spans="1:17">
      <c r="A137" s="76" t="s">
        <v>4592</v>
      </c>
      <c r="B137" s="76" t="s">
        <v>84</v>
      </c>
      <c r="C137" s="76" t="s">
        <v>4593</v>
      </c>
      <c r="D137" s="77">
        <v>4</v>
      </c>
      <c r="E137" s="192"/>
      <c r="F137" s="192" t="s">
        <v>185</v>
      </c>
      <c r="G137" s="192"/>
      <c r="H137" s="192" t="s">
        <v>203</v>
      </c>
      <c r="I137" s="191"/>
      <c r="J137" s="192" t="s">
        <v>246</v>
      </c>
      <c r="K137" s="192" t="s">
        <v>187</v>
      </c>
      <c r="L137" s="583"/>
      <c r="M137" s="584"/>
      <c r="N137" s="584"/>
      <c r="O137" s="584"/>
      <c r="P137" s="584"/>
      <c r="Q137" s="585"/>
    </row>
    <row r="138" spans="1:17">
      <c r="A138" s="76" t="s">
        <v>4594</v>
      </c>
      <c r="B138" s="76" t="s">
        <v>84</v>
      </c>
      <c r="C138" s="76" t="s">
        <v>4595</v>
      </c>
      <c r="D138" s="77">
        <v>4</v>
      </c>
      <c r="E138" s="192"/>
      <c r="F138" s="192" t="s">
        <v>538</v>
      </c>
      <c r="G138" s="192"/>
      <c r="H138" s="192" t="s">
        <v>203</v>
      </c>
      <c r="I138" s="191"/>
      <c r="J138" s="192">
        <v>2</v>
      </c>
      <c r="K138" s="191" t="s">
        <v>4596</v>
      </c>
      <c r="L138" s="583"/>
      <c r="M138" s="584"/>
      <c r="N138" s="584"/>
      <c r="O138" s="584"/>
      <c r="P138" s="584"/>
      <c r="Q138" s="585"/>
    </row>
    <row r="139" spans="1:17">
      <c r="A139" s="76" t="s">
        <v>4597</v>
      </c>
      <c r="B139" s="76" t="s">
        <v>84</v>
      </c>
      <c r="C139" s="76" t="s">
        <v>4598</v>
      </c>
      <c r="D139" s="77">
        <v>4</v>
      </c>
      <c r="E139" s="192"/>
      <c r="F139" s="192" t="s">
        <v>185</v>
      </c>
      <c r="G139" s="192"/>
      <c r="H139" s="192" t="s">
        <v>203</v>
      </c>
      <c r="I139" s="191"/>
      <c r="J139" s="192" t="s">
        <v>246</v>
      </c>
      <c r="K139" s="192" t="s">
        <v>187</v>
      </c>
      <c r="L139" s="583"/>
      <c r="M139" s="584"/>
      <c r="N139" s="584"/>
      <c r="O139" s="584"/>
      <c r="P139" s="584"/>
      <c r="Q139" s="585"/>
    </row>
    <row r="140" spans="1:17">
      <c r="A140" s="85" t="s">
        <v>4599</v>
      </c>
      <c r="B140" s="85" t="s">
        <v>363</v>
      </c>
      <c r="C140" s="85" t="s">
        <v>4600</v>
      </c>
      <c r="D140" s="86">
        <v>4</v>
      </c>
      <c r="E140" s="201"/>
      <c r="F140" s="201"/>
      <c r="G140" s="201"/>
      <c r="H140" s="201"/>
      <c r="I140" s="194"/>
      <c r="J140" s="201"/>
      <c r="K140" s="194"/>
      <c r="L140" s="583"/>
      <c r="M140" s="584"/>
      <c r="N140" s="584"/>
      <c r="O140" s="584"/>
      <c r="P140" s="584"/>
      <c r="Q140" s="585"/>
    </row>
    <row r="141" spans="1:17">
      <c r="A141" s="76" t="s">
        <v>4601</v>
      </c>
      <c r="B141" s="76" t="s">
        <v>84</v>
      </c>
      <c r="C141" s="76" t="s">
        <v>4602</v>
      </c>
      <c r="D141" s="77">
        <v>4</v>
      </c>
      <c r="E141" s="192"/>
      <c r="F141" s="192" t="s">
        <v>133</v>
      </c>
      <c r="G141" s="192"/>
      <c r="H141" s="192" t="s">
        <v>186</v>
      </c>
      <c r="I141" s="191"/>
      <c r="J141" s="192">
        <v>2</v>
      </c>
      <c r="K141" s="191" t="s">
        <v>4603</v>
      </c>
      <c r="L141" s="583"/>
      <c r="M141" s="584"/>
      <c r="N141" s="584"/>
      <c r="O141" s="584"/>
      <c r="P141" s="584"/>
      <c r="Q141" s="585"/>
    </row>
    <row r="142" spans="1:17">
      <c r="A142" s="76" t="s">
        <v>4604</v>
      </c>
      <c r="B142" s="76" t="s">
        <v>84</v>
      </c>
      <c r="C142" s="76" t="s">
        <v>4605</v>
      </c>
      <c r="D142" s="77">
        <v>4</v>
      </c>
      <c r="E142" s="192"/>
      <c r="F142" s="192" t="s">
        <v>185</v>
      </c>
      <c r="G142" s="192"/>
      <c r="H142" s="192" t="s">
        <v>186</v>
      </c>
      <c r="I142" s="191"/>
      <c r="J142" s="192">
        <v>2</v>
      </c>
      <c r="K142" s="191" t="s">
        <v>4606</v>
      </c>
      <c r="L142" s="583"/>
      <c r="M142" s="584"/>
      <c r="N142" s="584"/>
      <c r="O142" s="584"/>
      <c r="P142" s="584"/>
      <c r="Q142" s="585"/>
    </row>
    <row r="143" spans="1:17">
      <c r="A143" s="72" t="s">
        <v>4607</v>
      </c>
      <c r="B143" s="72" t="s">
        <v>124</v>
      </c>
      <c r="C143" s="72" t="s">
        <v>4608</v>
      </c>
      <c r="D143" s="73">
        <v>30</v>
      </c>
      <c r="E143" s="72"/>
      <c r="F143" s="72"/>
      <c r="G143" s="72"/>
      <c r="H143" s="72"/>
      <c r="I143" s="73"/>
      <c r="J143" s="72"/>
      <c r="K143" s="72"/>
      <c r="L143" s="583"/>
      <c r="M143" s="584"/>
      <c r="N143" s="584"/>
      <c r="O143" s="584"/>
      <c r="P143" s="584"/>
      <c r="Q143" s="585"/>
    </row>
    <row r="144" spans="1:17">
      <c r="A144" s="74" t="s">
        <v>4609</v>
      </c>
      <c r="B144" s="74" t="s">
        <v>127</v>
      </c>
      <c r="C144" s="74" t="s">
        <v>771</v>
      </c>
      <c r="D144" s="75" t="s">
        <v>101</v>
      </c>
      <c r="E144" s="74"/>
      <c r="F144" s="74"/>
      <c r="G144" s="74"/>
      <c r="H144" s="74"/>
      <c r="I144" s="75"/>
      <c r="J144" s="74"/>
      <c r="K144" s="74"/>
      <c r="L144" s="583"/>
      <c r="M144" s="584"/>
      <c r="N144" s="584"/>
      <c r="O144" s="584"/>
      <c r="P144" s="584"/>
      <c r="Q144" s="585"/>
    </row>
    <row r="145" spans="1:17">
      <c r="A145" s="76" t="s">
        <v>4610</v>
      </c>
      <c r="B145" s="76" t="s">
        <v>84</v>
      </c>
      <c r="C145" s="76" t="s">
        <v>4471</v>
      </c>
      <c r="D145" s="77">
        <v>30</v>
      </c>
      <c r="E145" s="192"/>
      <c r="F145" s="192" t="s">
        <v>185</v>
      </c>
      <c r="G145" s="192"/>
      <c r="H145" s="192" t="s">
        <v>186</v>
      </c>
      <c r="I145" s="191" t="s">
        <v>252</v>
      </c>
      <c r="J145" s="192"/>
      <c r="K145" s="191" t="s">
        <v>416</v>
      </c>
      <c r="L145" s="586"/>
      <c r="M145" s="587"/>
      <c r="N145" s="587"/>
      <c r="O145" s="587"/>
      <c r="P145" s="587"/>
      <c r="Q145" s="588"/>
    </row>
    <row r="146" spans="1:17">
      <c r="A146" s="66" t="s">
        <v>4611</v>
      </c>
      <c r="B146" s="66" t="s">
        <v>117</v>
      </c>
      <c r="C146" s="66" t="s">
        <v>4612</v>
      </c>
      <c r="D146" s="67">
        <v>120</v>
      </c>
      <c r="E146" s="66"/>
      <c r="F146" s="66"/>
      <c r="G146" s="66"/>
      <c r="H146" s="66"/>
      <c r="I146" s="67"/>
      <c r="J146" s="66"/>
      <c r="K146" s="66"/>
      <c r="L146" s="66"/>
      <c r="M146" s="66"/>
      <c r="N146" s="68"/>
      <c r="O146" s="66"/>
      <c r="P146" s="66"/>
      <c r="Q146" s="66"/>
    </row>
    <row r="147" spans="1:17">
      <c r="A147" s="69" t="s">
        <v>4613</v>
      </c>
      <c r="B147" s="69" t="s">
        <v>121</v>
      </c>
      <c r="C147" s="69" t="s">
        <v>4614</v>
      </c>
      <c r="D147" s="70">
        <v>60</v>
      </c>
      <c r="E147" s="69"/>
      <c r="F147" s="69"/>
      <c r="G147" s="69"/>
      <c r="H147" s="69"/>
      <c r="I147" s="70"/>
      <c r="J147" s="69"/>
      <c r="K147" s="69"/>
      <c r="L147" s="69"/>
      <c r="M147" s="69"/>
      <c r="N147" s="71"/>
      <c r="O147" s="71"/>
      <c r="P147" s="69"/>
      <c r="Q147" s="69"/>
    </row>
    <row r="148" spans="1:17">
      <c r="A148" s="72" t="s">
        <v>4615</v>
      </c>
      <c r="B148" s="72" t="s">
        <v>124</v>
      </c>
      <c r="C148" s="72" t="s">
        <v>4616</v>
      </c>
      <c r="D148" s="73">
        <v>30</v>
      </c>
      <c r="E148" s="72"/>
      <c r="F148" s="72"/>
      <c r="G148" s="72"/>
      <c r="H148" s="72"/>
      <c r="I148" s="73"/>
      <c r="J148" s="72"/>
      <c r="K148" s="72"/>
      <c r="L148" s="683" t="s">
        <v>7450</v>
      </c>
      <c r="M148" s="581"/>
      <c r="N148" s="581"/>
      <c r="O148" s="581"/>
      <c r="P148" s="581"/>
      <c r="Q148" s="582"/>
    </row>
    <row r="149" spans="1:17">
      <c r="A149" s="76" t="s">
        <v>4617</v>
      </c>
      <c r="B149" s="76" t="s">
        <v>84</v>
      </c>
      <c r="C149" s="76" t="s">
        <v>4618</v>
      </c>
      <c r="D149" s="77">
        <v>6</v>
      </c>
      <c r="E149" s="668" t="s">
        <v>4619</v>
      </c>
      <c r="F149" s="669"/>
      <c r="G149" s="669"/>
      <c r="H149" s="669"/>
      <c r="I149" s="669"/>
      <c r="J149" s="669"/>
      <c r="K149" s="670"/>
      <c r="L149" s="583"/>
      <c r="M149" s="584"/>
      <c r="N149" s="584"/>
      <c r="O149" s="584"/>
      <c r="P149" s="584"/>
      <c r="Q149" s="585"/>
    </row>
    <row r="150" spans="1:17">
      <c r="A150" s="76" t="s">
        <v>4620</v>
      </c>
      <c r="B150" s="76" t="s">
        <v>84</v>
      </c>
      <c r="C150" s="76" t="s">
        <v>4621</v>
      </c>
      <c r="D150" s="77">
        <v>4.5</v>
      </c>
      <c r="E150" s="674"/>
      <c r="F150" s="675"/>
      <c r="G150" s="675"/>
      <c r="H150" s="675"/>
      <c r="I150" s="675"/>
      <c r="J150" s="675"/>
      <c r="K150" s="676"/>
      <c r="L150" s="583"/>
      <c r="M150" s="584"/>
      <c r="N150" s="584"/>
      <c r="O150" s="584"/>
      <c r="P150" s="584"/>
      <c r="Q150" s="585"/>
    </row>
    <row r="151" spans="1:17">
      <c r="A151" s="76" t="s">
        <v>4622</v>
      </c>
      <c r="B151" s="76" t="s">
        <v>84</v>
      </c>
      <c r="C151" s="76" t="s">
        <v>4623</v>
      </c>
      <c r="D151" s="77">
        <v>3</v>
      </c>
      <c r="E151" s="674"/>
      <c r="F151" s="675"/>
      <c r="G151" s="675"/>
      <c r="H151" s="675"/>
      <c r="I151" s="675"/>
      <c r="J151" s="675"/>
      <c r="K151" s="676"/>
      <c r="L151" s="583"/>
      <c r="M151" s="584"/>
      <c r="N151" s="584"/>
      <c r="O151" s="584"/>
      <c r="P151" s="584"/>
      <c r="Q151" s="585"/>
    </row>
    <row r="152" spans="1:17">
      <c r="A152" s="76" t="s">
        <v>4624</v>
      </c>
      <c r="B152" s="76" t="s">
        <v>84</v>
      </c>
      <c r="C152" s="76" t="s">
        <v>4625</v>
      </c>
      <c r="D152" s="77">
        <v>4.5</v>
      </c>
      <c r="E152" s="674"/>
      <c r="F152" s="675"/>
      <c r="G152" s="675"/>
      <c r="H152" s="675"/>
      <c r="I152" s="675"/>
      <c r="J152" s="675"/>
      <c r="K152" s="676"/>
      <c r="L152" s="583"/>
      <c r="M152" s="584"/>
      <c r="N152" s="584"/>
      <c r="O152" s="584"/>
      <c r="P152" s="584"/>
      <c r="Q152" s="585"/>
    </row>
    <row r="153" spans="1:17">
      <c r="A153" s="76" t="s">
        <v>4626</v>
      </c>
      <c r="B153" s="76" t="s">
        <v>84</v>
      </c>
      <c r="C153" s="76" t="s">
        <v>4627</v>
      </c>
      <c r="D153" s="77">
        <v>6</v>
      </c>
      <c r="E153" s="674"/>
      <c r="F153" s="675"/>
      <c r="G153" s="675"/>
      <c r="H153" s="675"/>
      <c r="I153" s="675"/>
      <c r="J153" s="675"/>
      <c r="K153" s="676"/>
      <c r="L153" s="583"/>
      <c r="M153" s="584"/>
      <c r="N153" s="584"/>
      <c r="O153" s="584"/>
      <c r="P153" s="584"/>
      <c r="Q153" s="585"/>
    </row>
    <row r="154" spans="1:17">
      <c r="A154" s="76" t="s">
        <v>4628</v>
      </c>
      <c r="B154" s="76" t="s">
        <v>84</v>
      </c>
      <c r="C154" s="76" t="s">
        <v>4629</v>
      </c>
      <c r="D154" s="77">
        <v>6</v>
      </c>
      <c r="E154" s="671"/>
      <c r="F154" s="672"/>
      <c r="G154" s="672"/>
      <c r="H154" s="672"/>
      <c r="I154" s="672"/>
      <c r="J154" s="672"/>
      <c r="K154" s="673"/>
      <c r="L154" s="583"/>
      <c r="M154" s="584"/>
      <c r="N154" s="584"/>
      <c r="O154" s="584"/>
      <c r="P154" s="584"/>
      <c r="Q154" s="585"/>
    </row>
    <row r="155" spans="1:17">
      <c r="A155" s="72" t="s">
        <v>4630</v>
      </c>
      <c r="B155" s="72" t="s">
        <v>124</v>
      </c>
      <c r="C155" s="72" t="s">
        <v>4631</v>
      </c>
      <c r="D155" s="73">
        <v>30</v>
      </c>
      <c r="E155" s="72"/>
      <c r="F155" s="72"/>
      <c r="G155" s="72"/>
      <c r="H155" s="72"/>
      <c r="I155" s="73"/>
      <c r="J155" s="72"/>
      <c r="K155" s="72"/>
      <c r="L155" s="583"/>
      <c r="M155" s="584"/>
      <c r="N155" s="584"/>
      <c r="O155" s="584"/>
      <c r="P155" s="584"/>
      <c r="Q155" s="585"/>
    </row>
    <row r="156" spans="1:17">
      <c r="A156" s="76" t="s">
        <v>4632</v>
      </c>
      <c r="B156" s="76" t="s">
        <v>84</v>
      </c>
      <c r="C156" s="76" t="s">
        <v>4633</v>
      </c>
      <c r="D156" s="77">
        <v>3</v>
      </c>
      <c r="E156" s="668" t="s">
        <v>4619</v>
      </c>
      <c r="F156" s="669"/>
      <c r="G156" s="669"/>
      <c r="H156" s="669"/>
      <c r="I156" s="669"/>
      <c r="J156" s="669"/>
      <c r="K156" s="670"/>
      <c r="L156" s="583"/>
      <c r="M156" s="584"/>
      <c r="N156" s="584"/>
      <c r="O156" s="584"/>
      <c r="P156" s="584"/>
      <c r="Q156" s="585"/>
    </row>
    <row r="157" spans="1:17">
      <c r="A157" s="76" t="s">
        <v>4634</v>
      </c>
      <c r="B157" s="76" t="s">
        <v>84</v>
      </c>
      <c r="C157" s="76" t="s">
        <v>4635</v>
      </c>
      <c r="D157" s="77">
        <v>4.5</v>
      </c>
      <c r="E157" s="674"/>
      <c r="F157" s="675"/>
      <c r="G157" s="675"/>
      <c r="H157" s="675"/>
      <c r="I157" s="675"/>
      <c r="J157" s="675"/>
      <c r="K157" s="676"/>
      <c r="L157" s="583"/>
      <c r="M157" s="584"/>
      <c r="N157" s="584"/>
      <c r="O157" s="584"/>
      <c r="P157" s="584"/>
      <c r="Q157" s="585"/>
    </row>
    <row r="158" spans="1:17">
      <c r="A158" s="76" t="s">
        <v>4636</v>
      </c>
      <c r="B158" s="76" t="s">
        <v>84</v>
      </c>
      <c r="C158" s="76" t="s">
        <v>4637</v>
      </c>
      <c r="D158" s="77">
        <v>2</v>
      </c>
      <c r="E158" s="674"/>
      <c r="F158" s="675"/>
      <c r="G158" s="675"/>
      <c r="H158" s="675"/>
      <c r="I158" s="675"/>
      <c r="J158" s="675"/>
      <c r="K158" s="676"/>
      <c r="L158" s="583"/>
      <c r="M158" s="584"/>
      <c r="N158" s="584"/>
      <c r="O158" s="584"/>
      <c r="P158" s="584"/>
      <c r="Q158" s="585"/>
    </row>
    <row r="159" spans="1:17">
      <c r="A159" s="76" t="s">
        <v>4638</v>
      </c>
      <c r="B159" s="76" t="s">
        <v>84</v>
      </c>
      <c r="C159" s="76" t="s">
        <v>4639</v>
      </c>
      <c r="D159" s="77">
        <v>2</v>
      </c>
      <c r="E159" s="674"/>
      <c r="F159" s="675"/>
      <c r="G159" s="675"/>
      <c r="H159" s="675"/>
      <c r="I159" s="675"/>
      <c r="J159" s="675"/>
      <c r="K159" s="676"/>
      <c r="L159" s="583"/>
      <c r="M159" s="584"/>
      <c r="N159" s="584"/>
      <c r="O159" s="584"/>
      <c r="P159" s="584"/>
      <c r="Q159" s="585"/>
    </row>
    <row r="160" spans="1:17">
      <c r="A160" s="76" t="s">
        <v>4640</v>
      </c>
      <c r="B160" s="76" t="s">
        <v>84</v>
      </c>
      <c r="C160" s="76" t="s">
        <v>4641</v>
      </c>
      <c r="D160" s="77">
        <v>2</v>
      </c>
      <c r="E160" s="674"/>
      <c r="F160" s="675"/>
      <c r="G160" s="675"/>
      <c r="H160" s="675"/>
      <c r="I160" s="675"/>
      <c r="J160" s="675"/>
      <c r="K160" s="676"/>
      <c r="L160" s="583"/>
      <c r="M160" s="584"/>
      <c r="N160" s="584"/>
      <c r="O160" s="584"/>
      <c r="P160" s="584"/>
      <c r="Q160" s="585"/>
    </row>
    <row r="161" spans="1:17">
      <c r="A161" s="76" t="s">
        <v>4642</v>
      </c>
      <c r="B161" s="76" t="s">
        <v>84</v>
      </c>
      <c r="C161" s="76" t="s">
        <v>4643</v>
      </c>
      <c r="D161" s="77">
        <v>3</v>
      </c>
      <c r="E161" s="674"/>
      <c r="F161" s="675"/>
      <c r="G161" s="675"/>
      <c r="H161" s="675"/>
      <c r="I161" s="675"/>
      <c r="J161" s="675"/>
      <c r="K161" s="676"/>
      <c r="L161" s="583"/>
      <c r="M161" s="584"/>
      <c r="N161" s="584"/>
      <c r="O161" s="584"/>
      <c r="P161" s="584"/>
      <c r="Q161" s="585"/>
    </row>
    <row r="162" spans="1:17">
      <c r="A162" s="76" t="s">
        <v>4644</v>
      </c>
      <c r="B162" s="76" t="s">
        <v>84</v>
      </c>
      <c r="C162" s="76" t="s">
        <v>4645</v>
      </c>
      <c r="D162" s="77">
        <v>2</v>
      </c>
      <c r="E162" s="674"/>
      <c r="F162" s="675"/>
      <c r="G162" s="675"/>
      <c r="H162" s="675"/>
      <c r="I162" s="675"/>
      <c r="J162" s="675"/>
      <c r="K162" s="676"/>
      <c r="L162" s="583"/>
      <c r="M162" s="584"/>
      <c r="N162" s="584"/>
      <c r="O162" s="584"/>
      <c r="P162" s="584"/>
      <c r="Q162" s="585"/>
    </row>
    <row r="163" spans="1:17">
      <c r="A163" s="76" t="s">
        <v>4646</v>
      </c>
      <c r="B163" s="76" t="s">
        <v>84</v>
      </c>
      <c r="C163" s="76" t="s">
        <v>4647</v>
      </c>
      <c r="D163" s="77">
        <v>3</v>
      </c>
      <c r="E163" s="674"/>
      <c r="F163" s="675"/>
      <c r="G163" s="675"/>
      <c r="H163" s="675"/>
      <c r="I163" s="675"/>
      <c r="J163" s="675"/>
      <c r="K163" s="676"/>
      <c r="L163" s="583"/>
      <c r="M163" s="584"/>
      <c r="N163" s="584"/>
      <c r="O163" s="584"/>
      <c r="P163" s="584"/>
      <c r="Q163" s="585"/>
    </row>
    <row r="164" spans="1:17">
      <c r="A164" s="76" t="s">
        <v>4648</v>
      </c>
      <c r="B164" s="76" t="s">
        <v>84</v>
      </c>
      <c r="C164" s="76" t="s">
        <v>4649</v>
      </c>
      <c r="D164" s="77">
        <v>2</v>
      </c>
      <c r="E164" s="674"/>
      <c r="F164" s="675"/>
      <c r="G164" s="675"/>
      <c r="H164" s="675"/>
      <c r="I164" s="675"/>
      <c r="J164" s="675"/>
      <c r="K164" s="676"/>
      <c r="L164" s="583"/>
      <c r="M164" s="584"/>
      <c r="N164" s="584"/>
      <c r="O164" s="584"/>
      <c r="P164" s="584"/>
      <c r="Q164" s="585"/>
    </row>
    <row r="165" spans="1:17">
      <c r="A165" s="76" t="s">
        <v>4650</v>
      </c>
      <c r="B165" s="76" t="s">
        <v>84</v>
      </c>
      <c r="C165" s="76" t="s">
        <v>4651</v>
      </c>
      <c r="D165" s="77">
        <v>2</v>
      </c>
      <c r="E165" s="674"/>
      <c r="F165" s="675"/>
      <c r="G165" s="675"/>
      <c r="H165" s="675"/>
      <c r="I165" s="675"/>
      <c r="J165" s="675"/>
      <c r="K165" s="676"/>
      <c r="L165" s="583"/>
      <c r="M165" s="584"/>
      <c r="N165" s="584"/>
      <c r="O165" s="584"/>
      <c r="P165" s="584"/>
      <c r="Q165" s="585"/>
    </row>
    <row r="166" spans="1:17">
      <c r="A166" s="76" t="s">
        <v>4652</v>
      </c>
      <c r="B166" s="76" t="s">
        <v>84</v>
      </c>
      <c r="C166" s="76" t="s">
        <v>4653</v>
      </c>
      <c r="D166" s="77">
        <v>2</v>
      </c>
      <c r="E166" s="674"/>
      <c r="F166" s="675"/>
      <c r="G166" s="675"/>
      <c r="H166" s="675"/>
      <c r="I166" s="675"/>
      <c r="J166" s="675"/>
      <c r="K166" s="676"/>
      <c r="L166" s="583"/>
      <c r="M166" s="584"/>
      <c r="N166" s="584"/>
      <c r="O166" s="584"/>
      <c r="P166" s="584"/>
      <c r="Q166" s="585"/>
    </row>
    <row r="167" spans="1:17">
      <c r="A167" s="76" t="s">
        <v>4654</v>
      </c>
      <c r="B167" s="76" t="s">
        <v>84</v>
      </c>
      <c r="C167" s="76" t="s">
        <v>4655</v>
      </c>
      <c r="D167" s="77">
        <v>2.5</v>
      </c>
      <c r="E167" s="671"/>
      <c r="F167" s="672"/>
      <c r="G167" s="672"/>
      <c r="H167" s="672"/>
      <c r="I167" s="672"/>
      <c r="J167" s="672"/>
      <c r="K167" s="673"/>
      <c r="L167" s="586"/>
      <c r="M167" s="587"/>
      <c r="N167" s="587"/>
      <c r="O167" s="587"/>
      <c r="P167" s="587"/>
      <c r="Q167" s="588"/>
    </row>
    <row r="168" spans="1:17">
      <c r="A168" s="69" t="s">
        <v>4656</v>
      </c>
      <c r="B168" s="69" t="s">
        <v>121</v>
      </c>
      <c r="C168" s="69" t="s">
        <v>4657</v>
      </c>
      <c r="D168" s="70">
        <v>60</v>
      </c>
      <c r="E168" s="69"/>
      <c r="F168" s="69"/>
      <c r="G168" s="69"/>
      <c r="H168" s="69"/>
      <c r="I168" s="70"/>
      <c r="J168" s="69"/>
      <c r="K168" s="69"/>
      <c r="L168" s="69"/>
      <c r="M168" s="69"/>
      <c r="N168" s="71"/>
      <c r="O168" s="71"/>
      <c r="P168" s="69"/>
      <c r="Q168" s="69"/>
    </row>
    <row r="169" spans="1:17">
      <c r="A169" s="72" t="s">
        <v>4658</v>
      </c>
      <c r="B169" s="72" t="s">
        <v>124</v>
      </c>
      <c r="C169" s="72" t="s">
        <v>4659</v>
      </c>
      <c r="D169" s="73">
        <v>30</v>
      </c>
      <c r="E169" s="72"/>
      <c r="F169" s="72"/>
      <c r="G169" s="72"/>
      <c r="H169" s="72"/>
      <c r="I169" s="73"/>
      <c r="J169" s="72"/>
      <c r="K169" s="72"/>
      <c r="L169" s="683" t="s">
        <v>7450</v>
      </c>
      <c r="M169" s="581"/>
      <c r="N169" s="581"/>
      <c r="O169" s="581"/>
      <c r="P169" s="581"/>
      <c r="Q169" s="582"/>
    </row>
    <row r="170" spans="1:17">
      <c r="A170" s="76" t="s">
        <v>4660</v>
      </c>
      <c r="B170" s="76" t="s">
        <v>84</v>
      </c>
      <c r="C170" s="76" t="s">
        <v>4661</v>
      </c>
      <c r="D170" s="77">
        <v>4</v>
      </c>
      <c r="E170" s="668" t="s">
        <v>4619</v>
      </c>
      <c r="F170" s="669"/>
      <c r="G170" s="669"/>
      <c r="H170" s="669"/>
      <c r="I170" s="669"/>
      <c r="J170" s="669"/>
      <c r="K170" s="670"/>
      <c r="L170" s="583"/>
      <c r="M170" s="584"/>
      <c r="N170" s="584"/>
      <c r="O170" s="584"/>
      <c r="P170" s="584"/>
      <c r="Q170" s="585"/>
    </row>
    <row r="171" spans="1:17">
      <c r="A171" s="76" t="s">
        <v>4662</v>
      </c>
      <c r="B171" s="76" t="s">
        <v>84</v>
      </c>
      <c r="C171" s="76" t="s">
        <v>4663</v>
      </c>
      <c r="D171" s="77">
        <v>4</v>
      </c>
      <c r="E171" s="674"/>
      <c r="F171" s="675"/>
      <c r="G171" s="675"/>
      <c r="H171" s="675"/>
      <c r="I171" s="675"/>
      <c r="J171" s="675"/>
      <c r="K171" s="676"/>
      <c r="L171" s="583"/>
      <c r="M171" s="584"/>
      <c r="N171" s="584"/>
      <c r="O171" s="584"/>
      <c r="P171" s="584"/>
      <c r="Q171" s="585"/>
    </row>
    <row r="172" spans="1:17">
      <c r="A172" s="76" t="s">
        <v>4664</v>
      </c>
      <c r="B172" s="76" t="s">
        <v>84</v>
      </c>
      <c r="C172" s="76" t="s">
        <v>4665</v>
      </c>
      <c r="D172" s="77">
        <v>4</v>
      </c>
      <c r="E172" s="674"/>
      <c r="F172" s="675"/>
      <c r="G172" s="675"/>
      <c r="H172" s="675"/>
      <c r="I172" s="675"/>
      <c r="J172" s="675"/>
      <c r="K172" s="676"/>
      <c r="L172" s="583"/>
      <c r="M172" s="584"/>
      <c r="N172" s="584"/>
      <c r="O172" s="584"/>
      <c r="P172" s="584"/>
      <c r="Q172" s="585"/>
    </row>
    <row r="173" spans="1:17">
      <c r="A173" s="76" t="s">
        <v>4666</v>
      </c>
      <c r="B173" s="76" t="s">
        <v>84</v>
      </c>
      <c r="C173" s="76" t="s">
        <v>4667</v>
      </c>
      <c r="D173" s="77">
        <v>4</v>
      </c>
      <c r="E173" s="674"/>
      <c r="F173" s="675"/>
      <c r="G173" s="675"/>
      <c r="H173" s="675"/>
      <c r="I173" s="675"/>
      <c r="J173" s="675"/>
      <c r="K173" s="676"/>
      <c r="L173" s="583"/>
      <c r="M173" s="584"/>
      <c r="N173" s="584"/>
      <c r="O173" s="584"/>
      <c r="P173" s="584"/>
      <c r="Q173" s="585"/>
    </row>
    <row r="174" spans="1:17">
      <c r="A174" s="76" t="s">
        <v>4668</v>
      </c>
      <c r="B174" s="76" t="s">
        <v>84</v>
      </c>
      <c r="C174" s="76" t="s">
        <v>4669</v>
      </c>
      <c r="D174" s="77">
        <v>2</v>
      </c>
      <c r="E174" s="674"/>
      <c r="F174" s="675"/>
      <c r="G174" s="675"/>
      <c r="H174" s="675"/>
      <c r="I174" s="675"/>
      <c r="J174" s="675"/>
      <c r="K174" s="676"/>
      <c r="L174" s="583"/>
      <c r="M174" s="584"/>
      <c r="N174" s="584"/>
      <c r="O174" s="584"/>
      <c r="P174" s="584"/>
      <c r="Q174" s="585"/>
    </row>
    <row r="175" spans="1:17">
      <c r="A175" s="76" t="s">
        <v>4670</v>
      </c>
      <c r="B175" s="76" t="s">
        <v>84</v>
      </c>
      <c r="C175" s="76" t="s">
        <v>4671</v>
      </c>
      <c r="D175" s="77">
        <v>4</v>
      </c>
      <c r="E175" s="674"/>
      <c r="F175" s="675"/>
      <c r="G175" s="675"/>
      <c r="H175" s="675"/>
      <c r="I175" s="675"/>
      <c r="J175" s="675"/>
      <c r="K175" s="676"/>
      <c r="L175" s="583"/>
      <c r="M175" s="584"/>
      <c r="N175" s="584"/>
      <c r="O175" s="584"/>
      <c r="P175" s="584"/>
      <c r="Q175" s="585"/>
    </row>
    <row r="176" spans="1:17">
      <c r="A176" s="76" t="s">
        <v>4672</v>
      </c>
      <c r="B176" s="76" t="s">
        <v>84</v>
      </c>
      <c r="C176" s="76" t="s">
        <v>4673</v>
      </c>
      <c r="D176" s="77">
        <v>4</v>
      </c>
      <c r="E176" s="674"/>
      <c r="F176" s="675"/>
      <c r="G176" s="675"/>
      <c r="H176" s="675"/>
      <c r="I176" s="675"/>
      <c r="J176" s="675"/>
      <c r="K176" s="676"/>
      <c r="L176" s="583"/>
      <c r="M176" s="584"/>
      <c r="N176" s="584"/>
      <c r="O176" s="584"/>
      <c r="P176" s="584"/>
      <c r="Q176" s="585"/>
    </row>
    <row r="177" spans="1:17">
      <c r="A177" s="76" t="s">
        <v>4674</v>
      </c>
      <c r="B177" s="76" t="s">
        <v>84</v>
      </c>
      <c r="C177" s="76" t="s">
        <v>4675</v>
      </c>
      <c r="D177" s="77">
        <v>4</v>
      </c>
      <c r="E177" s="671"/>
      <c r="F177" s="672"/>
      <c r="G177" s="672"/>
      <c r="H177" s="672"/>
      <c r="I177" s="672"/>
      <c r="J177" s="672"/>
      <c r="K177" s="673"/>
      <c r="L177" s="583"/>
      <c r="M177" s="584"/>
      <c r="N177" s="584"/>
      <c r="O177" s="584"/>
      <c r="P177" s="584"/>
      <c r="Q177" s="585"/>
    </row>
    <row r="178" spans="1:17">
      <c r="A178" s="72" t="s">
        <v>4676</v>
      </c>
      <c r="B178" s="72" t="s">
        <v>124</v>
      </c>
      <c r="C178" s="72" t="s">
        <v>4677</v>
      </c>
      <c r="D178" s="73">
        <v>30</v>
      </c>
      <c r="E178" s="72"/>
      <c r="F178" s="72"/>
      <c r="G178" s="72"/>
      <c r="H178" s="72"/>
      <c r="I178" s="73"/>
      <c r="J178" s="72"/>
      <c r="K178" s="72"/>
      <c r="L178" s="583"/>
      <c r="M178" s="584"/>
      <c r="N178" s="584"/>
      <c r="O178" s="584"/>
      <c r="P178" s="584"/>
      <c r="Q178" s="585"/>
    </row>
    <row r="179" spans="1:17">
      <c r="A179" s="76" t="s">
        <v>4678</v>
      </c>
      <c r="B179" s="76" t="s">
        <v>84</v>
      </c>
      <c r="C179" s="76" t="s">
        <v>4679</v>
      </c>
      <c r="D179" s="77">
        <v>30</v>
      </c>
      <c r="E179" s="624" t="s">
        <v>4619</v>
      </c>
      <c r="F179" s="625"/>
      <c r="G179" s="625"/>
      <c r="H179" s="625"/>
      <c r="I179" s="625"/>
      <c r="J179" s="625"/>
      <c r="K179" s="626"/>
      <c r="L179" s="586"/>
      <c r="M179" s="587"/>
      <c r="N179" s="587"/>
      <c r="O179" s="587"/>
      <c r="P179" s="587"/>
      <c r="Q179" s="588"/>
    </row>
  </sheetData>
  <sheetProtection formatCells="0" formatColumns="0" formatRows="0" insertColumns="0" insertRows="0" insertHyperlinks="0" deleteColumns="0" deleteRows="0" sort="0" autoFilter="0" pivotTables="0"/>
  <autoFilter ref="A1:Q179" xr:uid="{00000000-0009-0000-0000-000013000000}"/>
  <mergeCells count="14">
    <mergeCell ref="E179:K179"/>
    <mergeCell ref="E149:K154"/>
    <mergeCell ref="E156:K167"/>
    <mergeCell ref="E170:K177"/>
    <mergeCell ref="L148:Q167"/>
    <mergeCell ref="L169:Q179"/>
    <mergeCell ref="L131:Q145"/>
    <mergeCell ref="L6:Q32"/>
    <mergeCell ref="L34:Q56"/>
    <mergeCell ref="L104:Q105"/>
    <mergeCell ref="L107:Q125"/>
    <mergeCell ref="L128:Q129"/>
    <mergeCell ref="L60:Q81"/>
    <mergeCell ref="L83:Q101"/>
  </mergeCells>
  <hyperlinks>
    <hyperlink ref="C2" location="'Sommaire masters'!A1" display="Retour au sommair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10"/>
  <sheetViews>
    <sheetView workbookViewId="0">
      <pane xSplit="6" ySplit="7" topLeftCell="G8" activePane="bottomRight" state="frozen"/>
      <selection pane="topRight"/>
      <selection pane="bottomLeft"/>
      <selection pane="bottomRight" activeCell="J24" sqref="J24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76.42578125" style="63" bestFit="1" customWidth="1"/>
    <col min="4" max="4" width="9.140625" style="63"/>
    <col min="5" max="5" width="14.5703125" style="63" customWidth="1"/>
    <col min="6" max="6" width="14.5703125" style="238" customWidth="1"/>
    <col min="7" max="17" width="14.5703125" style="63" customWidth="1"/>
    <col min="18" max="16384" width="9.140625" style="63"/>
  </cols>
  <sheetData>
    <row r="1" spans="1:17" ht="183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2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121" t="s">
        <v>42</v>
      </c>
      <c r="B3" s="121" t="s">
        <v>80</v>
      </c>
      <c r="C3" s="121" t="s">
        <v>4680</v>
      </c>
      <c r="D3" s="122">
        <v>120</v>
      </c>
      <c r="E3" s="121"/>
      <c r="F3" s="121"/>
      <c r="G3" s="121"/>
      <c r="H3" s="121"/>
      <c r="I3" s="122"/>
      <c r="J3" s="121"/>
      <c r="K3" s="121"/>
      <c r="L3" s="121"/>
      <c r="M3" s="121"/>
      <c r="N3" s="123"/>
      <c r="O3" s="121"/>
      <c r="P3" s="121"/>
      <c r="Q3" s="121"/>
    </row>
    <row r="4" spans="1:17">
      <c r="A4" s="66" t="s">
        <v>4681</v>
      </c>
      <c r="B4" s="66" t="s">
        <v>117</v>
      </c>
      <c r="C4" s="66" t="s">
        <v>4682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69" t="s">
        <v>4683</v>
      </c>
      <c r="B5" s="69" t="s">
        <v>121</v>
      </c>
      <c r="C5" s="69" t="s">
        <v>4684</v>
      </c>
      <c r="D5" s="70">
        <v>60</v>
      </c>
      <c r="E5" s="69"/>
      <c r="F5" s="69"/>
      <c r="G5" s="69"/>
      <c r="H5" s="69"/>
      <c r="I5" s="70"/>
      <c r="J5" s="69"/>
      <c r="K5" s="69"/>
      <c r="L5" s="69"/>
      <c r="M5" s="69"/>
      <c r="N5" s="71"/>
      <c r="O5" s="124"/>
      <c r="P5" s="124"/>
      <c r="Q5" s="69"/>
    </row>
    <row r="6" spans="1:17">
      <c r="A6" s="72" t="s">
        <v>4685</v>
      </c>
      <c r="B6" s="72" t="s">
        <v>124</v>
      </c>
      <c r="C6" s="72" t="s">
        <v>4686</v>
      </c>
      <c r="D6" s="73">
        <v>30</v>
      </c>
      <c r="E6" s="72"/>
      <c r="F6" s="72"/>
      <c r="G6" s="72"/>
      <c r="H6" s="72"/>
      <c r="I6" s="73"/>
      <c r="J6" s="72"/>
      <c r="K6" s="72"/>
      <c r="L6" s="683" t="s">
        <v>7450</v>
      </c>
      <c r="M6" s="581"/>
      <c r="N6" s="581"/>
      <c r="O6" s="581"/>
      <c r="P6" s="581"/>
      <c r="Q6" s="582"/>
    </row>
    <row r="7" spans="1:17">
      <c r="A7" s="74" t="s">
        <v>4687</v>
      </c>
      <c r="B7" s="74" t="s">
        <v>127</v>
      </c>
      <c r="C7" s="74" t="s">
        <v>4688</v>
      </c>
      <c r="D7" s="75" t="s">
        <v>101</v>
      </c>
      <c r="E7" s="74"/>
      <c r="F7" s="74"/>
      <c r="G7" s="74"/>
      <c r="H7" s="74"/>
      <c r="I7" s="75"/>
      <c r="J7" s="74"/>
      <c r="K7" s="74"/>
      <c r="L7" s="583"/>
      <c r="M7" s="584"/>
      <c r="N7" s="584"/>
      <c r="O7" s="584"/>
      <c r="P7" s="584"/>
      <c r="Q7" s="585"/>
    </row>
    <row r="8" spans="1:17">
      <c r="A8" s="76" t="s">
        <v>4689</v>
      </c>
      <c r="B8" s="76" t="s">
        <v>84</v>
      </c>
      <c r="C8" s="76" t="s">
        <v>4690</v>
      </c>
      <c r="D8" s="77">
        <v>2</v>
      </c>
      <c r="E8" s="78"/>
      <c r="F8" s="441" t="s">
        <v>185</v>
      </c>
      <c r="G8" s="272" t="s">
        <v>838</v>
      </c>
      <c r="H8" s="272" t="s">
        <v>203</v>
      </c>
      <c r="I8" s="272" t="s">
        <v>838</v>
      </c>
      <c r="J8" s="272" t="s">
        <v>4691</v>
      </c>
      <c r="K8" s="272" t="s">
        <v>592</v>
      </c>
      <c r="L8" s="583"/>
      <c r="M8" s="584"/>
      <c r="N8" s="584"/>
      <c r="O8" s="584"/>
      <c r="P8" s="584"/>
      <c r="Q8" s="585"/>
    </row>
    <row r="9" spans="1:17">
      <c r="A9" s="76" t="s">
        <v>4692</v>
      </c>
      <c r="B9" s="76" t="s">
        <v>84</v>
      </c>
      <c r="C9" s="76" t="s">
        <v>1293</v>
      </c>
      <c r="D9" s="77">
        <v>3</v>
      </c>
      <c r="E9" s="78"/>
      <c r="F9" s="442" t="s">
        <v>4693</v>
      </c>
      <c r="G9" s="274" t="s">
        <v>838</v>
      </c>
      <c r="H9" s="274" t="s">
        <v>838</v>
      </c>
      <c r="I9" s="274" t="s">
        <v>838</v>
      </c>
      <c r="J9" s="274" t="s">
        <v>200</v>
      </c>
      <c r="K9" s="274" t="s">
        <v>378</v>
      </c>
      <c r="L9" s="583"/>
      <c r="M9" s="584"/>
      <c r="N9" s="584"/>
      <c r="O9" s="584"/>
      <c r="P9" s="584"/>
      <c r="Q9" s="585"/>
    </row>
    <row r="10" spans="1:17">
      <c r="A10" s="74" t="s">
        <v>4694</v>
      </c>
      <c r="B10" s="74" t="s">
        <v>127</v>
      </c>
      <c r="C10" s="74" t="s">
        <v>4695</v>
      </c>
      <c r="D10" s="75" t="s">
        <v>101</v>
      </c>
      <c r="E10" s="74"/>
      <c r="F10" s="150" t="s">
        <v>838</v>
      </c>
      <c r="G10" s="151" t="s">
        <v>838</v>
      </c>
      <c r="H10" s="151" t="s">
        <v>838</v>
      </c>
      <c r="I10" s="151" t="s">
        <v>838</v>
      </c>
      <c r="J10" s="151" t="s">
        <v>838</v>
      </c>
      <c r="K10" s="151" t="s">
        <v>838</v>
      </c>
      <c r="L10" s="583"/>
      <c r="M10" s="584"/>
      <c r="N10" s="584"/>
      <c r="O10" s="584"/>
      <c r="P10" s="584"/>
      <c r="Q10" s="585"/>
    </row>
    <row r="11" spans="1:17">
      <c r="A11" s="76" t="s">
        <v>4696</v>
      </c>
      <c r="B11" s="76" t="s">
        <v>84</v>
      </c>
      <c r="C11" s="76" t="s">
        <v>4697</v>
      </c>
      <c r="D11" s="77">
        <v>2</v>
      </c>
      <c r="E11" s="78"/>
      <c r="F11" s="442" t="s">
        <v>4693</v>
      </c>
      <c r="G11" s="274" t="s">
        <v>4698</v>
      </c>
      <c r="H11" s="274" t="s">
        <v>203</v>
      </c>
      <c r="I11" s="274" t="s">
        <v>838</v>
      </c>
      <c r="J11" s="274" t="s">
        <v>200</v>
      </c>
      <c r="K11" s="274" t="s">
        <v>4699</v>
      </c>
      <c r="L11" s="583"/>
      <c r="M11" s="584"/>
      <c r="N11" s="584"/>
      <c r="O11" s="584"/>
      <c r="P11" s="584"/>
      <c r="Q11" s="585"/>
    </row>
    <row r="12" spans="1:17">
      <c r="A12" s="76" t="s">
        <v>4700</v>
      </c>
      <c r="B12" s="76" t="s">
        <v>84</v>
      </c>
      <c r="C12" s="76" t="s">
        <v>4701</v>
      </c>
      <c r="D12" s="77">
        <v>8</v>
      </c>
      <c r="E12" s="78"/>
      <c r="F12" s="442" t="s">
        <v>4693</v>
      </c>
      <c r="G12" s="274" t="s">
        <v>4702</v>
      </c>
      <c r="H12" s="274" t="s">
        <v>4703</v>
      </c>
      <c r="I12" s="274" t="s">
        <v>207</v>
      </c>
      <c r="J12" s="274" t="s">
        <v>838</v>
      </c>
      <c r="K12" s="274" t="s">
        <v>4704</v>
      </c>
      <c r="L12" s="583"/>
      <c r="M12" s="584"/>
      <c r="N12" s="584"/>
      <c r="O12" s="584"/>
      <c r="P12" s="584"/>
      <c r="Q12" s="585"/>
    </row>
    <row r="13" spans="1:17">
      <c r="A13" s="74" t="s">
        <v>4705</v>
      </c>
      <c r="B13" s="74" t="s">
        <v>127</v>
      </c>
      <c r="C13" s="74" t="s">
        <v>4706</v>
      </c>
      <c r="D13" s="75" t="s">
        <v>101</v>
      </c>
      <c r="E13" s="74"/>
      <c r="F13" s="150" t="s">
        <v>838</v>
      </c>
      <c r="G13" s="151" t="s">
        <v>838</v>
      </c>
      <c r="H13" s="151" t="s">
        <v>838</v>
      </c>
      <c r="I13" s="151" t="s">
        <v>838</v>
      </c>
      <c r="J13" s="151" t="s">
        <v>838</v>
      </c>
      <c r="K13" s="151" t="s">
        <v>838</v>
      </c>
      <c r="L13" s="583"/>
      <c r="M13" s="584"/>
      <c r="N13" s="584"/>
      <c r="O13" s="584"/>
      <c r="P13" s="584"/>
      <c r="Q13" s="585"/>
    </row>
    <row r="14" spans="1:17">
      <c r="A14" s="76" t="s">
        <v>4707</v>
      </c>
      <c r="B14" s="76" t="s">
        <v>84</v>
      </c>
      <c r="C14" s="76" t="s">
        <v>4708</v>
      </c>
      <c r="D14" s="77">
        <v>3</v>
      </c>
      <c r="E14" s="78"/>
      <c r="F14" s="442" t="s">
        <v>4693</v>
      </c>
      <c r="G14" s="274" t="s">
        <v>4709</v>
      </c>
      <c r="H14" s="274" t="s">
        <v>203</v>
      </c>
      <c r="I14" s="274" t="s">
        <v>4710</v>
      </c>
      <c r="J14" s="274" t="s">
        <v>200</v>
      </c>
      <c r="K14" s="274" t="s">
        <v>4711</v>
      </c>
      <c r="L14" s="583"/>
      <c r="M14" s="584"/>
      <c r="N14" s="584"/>
      <c r="O14" s="584"/>
      <c r="P14" s="584"/>
      <c r="Q14" s="585"/>
    </row>
    <row r="15" spans="1:17">
      <c r="A15" s="76" t="s">
        <v>4712</v>
      </c>
      <c r="B15" s="76" t="s">
        <v>84</v>
      </c>
      <c r="C15" s="76" t="s">
        <v>4713</v>
      </c>
      <c r="D15" s="77">
        <v>4</v>
      </c>
      <c r="E15" s="78"/>
      <c r="F15" s="442" t="s">
        <v>185</v>
      </c>
      <c r="G15" s="274" t="s">
        <v>838</v>
      </c>
      <c r="H15" s="274" t="s">
        <v>203</v>
      </c>
      <c r="I15" s="274" t="s">
        <v>323</v>
      </c>
      <c r="J15" s="274" t="s">
        <v>200</v>
      </c>
      <c r="K15" s="272" t="s">
        <v>592</v>
      </c>
      <c r="L15" s="583"/>
      <c r="M15" s="584"/>
      <c r="N15" s="584"/>
      <c r="O15" s="584"/>
      <c r="P15" s="584"/>
      <c r="Q15" s="585"/>
    </row>
    <row r="16" spans="1:17">
      <c r="A16" s="76" t="s">
        <v>4714</v>
      </c>
      <c r="B16" s="76" t="s">
        <v>84</v>
      </c>
      <c r="C16" s="76" t="s">
        <v>4715</v>
      </c>
      <c r="D16" s="77">
        <v>4</v>
      </c>
      <c r="E16" s="78"/>
      <c r="F16" s="442" t="s">
        <v>4693</v>
      </c>
      <c r="G16" s="274" t="s">
        <v>838</v>
      </c>
      <c r="H16" s="274" t="s">
        <v>203</v>
      </c>
      <c r="I16" s="274" t="s">
        <v>4716</v>
      </c>
      <c r="J16" s="274" t="s">
        <v>200</v>
      </c>
      <c r="K16" s="272" t="s">
        <v>4717</v>
      </c>
      <c r="L16" s="583"/>
      <c r="M16" s="584"/>
      <c r="N16" s="584"/>
      <c r="O16" s="584"/>
      <c r="P16" s="584"/>
      <c r="Q16" s="585"/>
    </row>
    <row r="17" spans="1:17">
      <c r="A17" s="76" t="s">
        <v>4718</v>
      </c>
      <c r="B17" s="76" t="s">
        <v>84</v>
      </c>
      <c r="C17" s="76" t="s">
        <v>4719</v>
      </c>
      <c r="D17" s="77">
        <v>4</v>
      </c>
      <c r="E17" s="78"/>
      <c r="F17" s="442" t="s">
        <v>185</v>
      </c>
      <c r="G17" s="274" t="s">
        <v>838</v>
      </c>
      <c r="H17" s="274" t="s">
        <v>203</v>
      </c>
      <c r="I17" s="274" t="s">
        <v>838</v>
      </c>
      <c r="J17" s="274">
        <v>2</v>
      </c>
      <c r="K17" s="272" t="s">
        <v>592</v>
      </c>
      <c r="L17" s="583"/>
      <c r="M17" s="584"/>
      <c r="N17" s="584"/>
      <c r="O17" s="584"/>
      <c r="P17" s="584"/>
      <c r="Q17" s="585"/>
    </row>
    <row r="18" spans="1:17">
      <c r="A18" s="72" t="s">
        <v>4720</v>
      </c>
      <c r="B18" s="72" t="s">
        <v>124</v>
      </c>
      <c r="C18" s="72" t="s">
        <v>4721</v>
      </c>
      <c r="D18" s="73">
        <v>30</v>
      </c>
      <c r="E18" s="72"/>
      <c r="F18" s="148" t="s">
        <v>838</v>
      </c>
      <c r="G18" s="149" t="s">
        <v>838</v>
      </c>
      <c r="H18" s="149" t="s">
        <v>838</v>
      </c>
      <c r="I18" s="149" t="s">
        <v>838</v>
      </c>
      <c r="J18" s="149" t="s">
        <v>838</v>
      </c>
      <c r="K18" s="149" t="s">
        <v>838</v>
      </c>
      <c r="L18" s="583"/>
      <c r="M18" s="584"/>
      <c r="N18" s="584"/>
      <c r="O18" s="584"/>
      <c r="P18" s="584"/>
      <c r="Q18" s="585"/>
    </row>
    <row r="19" spans="1:17">
      <c r="A19" s="74" t="s">
        <v>4722</v>
      </c>
      <c r="B19" s="74" t="s">
        <v>127</v>
      </c>
      <c r="C19" s="74" t="s">
        <v>4688</v>
      </c>
      <c r="D19" s="75" t="s">
        <v>101</v>
      </c>
      <c r="E19" s="74"/>
      <c r="F19" s="150" t="s">
        <v>838</v>
      </c>
      <c r="G19" s="151" t="s">
        <v>838</v>
      </c>
      <c r="H19" s="151" t="s">
        <v>838</v>
      </c>
      <c r="I19" s="151" t="s">
        <v>838</v>
      </c>
      <c r="J19" s="151" t="s">
        <v>838</v>
      </c>
      <c r="K19" s="151" t="s">
        <v>838</v>
      </c>
      <c r="L19" s="583"/>
      <c r="M19" s="584"/>
      <c r="N19" s="584"/>
      <c r="O19" s="584"/>
      <c r="P19" s="584"/>
      <c r="Q19" s="585"/>
    </row>
    <row r="20" spans="1:17">
      <c r="A20" s="76" t="s">
        <v>4723</v>
      </c>
      <c r="B20" s="76" t="s">
        <v>84</v>
      </c>
      <c r="C20" s="76" t="s">
        <v>4724</v>
      </c>
      <c r="D20" s="77">
        <v>4</v>
      </c>
      <c r="E20" s="78"/>
      <c r="F20" s="442" t="s">
        <v>4693</v>
      </c>
      <c r="G20" s="274" t="s">
        <v>838</v>
      </c>
      <c r="H20" s="274" t="s">
        <v>326</v>
      </c>
      <c r="I20" s="274" t="s">
        <v>838</v>
      </c>
      <c r="J20" s="274" t="s">
        <v>838</v>
      </c>
      <c r="K20" s="272" t="s">
        <v>4725</v>
      </c>
      <c r="L20" s="583"/>
      <c r="M20" s="584"/>
      <c r="N20" s="584"/>
      <c r="O20" s="584"/>
      <c r="P20" s="584"/>
      <c r="Q20" s="585"/>
    </row>
    <row r="21" spans="1:17">
      <c r="A21" s="90" t="s">
        <v>4726</v>
      </c>
      <c r="B21" s="90" t="s">
        <v>586</v>
      </c>
      <c r="C21" s="90" t="s">
        <v>587</v>
      </c>
      <c r="D21" s="91">
        <v>2</v>
      </c>
      <c r="E21" s="92"/>
      <c r="F21" s="298" t="s">
        <v>838</v>
      </c>
      <c r="G21" s="299" t="s">
        <v>838</v>
      </c>
      <c r="H21" s="299" t="s">
        <v>838</v>
      </c>
      <c r="I21" s="299" t="s">
        <v>838</v>
      </c>
      <c r="J21" s="299" t="s">
        <v>838</v>
      </c>
      <c r="K21" s="299" t="s">
        <v>838</v>
      </c>
      <c r="L21" s="583"/>
      <c r="M21" s="584"/>
      <c r="N21" s="584"/>
      <c r="O21" s="584"/>
      <c r="P21" s="584"/>
      <c r="Q21" s="585"/>
    </row>
    <row r="22" spans="1:17">
      <c r="A22" s="76" t="s">
        <v>588</v>
      </c>
      <c r="B22" s="76" t="s">
        <v>99</v>
      </c>
      <c r="C22" s="76" t="s">
        <v>589</v>
      </c>
      <c r="D22" s="77" t="s">
        <v>101</v>
      </c>
      <c r="E22" s="78"/>
      <c r="F22" s="78" t="s">
        <v>185</v>
      </c>
      <c r="G22" s="78"/>
      <c r="H22" s="78" t="s">
        <v>590</v>
      </c>
      <c r="I22" s="79" t="s">
        <v>395</v>
      </c>
      <c r="J22" s="78" t="s">
        <v>591</v>
      </c>
      <c r="K22" s="272" t="s">
        <v>592</v>
      </c>
      <c r="L22" s="583"/>
      <c r="M22" s="584"/>
      <c r="N22" s="584"/>
      <c r="O22" s="584"/>
      <c r="P22" s="584"/>
      <c r="Q22" s="585"/>
    </row>
    <row r="23" spans="1:17">
      <c r="A23" s="76" t="s">
        <v>593</v>
      </c>
      <c r="B23" s="76" t="s">
        <v>99</v>
      </c>
      <c r="C23" s="76" t="s">
        <v>594</v>
      </c>
      <c r="D23" s="77" t="s">
        <v>101</v>
      </c>
      <c r="E23" s="78"/>
      <c r="F23" s="78" t="s">
        <v>185</v>
      </c>
      <c r="G23" s="78"/>
      <c r="H23" s="78" t="s">
        <v>590</v>
      </c>
      <c r="I23" s="79" t="s">
        <v>395</v>
      </c>
      <c r="J23" s="78" t="s">
        <v>591</v>
      </c>
      <c r="K23" s="272" t="s">
        <v>592</v>
      </c>
      <c r="L23" s="583"/>
      <c r="M23" s="584"/>
      <c r="N23" s="584"/>
      <c r="O23" s="584"/>
      <c r="P23" s="584"/>
      <c r="Q23" s="585"/>
    </row>
    <row r="24" spans="1:17">
      <c r="A24" s="76" t="s">
        <v>595</v>
      </c>
      <c r="B24" s="76" t="s">
        <v>99</v>
      </c>
      <c r="C24" s="76" t="s">
        <v>596</v>
      </c>
      <c r="D24" s="77" t="s">
        <v>101</v>
      </c>
      <c r="E24" s="78"/>
      <c r="F24" s="78" t="s">
        <v>538</v>
      </c>
      <c r="G24" s="78" t="s">
        <v>597</v>
      </c>
      <c r="H24" s="78" t="s">
        <v>590</v>
      </c>
      <c r="I24" s="79" t="s">
        <v>598</v>
      </c>
      <c r="J24" s="78" t="s">
        <v>599</v>
      </c>
      <c r="K24" s="274" t="s">
        <v>4699</v>
      </c>
      <c r="L24" s="583"/>
      <c r="M24" s="584"/>
      <c r="N24" s="584"/>
      <c r="O24" s="584"/>
      <c r="P24" s="584"/>
      <c r="Q24" s="585"/>
    </row>
    <row r="25" spans="1:17">
      <c r="A25" s="76" t="s">
        <v>601</v>
      </c>
      <c r="B25" s="76" t="s">
        <v>99</v>
      </c>
      <c r="C25" s="76" t="s">
        <v>602</v>
      </c>
      <c r="D25" s="77" t="s">
        <v>101</v>
      </c>
      <c r="E25" s="78"/>
      <c r="F25" s="78" t="s">
        <v>538</v>
      </c>
      <c r="G25" s="78" t="s">
        <v>597</v>
      </c>
      <c r="H25" s="78" t="s">
        <v>590</v>
      </c>
      <c r="I25" s="79" t="s">
        <v>598</v>
      </c>
      <c r="J25" s="78" t="s">
        <v>603</v>
      </c>
      <c r="K25" s="274" t="s">
        <v>4699</v>
      </c>
      <c r="L25" s="583"/>
      <c r="M25" s="584"/>
      <c r="N25" s="584"/>
      <c r="O25" s="584"/>
      <c r="P25" s="584"/>
      <c r="Q25" s="585"/>
    </row>
    <row r="26" spans="1:17">
      <c r="A26" s="74" t="s">
        <v>4727</v>
      </c>
      <c r="B26" s="74" t="s">
        <v>127</v>
      </c>
      <c r="C26" s="74" t="s">
        <v>4695</v>
      </c>
      <c r="D26" s="75" t="s">
        <v>101</v>
      </c>
      <c r="E26" s="74"/>
      <c r="F26" s="300" t="s">
        <v>838</v>
      </c>
      <c r="G26" s="301" t="s">
        <v>838</v>
      </c>
      <c r="H26" s="151" t="s">
        <v>838</v>
      </c>
      <c r="I26" s="151" t="s">
        <v>838</v>
      </c>
      <c r="J26" s="301" t="s">
        <v>838</v>
      </c>
      <c r="K26" s="301" t="s">
        <v>838</v>
      </c>
      <c r="L26" s="583"/>
      <c r="M26" s="584"/>
      <c r="N26" s="584"/>
      <c r="O26" s="584"/>
      <c r="P26" s="584"/>
      <c r="Q26" s="585"/>
    </row>
    <row r="27" spans="1:17">
      <c r="A27" s="76" t="s">
        <v>4728</v>
      </c>
      <c r="B27" s="76" t="s">
        <v>84</v>
      </c>
      <c r="C27" s="76" t="s">
        <v>4697</v>
      </c>
      <c r="D27" s="77">
        <v>4</v>
      </c>
      <c r="E27" s="78"/>
      <c r="F27" s="442" t="s">
        <v>4693</v>
      </c>
      <c r="G27" s="274" t="s">
        <v>838</v>
      </c>
      <c r="H27" s="274" t="s">
        <v>203</v>
      </c>
      <c r="I27" s="274" t="s">
        <v>838</v>
      </c>
      <c r="J27" s="274" t="s">
        <v>200</v>
      </c>
      <c r="K27" s="274" t="s">
        <v>378</v>
      </c>
      <c r="L27" s="583"/>
      <c r="M27" s="584"/>
      <c r="N27" s="584"/>
      <c r="O27" s="584"/>
      <c r="P27" s="584"/>
      <c r="Q27" s="585"/>
    </row>
    <row r="28" spans="1:17">
      <c r="A28" s="76" t="s">
        <v>4729</v>
      </c>
      <c r="B28" s="76" t="s">
        <v>84</v>
      </c>
      <c r="C28" s="76" t="s">
        <v>4730</v>
      </c>
      <c r="D28" s="77">
        <v>8</v>
      </c>
      <c r="E28" s="78"/>
      <c r="F28" s="442" t="s">
        <v>185</v>
      </c>
      <c r="G28" s="274" t="s">
        <v>838</v>
      </c>
      <c r="H28" s="274" t="s">
        <v>4731</v>
      </c>
      <c r="I28" s="274" t="s">
        <v>4732</v>
      </c>
      <c r="J28" s="274" t="s">
        <v>838</v>
      </c>
      <c r="K28" s="272" t="s">
        <v>592</v>
      </c>
      <c r="L28" s="583"/>
      <c r="M28" s="584"/>
      <c r="N28" s="584"/>
      <c r="O28" s="584"/>
      <c r="P28" s="584"/>
      <c r="Q28" s="585"/>
    </row>
    <row r="29" spans="1:17">
      <c r="A29" s="74" t="s">
        <v>4733</v>
      </c>
      <c r="B29" s="74" t="s">
        <v>127</v>
      </c>
      <c r="C29" s="74" t="s">
        <v>4706</v>
      </c>
      <c r="D29" s="75" t="s">
        <v>101</v>
      </c>
      <c r="E29" s="74"/>
      <c r="F29" s="150" t="s">
        <v>838</v>
      </c>
      <c r="G29" s="151" t="s">
        <v>838</v>
      </c>
      <c r="H29" s="151" t="s">
        <v>838</v>
      </c>
      <c r="I29" s="151" t="s">
        <v>838</v>
      </c>
      <c r="J29" s="151" t="s">
        <v>838</v>
      </c>
      <c r="K29" s="151" t="s">
        <v>838</v>
      </c>
      <c r="L29" s="583"/>
      <c r="M29" s="584"/>
      <c r="N29" s="584"/>
      <c r="O29" s="584"/>
      <c r="P29" s="584"/>
      <c r="Q29" s="585"/>
    </row>
    <row r="30" spans="1:17">
      <c r="A30" s="85" t="s">
        <v>4734</v>
      </c>
      <c r="B30" s="85" t="s">
        <v>363</v>
      </c>
      <c r="C30" s="85" t="s">
        <v>4735</v>
      </c>
      <c r="D30" s="86">
        <v>12</v>
      </c>
      <c r="E30" s="87"/>
      <c r="F30" s="302" t="s">
        <v>838</v>
      </c>
      <c r="G30" s="303" t="s">
        <v>838</v>
      </c>
      <c r="H30" s="303" t="s">
        <v>838</v>
      </c>
      <c r="I30" s="303" t="s">
        <v>838</v>
      </c>
      <c r="J30" s="303" t="s">
        <v>838</v>
      </c>
      <c r="K30" s="303" t="s">
        <v>838</v>
      </c>
      <c r="L30" s="583"/>
      <c r="M30" s="584"/>
      <c r="N30" s="584"/>
      <c r="O30" s="584"/>
      <c r="P30" s="584"/>
      <c r="Q30" s="585"/>
    </row>
    <row r="31" spans="1:17">
      <c r="A31" s="76" t="s">
        <v>4736</v>
      </c>
      <c r="B31" s="76" t="s">
        <v>84</v>
      </c>
      <c r="C31" s="76" t="s">
        <v>4737</v>
      </c>
      <c r="D31" s="77">
        <v>3</v>
      </c>
      <c r="E31" s="78"/>
      <c r="F31" s="442" t="s">
        <v>4693</v>
      </c>
      <c r="G31" s="274" t="s">
        <v>4738</v>
      </c>
      <c r="H31" s="274" t="s">
        <v>203</v>
      </c>
      <c r="I31" s="274" t="s">
        <v>838</v>
      </c>
      <c r="J31" s="274" t="s">
        <v>4739</v>
      </c>
      <c r="K31" s="274" t="s">
        <v>4740</v>
      </c>
      <c r="L31" s="583"/>
      <c r="M31" s="584"/>
      <c r="N31" s="584"/>
      <c r="O31" s="584"/>
      <c r="P31" s="584"/>
      <c r="Q31" s="585"/>
    </row>
    <row r="32" spans="1:17">
      <c r="A32" s="76" t="s">
        <v>4741</v>
      </c>
      <c r="B32" s="76" t="s">
        <v>84</v>
      </c>
      <c r="C32" s="76" t="s">
        <v>1529</v>
      </c>
      <c r="D32" s="77">
        <v>3</v>
      </c>
      <c r="E32" s="78"/>
      <c r="F32" s="442" t="s">
        <v>185</v>
      </c>
      <c r="G32" s="274" t="s">
        <v>838</v>
      </c>
      <c r="H32" s="274" t="s">
        <v>203</v>
      </c>
      <c r="I32" s="274" t="s">
        <v>4742</v>
      </c>
      <c r="J32" s="274" t="s">
        <v>200</v>
      </c>
      <c r="K32" s="272" t="s">
        <v>592</v>
      </c>
      <c r="L32" s="583"/>
      <c r="M32" s="584"/>
      <c r="N32" s="584"/>
      <c r="O32" s="584"/>
      <c r="P32" s="584"/>
      <c r="Q32" s="585"/>
    </row>
    <row r="33" spans="1:17">
      <c r="A33" s="76" t="s">
        <v>4743</v>
      </c>
      <c r="B33" s="76" t="s">
        <v>84</v>
      </c>
      <c r="C33" s="76" t="s">
        <v>4744</v>
      </c>
      <c r="D33" s="77">
        <v>3</v>
      </c>
      <c r="E33" s="78"/>
      <c r="F33" s="442" t="s">
        <v>185</v>
      </c>
      <c r="G33" s="274" t="s">
        <v>838</v>
      </c>
      <c r="H33" s="274" t="s">
        <v>203</v>
      </c>
      <c r="I33" s="274" t="s">
        <v>4745</v>
      </c>
      <c r="J33" s="274" t="s">
        <v>200</v>
      </c>
      <c r="K33" s="272" t="s">
        <v>592</v>
      </c>
      <c r="L33" s="583"/>
      <c r="M33" s="584"/>
      <c r="N33" s="584"/>
      <c r="O33" s="584"/>
      <c r="P33" s="584"/>
      <c r="Q33" s="585"/>
    </row>
    <row r="34" spans="1:17">
      <c r="A34" s="76" t="s">
        <v>4746</v>
      </c>
      <c r="B34" s="76" t="s">
        <v>84</v>
      </c>
      <c r="C34" s="76" t="s">
        <v>4747</v>
      </c>
      <c r="D34" s="77">
        <v>3</v>
      </c>
      <c r="E34" s="78"/>
      <c r="F34" s="442" t="s">
        <v>4693</v>
      </c>
      <c r="G34" s="274" t="s">
        <v>4748</v>
      </c>
      <c r="H34" s="274" t="s">
        <v>203</v>
      </c>
      <c r="I34" s="274" t="s">
        <v>207</v>
      </c>
      <c r="J34" s="274" t="s">
        <v>4739</v>
      </c>
      <c r="K34" s="272" t="s">
        <v>4725</v>
      </c>
      <c r="L34" s="583"/>
      <c r="M34" s="584"/>
      <c r="N34" s="584"/>
      <c r="O34" s="584"/>
      <c r="P34" s="584"/>
      <c r="Q34" s="585"/>
    </row>
    <row r="35" spans="1:17">
      <c r="A35" s="76" t="s">
        <v>4749</v>
      </c>
      <c r="B35" s="76" t="s">
        <v>84</v>
      </c>
      <c r="C35" s="76" t="s">
        <v>4750</v>
      </c>
      <c r="D35" s="77">
        <v>3</v>
      </c>
      <c r="E35" s="78"/>
      <c r="F35" s="442" t="s">
        <v>185</v>
      </c>
      <c r="G35" s="274" t="s">
        <v>838</v>
      </c>
      <c r="H35" s="274" t="s">
        <v>203</v>
      </c>
      <c r="I35" s="274" t="s">
        <v>4745</v>
      </c>
      <c r="J35" s="274" t="s">
        <v>200</v>
      </c>
      <c r="K35" s="272" t="s">
        <v>592</v>
      </c>
      <c r="L35" s="583"/>
      <c r="M35" s="584"/>
      <c r="N35" s="584"/>
      <c r="O35" s="584"/>
      <c r="P35" s="584"/>
      <c r="Q35" s="585"/>
    </row>
    <row r="36" spans="1:17">
      <c r="A36" s="76" t="s">
        <v>4751</v>
      </c>
      <c r="B36" s="76" t="s">
        <v>84</v>
      </c>
      <c r="C36" s="76" t="s">
        <v>4752</v>
      </c>
      <c r="D36" s="77">
        <v>3</v>
      </c>
      <c r="E36" s="78"/>
      <c r="F36" s="442" t="s">
        <v>185</v>
      </c>
      <c r="G36" s="274" t="s">
        <v>838</v>
      </c>
      <c r="H36" s="274" t="s">
        <v>203</v>
      </c>
      <c r="I36" s="274" t="s">
        <v>838</v>
      </c>
      <c r="J36" s="274" t="s">
        <v>200</v>
      </c>
      <c r="K36" s="272" t="s">
        <v>592</v>
      </c>
      <c r="L36" s="586"/>
      <c r="M36" s="587"/>
      <c r="N36" s="587"/>
      <c r="O36" s="587"/>
      <c r="P36" s="587"/>
      <c r="Q36" s="588"/>
    </row>
    <row r="37" spans="1:17">
      <c r="A37" s="69" t="s">
        <v>4753</v>
      </c>
      <c r="B37" s="69" t="s">
        <v>121</v>
      </c>
      <c r="C37" s="69" t="s">
        <v>4754</v>
      </c>
      <c r="D37" s="70">
        <v>60</v>
      </c>
      <c r="E37" s="69"/>
      <c r="F37" s="146" t="s">
        <v>838</v>
      </c>
      <c r="G37" s="147" t="s">
        <v>838</v>
      </c>
      <c r="H37" s="147" t="s">
        <v>838</v>
      </c>
      <c r="I37" s="147" t="s">
        <v>838</v>
      </c>
      <c r="J37" s="147" t="s">
        <v>838</v>
      </c>
      <c r="K37" s="147" t="s">
        <v>838</v>
      </c>
      <c r="L37" s="69"/>
      <c r="M37" s="69"/>
      <c r="N37" s="71"/>
      <c r="O37" s="71"/>
      <c r="P37" s="71"/>
      <c r="Q37" s="69"/>
    </row>
    <row r="38" spans="1:17">
      <c r="A38" s="72" t="s">
        <v>4755</v>
      </c>
      <c r="B38" s="72" t="s">
        <v>124</v>
      </c>
      <c r="C38" s="72" t="s">
        <v>4756</v>
      </c>
      <c r="D38" s="73">
        <v>30</v>
      </c>
      <c r="E38" s="72"/>
      <c r="F38" s="148" t="s">
        <v>838</v>
      </c>
      <c r="G38" s="149" t="s">
        <v>838</v>
      </c>
      <c r="H38" s="149" t="s">
        <v>838</v>
      </c>
      <c r="I38" s="149" t="s">
        <v>838</v>
      </c>
      <c r="J38" s="149" t="s">
        <v>838</v>
      </c>
      <c r="K38" s="149" t="s">
        <v>838</v>
      </c>
      <c r="L38" s="683" t="s">
        <v>7450</v>
      </c>
      <c r="M38" s="581"/>
      <c r="N38" s="581"/>
      <c r="O38" s="581"/>
      <c r="P38" s="581"/>
      <c r="Q38" s="582"/>
    </row>
    <row r="39" spans="1:17">
      <c r="A39" s="74" t="s">
        <v>4757</v>
      </c>
      <c r="B39" s="74" t="s">
        <v>127</v>
      </c>
      <c r="C39" s="74" t="s">
        <v>4758</v>
      </c>
      <c r="D39" s="75" t="s">
        <v>101</v>
      </c>
      <c r="E39" s="74"/>
      <c r="F39" s="150" t="s">
        <v>838</v>
      </c>
      <c r="G39" s="151" t="s">
        <v>838</v>
      </c>
      <c r="H39" s="151" t="s">
        <v>838</v>
      </c>
      <c r="I39" s="151" t="s">
        <v>838</v>
      </c>
      <c r="J39" s="151" t="s">
        <v>838</v>
      </c>
      <c r="K39" s="151" t="s">
        <v>838</v>
      </c>
      <c r="L39" s="583"/>
      <c r="M39" s="584"/>
      <c r="N39" s="584"/>
      <c r="O39" s="584"/>
      <c r="P39" s="584"/>
      <c r="Q39" s="585"/>
    </row>
    <row r="40" spans="1:17">
      <c r="A40" s="76" t="s">
        <v>4759</v>
      </c>
      <c r="B40" s="76" t="s">
        <v>84</v>
      </c>
      <c r="C40" s="76" t="s">
        <v>4760</v>
      </c>
      <c r="D40" s="77">
        <v>4</v>
      </c>
      <c r="E40" s="78"/>
      <c r="F40" s="442" t="s">
        <v>4693</v>
      </c>
      <c r="G40" s="274" t="s">
        <v>838</v>
      </c>
      <c r="H40" s="274" t="s">
        <v>203</v>
      </c>
      <c r="I40" s="274" t="s">
        <v>838</v>
      </c>
      <c r="J40" s="274" t="s">
        <v>838</v>
      </c>
      <c r="K40" s="272" t="s">
        <v>4725</v>
      </c>
      <c r="L40" s="583"/>
      <c r="M40" s="584"/>
      <c r="N40" s="584"/>
      <c r="O40" s="584"/>
      <c r="P40" s="584"/>
      <c r="Q40" s="585"/>
    </row>
    <row r="41" spans="1:17">
      <c r="A41" s="90" t="s">
        <v>4761</v>
      </c>
      <c r="B41" s="90" t="s">
        <v>586</v>
      </c>
      <c r="C41" s="90" t="s">
        <v>632</v>
      </c>
      <c r="D41" s="91">
        <v>2</v>
      </c>
      <c r="E41" s="92"/>
      <c r="F41" s="298" t="s">
        <v>838</v>
      </c>
      <c r="G41" s="299" t="s">
        <v>838</v>
      </c>
      <c r="H41" s="299" t="s">
        <v>838</v>
      </c>
      <c r="I41" s="299" t="s">
        <v>838</v>
      </c>
      <c r="J41" s="299" t="s">
        <v>838</v>
      </c>
      <c r="K41" s="299" t="s">
        <v>838</v>
      </c>
      <c r="L41" s="583"/>
      <c r="M41" s="584"/>
      <c r="N41" s="584"/>
      <c r="O41" s="584"/>
      <c r="P41" s="584"/>
      <c r="Q41" s="585"/>
    </row>
    <row r="42" spans="1:17">
      <c r="A42" s="76" t="s">
        <v>633</v>
      </c>
      <c r="B42" s="76" t="s">
        <v>99</v>
      </c>
      <c r="C42" s="76" t="s">
        <v>589</v>
      </c>
      <c r="D42" s="77" t="s">
        <v>101</v>
      </c>
      <c r="E42" s="78"/>
      <c r="F42" s="78" t="s">
        <v>185</v>
      </c>
      <c r="G42" s="78"/>
      <c r="H42" s="78" t="s">
        <v>590</v>
      </c>
      <c r="I42" s="79" t="s">
        <v>395</v>
      </c>
      <c r="J42" s="78" t="s">
        <v>591</v>
      </c>
      <c r="K42" s="272" t="s">
        <v>592</v>
      </c>
      <c r="L42" s="583"/>
      <c r="M42" s="584"/>
      <c r="N42" s="584"/>
      <c r="O42" s="584"/>
      <c r="P42" s="584"/>
      <c r="Q42" s="585"/>
    </row>
    <row r="43" spans="1:17">
      <c r="A43" s="76" t="s">
        <v>634</v>
      </c>
      <c r="B43" s="76" t="s">
        <v>99</v>
      </c>
      <c r="C43" s="76" t="s">
        <v>594</v>
      </c>
      <c r="D43" s="77" t="s">
        <v>101</v>
      </c>
      <c r="E43" s="78"/>
      <c r="F43" s="78" t="s">
        <v>185</v>
      </c>
      <c r="G43" s="78"/>
      <c r="H43" s="78" t="s">
        <v>590</v>
      </c>
      <c r="I43" s="79" t="s">
        <v>395</v>
      </c>
      <c r="J43" s="78" t="s">
        <v>591</v>
      </c>
      <c r="K43" s="272" t="s">
        <v>592</v>
      </c>
      <c r="L43" s="583"/>
      <c r="M43" s="584"/>
      <c r="N43" s="584"/>
      <c r="O43" s="584"/>
      <c r="P43" s="584"/>
      <c r="Q43" s="585"/>
    </row>
    <row r="44" spans="1:17">
      <c r="A44" s="76" t="s">
        <v>635</v>
      </c>
      <c r="B44" s="76" t="s">
        <v>99</v>
      </c>
      <c r="C44" s="76" t="s">
        <v>596</v>
      </c>
      <c r="D44" s="77" t="s">
        <v>101</v>
      </c>
      <c r="E44" s="78"/>
      <c r="F44" s="78" t="s">
        <v>538</v>
      </c>
      <c r="G44" s="78" t="s">
        <v>597</v>
      </c>
      <c r="H44" s="78" t="s">
        <v>590</v>
      </c>
      <c r="I44" s="79" t="s">
        <v>598</v>
      </c>
      <c r="J44" s="78" t="s">
        <v>599</v>
      </c>
      <c r="K44" s="274" t="s">
        <v>4699</v>
      </c>
      <c r="L44" s="583"/>
      <c r="M44" s="584"/>
      <c r="N44" s="584"/>
      <c r="O44" s="584"/>
      <c r="P44" s="584"/>
      <c r="Q44" s="585"/>
    </row>
    <row r="45" spans="1:17">
      <c r="A45" s="76" t="s">
        <v>636</v>
      </c>
      <c r="B45" s="76" t="s">
        <v>99</v>
      </c>
      <c r="C45" s="76" t="s">
        <v>602</v>
      </c>
      <c r="D45" s="77" t="s">
        <v>101</v>
      </c>
      <c r="E45" s="78"/>
      <c r="F45" s="78" t="s">
        <v>538</v>
      </c>
      <c r="G45" s="78" t="s">
        <v>597</v>
      </c>
      <c r="H45" s="78" t="s">
        <v>590</v>
      </c>
      <c r="I45" s="79" t="s">
        <v>598</v>
      </c>
      <c r="J45" s="78" t="s">
        <v>603</v>
      </c>
      <c r="K45" s="274" t="s">
        <v>4699</v>
      </c>
      <c r="L45" s="583"/>
      <c r="M45" s="584"/>
      <c r="N45" s="584"/>
      <c r="O45" s="584"/>
      <c r="P45" s="584"/>
      <c r="Q45" s="585"/>
    </row>
    <row r="46" spans="1:17">
      <c r="A46" s="74" t="s">
        <v>4762</v>
      </c>
      <c r="B46" s="74" t="s">
        <v>127</v>
      </c>
      <c r="C46" s="74" t="s">
        <v>4695</v>
      </c>
      <c r="D46" s="75" t="s">
        <v>101</v>
      </c>
      <c r="E46" s="74"/>
      <c r="F46" s="150" t="s">
        <v>838</v>
      </c>
      <c r="G46" s="301" t="s">
        <v>838</v>
      </c>
      <c r="H46" s="151" t="s">
        <v>838</v>
      </c>
      <c r="I46" s="151" t="s">
        <v>838</v>
      </c>
      <c r="J46" s="301" t="s">
        <v>838</v>
      </c>
      <c r="K46" s="301" t="s">
        <v>838</v>
      </c>
      <c r="L46" s="583"/>
      <c r="M46" s="584"/>
      <c r="N46" s="584"/>
      <c r="O46" s="584"/>
      <c r="P46" s="584"/>
      <c r="Q46" s="585"/>
    </row>
    <row r="47" spans="1:17" ht="45">
      <c r="A47" s="76" t="s">
        <v>4763</v>
      </c>
      <c r="B47" s="76" t="s">
        <v>84</v>
      </c>
      <c r="C47" s="76" t="s">
        <v>4697</v>
      </c>
      <c r="D47" s="77">
        <v>6</v>
      </c>
      <c r="E47" s="78"/>
      <c r="F47" s="442" t="s">
        <v>4693</v>
      </c>
      <c r="G47" s="304" t="s">
        <v>4764</v>
      </c>
      <c r="H47" s="274" t="s">
        <v>872</v>
      </c>
      <c r="I47" s="274" t="s">
        <v>252</v>
      </c>
      <c r="J47" s="274" t="s">
        <v>4765</v>
      </c>
      <c r="K47" s="274" t="s">
        <v>4766</v>
      </c>
      <c r="L47" s="583"/>
      <c r="M47" s="584"/>
      <c r="N47" s="584"/>
      <c r="O47" s="584"/>
      <c r="P47" s="584"/>
      <c r="Q47" s="585"/>
    </row>
    <row r="48" spans="1:17">
      <c r="A48" s="76" t="s">
        <v>4767</v>
      </c>
      <c r="B48" s="76" t="s">
        <v>84</v>
      </c>
      <c r="C48" s="76" t="s">
        <v>4768</v>
      </c>
      <c r="D48" s="77">
        <v>6</v>
      </c>
      <c r="E48" s="78"/>
      <c r="F48" s="442" t="s">
        <v>4693</v>
      </c>
      <c r="G48" s="274" t="s">
        <v>4769</v>
      </c>
      <c r="H48" s="274" t="s">
        <v>872</v>
      </c>
      <c r="I48" s="274" t="s">
        <v>252</v>
      </c>
      <c r="J48" s="274" t="s">
        <v>4770</v>
      </c>
      <c r="K48" s="274" t="s">
        <v>4771</v>
      </c>
      <c r="L48" s="583"/>
      <c r="M48" s="584"/>
      <c r="N48" s="584"/>
      <c r="O48" s="584"/>
      <c r="P48" s="584"/>
      <c r="Q48" s="585"/>
    </row>
    <row r="49" spans="1:17">
      <c r="A49" s="74" t="s">
        <v>4772</v>
      </c>
      <c r="B49" s="74" t="s">
        <v>127</v>
      </c>
      <c r="C49" s="74" t="s">
        <v>4773</v>
      </c>
      <c r="D49" s="75" t="s">
        <v>101</v>
      </c>
      <c r="E49" s="74"/>
      <c r="F49" s="150" t="s">
        <v>838</v>
      </c>
      <c r="G49" s="151" t="s">
        <v>838</v>
      </c>
      <c r="H49" s="151" t="s">
        <v>838</v>
      </c>
      <c r="I49" s="151" t="s">
        <v>838</v>
      </c>
      <c r="J49" s="151" t="s">
        <v>838</v>
      </c>
      <c r="K49" s="151" t="s">
        <v>838</v>
      </c>
      <c r="L49" s="583"/>
      <c r="M49" s="584"/>
      <c r="N49" s="584"/>
      <c r="O49" s="584"/>
      <c r="P49" s="584"/>
      <c r="Q49" s="585"/>
    </row>
    <row r="50" spans="1:17">
      <c r="A50" s="76" t="s">
        <v>4774</v>
      </c>
      <c r="B50" s="76" t="s">
        <v>84</v>
      </c>
      <c r="C50" s="76" t="s">
        <v>4775</v>
      </c>
      <c r="D50" s="77">
        <v>4</v>
      </c>
      <c r="E50" s="78"/>
      <c r="F50" s="442" t="s">
        <v>4693</v>
      </c>
      <c r="G50" s="274" t="s">
        <v>838</v>
      </c>
      <c r="H50" s="274" t="s">
        <v>203</v>
      </c>
      <c r="I50" s="274" t="s">
        <v>838</v>
      </c>
      <c r="J50" s="274" t="s">
        <v>200</v>
      </c>
      <c r="K50" s="272" t="s">
        <v>4725</v>
      </c>
      <c r="L50" s="583"/>
      <c r="M50" s="584"/>
      <c r="N50" s="584"/>
      <c r="O50" s="584"/>
      <c r="P50" s="584"/>
      <c r="Q50" s="585"/>
    </row>
    <row r="51" spans="1:17">
      <c r="A51" s="76" t="s">
        <v>4776</v>
      </c>
      <c r="B51" s="76" t="s">
        <v>84</v>
      </c>
      <c r="C51" s="76" t="s">
        <v>4777</v>
      </c>
      <c r="D51" s="77">
        <v>4</v>
      </c>
      <c r="E51" s="78"/>
      <c r="F51" s="442" t="s">
        <v>4693</v>
      </c>
      <c r="G51" s="274" t="s">
        <v>838</v>
      </c>
      <c r="H51" s="274" t="s">
        <v>203</v>
      </c>
      <c r="I51" s="274" t="s">
        <v>838</v>
      </c>
      <c r="J51" s="274" t="s">
        <v>200</v>
      </c>
      <c r="K51" s="274" t="s">
        <v>378</v>
      </c>
      <c r="L51" s="583"/>
      <c r="M51" s="584"/>
      <c r="N51" s="584"/>
      <c r="O51" s="584"/>
      <c r="P51" s="584"/>
      <c r="Q51" s="585"/>
    </row>
    <row r="52" spans="1:17">
      <c r="A52" s="76" t="s">
        <v>4778</v>
      </c>
      <c r="B52" s="76" t="s">
        <v>84</v>
      </c>
      <c r="C52" s="76" t="s">
        <v>4779</v>
      </c>
      <c r="D52" s="77">
        <v>4</v>
      </c>
      <c r="E52" s="78"/>
      <c r="F52" s="442" t="s">
        <v>4693</v>
      </c>
      <c r="G52" s="274" t="s">
        <v>838</v>
      </c>
      <c r="H52" s="274" t="s">
        <v>203</v>
      </c>
      <c r="I52" s="274" t="s">
        <v>838</v>
      </c>
      <c r="J52" s="274" t="s">
        <v>200</v>
      </c>
      <c r="K52" s="272" t="s">
        <v>4725</v>
      </c>
      <c r="L52" s="583"/>
      <c r="M52" s="584"/>
      <c r="N52" s="584"/>
      <c r="O52" s="584"/>
      <c r="P52" s="584"/>
      <c r="Q52" s="585"/>
    </row>
    <row r="53" spans="1:17">
      <c r="A53" s="72" t="s">
        <v>4780</v>
      </c>
      <c r="B53" s="72" t="s">
        <v>124</v>
      </c>
      <c r="C53" s="72" t="s">
        <v>4781</v>
      </c>
      <c r="D53" s="73">
        <v>30</v>
      </c>
      <c r="E53" s="72"/>
      <c r="F53" s="148" t="s">
        <v>838</v>
      </c>
      <c r="G53" s="149" t="s">
        <v>838</v>
      </c>
      <c r="H53" s="149" t="s">
        <v>838</v>
      </c>
      <c r="I53" s="149" t="s">
        <v>838</v>
      </c>
      <c r="J53" s="149" t="s">
        <v>838</v>
      </c>
      <c r="K53" s="149" t="s">
        <v>838</v>
      </c>
      <c r="L53" s="583"/>
      <c r="M53" s="584"/>
      <c r="N53" s="584"/>
      <c r="O53" s="584"/>
      <c r="P53" s="584"/>
      <c r="Q53" s="585"/>
    </row>
    <row r="54" spans="1:17">
      <c r="A54" s="74" t="s">
        <v>4782</v>
      </c>
      <c r="B54" s="74" t="s">
        <v>127</v>
      </c>
      <c r="C54" s="74" t="s">
        <v>771</v>
      </c>
      <c r="D54" s="75" t="s">
        <v>101</v>
      </c>
      <c r="E54" s="74"/>
      <c r="F54" s="150" t="s">
        <v>838</v>
      </c>
      <c r="G54" s="151" t="s">
        <v>838</v>
      </c>
      <c r="H54" s="151" t="s">
        <v>838</v>
      </c>
      <c r="I54" s="151" t="s">
        <v>838</v>
      </c>
      <c r="J54" s="151" t="s">
        <v>838</v>
      </c>
      <c r="K54" s="151" t="s">
        <v>838</v>
      </c>
      <c r="L54" s="583"/>
      <c r="M54" s="584"/>
      <c r="N54" s="584"/>
      <c r="O54" s="584"/>
      <c r="P54" s="584"/>
      <c r="Q54" s="585"/>
    </row>
    <row r="55" spans="1:17">
      <c r="A55" s="76" t="s">
        <v>4783</v>
      </c>
      <c r="B55" s="76" t="s">
        <v>84</v>
      </c>
      <c r="C55" s="76" t="s">
        <v>184</v>
      </c>
      <c r="D55" s="77">
        <v>30</v>
      </c>
      <c r="E55" s="78"/>
      <c r="F55" s="442" t="s">
        <v>4693</v>
      </c>
      <c r="G55" s="274" t="s">
        <v>4784</v>
      </c>
      <c r="H55" s="274" t="s">
        <v>872</v>
      </c>
      <c r="I55" s="274" t="s">
        <v>252</v>
      </c>
      <c r="J55" s="274" t="s">
        <v>4770</v>
      </c>
      <c r="K55" s="274" t="s">
        <v>4785</v>
      </c>
      <c r="L55" s="586"/>
      <c r="M55" s="587"/>
      <c r="N55" s="587"/>
      <c r="O55" s="587"/>
      <c r="P55" s="587"/>
      <c r="Q55" s="588"/>
    </row>
    <row r="56" spans="1:17">
      <c r="A56" s="66" t="s">
        <v>4786</v>
      </c>
      <c r="B56" s="66" t="s">
        <v>117</v>
      </c>
      <c r="C56" s="66" t="s">
        <v>4787</v>
      </c>
      <c r="D56" s="67">
        <v>120</v>
      </c>
      <c r="E56" s="66"/>
      <c r="F56" s="144" t="s">
        <v>838</v>
      </c>
      <c r="G56" s="145" t="s">
        <v>838</v>
      </c>
      <c r="H56" s="145" t="s">
        <v>838</v>
      </c>
      <c r="I56" s="145" t="s">
        <v>838</v>
      </c>
      <c r="J56" s="145" t="s">
        <v>838</v>
      </c>
      <c r="K56" s="145" t="s">
        <v>838</v>
      </c>
      <c r="L56" s="66"/>
      <c r="M56" s="66"/>
      <c r="N56" s="68"/>
      <c r="O56" s="66"/>
      <c r="P56" s="66"/>
      <c r="Q56" s="66"/>
    </row>
    <row r="57" spans="1:17">
      <c r="A57" s="69" t="s">
        <v>4788</v>
      </c>
      <c r="B57" s="69" t="s">
        <v>121</v>
      </c>
      <c r="C57" s="69" t="s">
        <v>4789</v>
      </c>
      <c r="D57" s="70">
        <v>60</v>
      </c>
      <c r="E57" s="69"/>
      <c r="F57" s="146" t="s">
        <v>838</v>
      </c>
      <c r="G57" s="147" t="s">
        <v>838</v>
      </c>
      <c r="H57" s="147" t="s">
        <v>838</v>
      </c>
      <c r="I57" s="147" t="s">
        <v>838</v>
      </c>
      <c r="J57" s="147" t="s">
        <v>838</v>
      </c>
      <c r="K57" s="147" t="s">
        <v>838</v>
      </c>
      <c r="L57" s="69"/>
      <c r="M57" s="69"/>
      <c r="N57" s="71"/>
      <c r="O57" s="71"/>
      <c r="P57" s="71"/>
      <c r="Q57" s="69"/>
    </row>
    <row r="58" spans="1:17">
      <c r="A58" s="72" t="s">
        <v>4790</v>
      </c>
      <c r="B58" s="72" t="s">
        <v>124</v>
      </c>
      <c r="C58" s="72" t="s">
        <v>4791</v>
      </c>
      <c r="D58" s="73">
        <v>30</v>
      </c>
      <c r="E58" s="72"/>
      <c r="F58" s="148" t="s">
        <v>838</v>
      </c>
      <c r="G58" s="149" t="s">
        <v>838</v>
      </c>
      <c r="H58" s="149" t="s">
        <v>838</v>
      </c>
      <c r="I58" s="149" t="s">
        <v>838</v>
      </c>
      <c r="J58" s="149" t="s">
        <v>838</v>
      </c>
      <c r="K58" s="149" t="s">
        <v>838</v>
      </c>
      <c r="L58" s="658" t="s">
        <v>7450</v>
      </c>
      <c r="M58" s="649"/>
      <c r="N58" s="649"/>
      <c r="O58" s="649"/>
      <c r="P58" s="649"/>
      <c r="Q58" s="650"/>
    </row>
    <row r="59" spans="1:17">
      <c r="A59" s="72" t="s">
        <v>4792</v>
      </c>
      <c r="B59" s="72" t="s">
        <v>124</v>
      </c>
      <c r="C59" s="72" t="s">
        <v>4793</v>
      </c>
      <c r="D59" s="73">
        <v>30</v>
      </c>
      <c r="E59" s="72"/>
      <c r="F59" s="148" t="s">
        <v>838</v>
      </c>
      <c r="G59" s="149" t="s">
        <v>838</v>
      </c>
      <c r="H59" s="149" t="s">
        <v>838</v>
      </c>
      <c r="I59" s="149" t="s">
        <v>838</v>
      </c>
      <c r="J59" s="149" t="s">
        <v>838</v>
      </c>
      <c r="K59" s="149" t="s">
        <v>838</v>
      </c>
      <c r="L59" s="651"/>
      <c r="M59" s="652"/>
      <c r="N59" s="652"/>
      <c r="O59" s="652"/>
      <c r="P59" s="652"/>
      <c r="Q59" s="653"/>
    </row>
    <row r="60" spans="1:17">
      <c r="A60" s="69" t="s">
        <v>4794</v>
      </c>
      <c r="B60" s="69" t="s">
        <v>121</v>
      </c>
      <c r="C60" s="69" t="s">
        <v>4795</v>
      </c>
      <c r="D60" s="70">
        <v>60</v>
      </c>
      <c r="E60" s="69"/>
      <c r="F60" s="146" t="s">
        <v>838</v>
      </c>
      <c r="G60" s="147" t="s">
        <v>838</v>
      </c>
      <c r="H60" s="147" t="s">
        <v>838</v>
      </c>
      <c r="I60" s="147" t="s">
        <v>838</v>
      </c>
      <c r="J60" s="147" t="s">
        <v>838</v>
      </c>
      <c r="K60" s="147" t="s">
        <v>838</v>
      </c>
      <c r="L60" s="69"/>
      <c r="M60" s="69"/>
      <c r="N60" s="71"/>
      <c r="O60" s="71"/>
      <c r="P60" s="71"/>
      <c r="Q60" s="69"/>
    </row>
    <row r="61" spans="1:17">
      <c r="A61" s="72" t="s">
        <v>4796</v>
      </c>
      <c r="B61" s="72" t="s">
        <v>124</v>
      </c>
      <c r="C61" s="72" t="s">
        <v>4797</v>
      </c>
      <c r="D61" s="73">
        <v>30</v>
      </c>
      <c r="E61" s="72"/>
      <c r="F61" s="148" t="s">
        <v>838</v>
      </c>
      <c r="G61" s="149" t="s">
        <v>838</v>
      </c>
      <c r="H61" s="149" t="s">
        <v>838</v>
      </c>
      <c r="I61" s="149" t="s">
        <v>838</v>
      </c>
      <c r="J61" s="149" t="s">
        <v>838</v>
      </c>
      <c r="K61" s="149" t="s">
        <v>838</v>
      </c>
      <c r="L61" s="683" t="s">
        <v>7450</v>
      </c>
      <c r="M61" s="581"/>
      <c r="N61" s="581"/>
      <c r="O61" s="581"/>
      <c r="P61" s="581"/>
      <c r="Q61" s="582"/>
    </row>
    <row r="62" spans="1:17">
      <c r="A62" s="74" t="s">
        <v>4798</v>
      </c>
      <c r="B62" s="74" t="s">
        <v>127</v>
      </c>
      <c r="C62" s="74" t="s">
        <v>4695</v>
      </c>
      <c r="D62" s="75" t="s">
        <v>101</v>
      </c>
      <c r="E62" s="74"/>
      <c r="F62" s="150" t="s">
        <v>838</v>
      </c>
      <c r="G62" s="151" t="s">
        <v>838</v>
      </c>
      <c r="H62" s="151" t="s">
        <v>838</v>
      </c>
      <c r="I62" s="151" t="s">
        <v>838</v>
      </c>
      <c r="J62" s="151" t="s">
        <v>838</v>
      </c>
      <c r="K62" s="151" t="s">
        <v>838</v>
      </c>
      <c r="L62" s="583"/>
      <c r="M62" s="584"/>
      <c r="N62" s="584"/>
      <c r="O62" s="584"/>
      <c r="P62" s="584"/>
      <c r="Q62" s="585"/>
    </row>
    <row r="63" spans="1:17">
      <c r="A63" s="76" t="s">
        <v>4799</v>
      </c>
      <c r="B63" s="76" t="s">
        <v>84</v>
      </c>
      <c r="C63" s="76" t="s">
        <v>4697</v>
      </c>
      <c r="D63" s="77">
        <v>6</v>
      </c>
      <c r="E63" s="78"/>
      <c r="F63" s="442" t="s">
        <v>4693</v>
      </c>
      <c r="G63" s="274" t="s">
        <v>4800</v>
      </c>
      <c r="H63" s="274" t="s">
        <v>872</v>
      </c>
      <c r="I63" s="274" t="s">
        <v>838</v>
      </c>
      <c r="J63" s="274" t="s">
        <v>4801</v>
      </c>
      <c r="K63" s="272" t="s">
        <v>4725</v>
      </c>
      <c r="L63" s="583"/>
      <c r="M63" s="584"/>
      <c r="N63" s="584"/>
      <c r="O63" s="584"/>
      <c r="P63" s="584"/>
      <c r="Q63" s="585"/>
    </row>
    <row r="64" spans="1:17" ht="90">
      <c r="A64" s="76" t="s">
        <v>4802</v>
      </c>
      <c r="B64" s="76" t="s">
        <v>84</v>
      </c>
      <c r="C64" s="76" t="s">
        <v>4803</v>
      </c>
      <c r="D64" s="77">
        <v>6</v>
      </c>
      <c r="E64" s="78"/>
      <c r="F64" s="442" t="s">
        <v>4693</v>
      </c>
      <c r="G64" s="304" t="s">
        <v>4804</v>
      </c>
      <c r="H64" s="274" t="s">
        <v>203</v>
      </c>
      <c r="I64" s="274" t="s">
        <v>838</v>
      </c>
      <c r="J64" s="274" t="s">
        <v>4805</v>
      </c>
      <c r="K64" s="272" t="s">
        <v>4725</v>
      </c>
      <c r="L64" s="583"/>
      <c r="M64" s="584"/>
      <c r="N64" s="584"/>
      <c r="O64" s="584"/>
      <c r="P64" s="584"/>
      <c r="Q64" s="585"/>
    </row>
    <row r="65" spans="1:17">
      <c r="A65" s="74" t="s">
        <v>4806</v>
      </c>
      <c r="B65" s="74" t="s">
        <v>127</v>
      </c>
      <c r="C65" s="74" t="s">
        <v>4706</v>
      </c>
      <c r="D65" s="75" t="s">
        <v>101</v>
      </c>
      <c r="E65" s="74"/>
      <c r="F65" s="150" t="s">
        <v>838</v>
      </c>
      <c r="G65" s="151" t="s">
        <v>838</v>
      </c>
      <c r="H65" s="151" t="s">
        <v>838</v>
      </c>
      <c r="I65" s="151" t="s">
        <v>838</v>
      </c>
      <c r="J65" s="151" t="s">
        <v>838</v>
      </c>
      <c r="K65" s="151" t="s">
        <v>838</v>
      </c>
      <c r="L65" s="583"/>
      <c r="M65" s="584"/>
      <c r="N65" s="584"/>
      <c r="O65" s="584"/>
      <c r="P65" s="584"/>
      <c r="Q65" s="585"/>
    </row>
    <row r="66" spans="1:17">
      <c r="A66" s="85" t="s">
        <v>4807</v>
      </c>
      <c r="B66" s="85" t="s">
        <v>363</v>
      </c>
      <c r="C66" s="85" t="s">
        <v>4735</v>
      </c>
      <c r="D66" s="86">
        <v>12</v>
      </c>
      <c r="E66" s="87"/>
      <c r="F66" s="302" t="s">
        <v>838</v>
      </c>
      <c r="G66" s="303" t="s">
        <v>838</v>
      </c>
      <c r="H66" s="303" t="s">
        <v>838</v>
      </c>
      <c r="I66" s="303" t="s">
        <v>838</v>
      </c>
      <c r="J66" s="303" t="s">
        <v>838</v>
      </c>
      <c r="K66" s="303" t="s">
        <v>838</v>
      </c>
      <c r="L66" s="583"/>
      <c r="M66" s="584"/>
      <c r="N66" s="584"/>
      <c r="O66" s="584"/>
      <c r="P66" s="584"/>
      <c r="Q66" s="585"/>
    </row>
    <row r="67" spans="1:17">
      <c r="A67" s="76" t="s">
        <v>4808</v>
      </c>
      <c r="B67" s="76" t="s">
        <v>84</v>
      </c>
      <c r="C67" s="76" t="s">
        <v>4809</v>
      </c>
      <c r="D67" s="77">
        <v>4</v>
      </c>
      <c r="E67" s="78"/>
      <c r="F67" s="442" t="s">
        <v>185</v>
      </c>
      <c r="G67" s="274" t="s">
        <v>838</v>
      </c>
      <c r="H67" s="274" t="s">
        <v>203</v>
      </c>
      <c r="I67" s="274" t="s">
        <v>838</v>
      </c>
      <c r="J67" s="274" t="s">
        <v>246</v>
      </c>
      <c r="K67" s="272" t="s">
        <v>592</v>
      </c>
      <c r="L67" s="583"/>
      <c r="M67" s="584"/>
      <c r="N67" s="584"/>
      <c r="O67" s="584"/>
      <c r="P67" s="584"/>
      <c r="Q67" s="585"/>
    </row>
    <row r="68" spans="1:17">
      <c r="A68" s="76" t="s">
        <v>4810</v>
      </c>
      <c r="B68" s="76" t="s">
        <v>84</v>
      </c>
      <c r="C68" s="76" t="s">
        <v>4811</v>
      </c>
      <c r="D68" s="77">
        <v>4</v>
      </c>
      <c r="E68" s="78"/>
      <c r="F68" s="442" t="s">
        <v>185</v>
      </c>
      <c r="G68" s="274" t="s">
        <v>838</v>
      </c>
      <c r="H68" s="274" t="s">
        <v>203</v>
      </c>
      <c r="I68" s="274" t="s">
        <v>838</v>
      </c>
      <c r="J68" s="274" t="s">
        <v>246</v>
      </c>
      <c r="K68" s="272" t="s">
        <v>592</v>
      </c>
      <c r="L68" s="583"/>
      <c r="M68" s="584"/>
      <c r="N68" s="584"/>
      <c r="O68" s="584"/>
      <c r="P68" s="584"/>
      <c r="Q68" s="585"/>
    </row>
    <row r="69" spans="1:17">
      <c r="A69" s="76" t="s">
        <v>4812</v>
      </c>
      <c r="B69" s="76" t="s">
        <v>84</v>
      </c>
      <c r="C69" s="76" t="s">
        <v>4813</v>
      </c>
      <c r="D69" s="77">
        <v>4</v>
      </c>
      <c r="E69" s="78"/>
      <c r="F69" s="442" t="s">
        <v>185</v>
      </c>
      <c r="G69" s="274" t="s">
        <v>838</v>
      </c>
      <c r="H69" s="274" t="s">
        <v>203</v>
      </c>
      <c r="I69" s="274" t="s">
        <v>838</v>
      </c>
      <c r="J69" s="274" t="s">
        <v>246</v>
      </c>
      <c r="K69" s="272" t="s">
        <v>592</v>
      </c>
      <c r="L69" s="583"/>
      <c r="M69" s="584"/>
      <c r="N69" s="584"/>
      <c r="O69" s="584"/>
      <c r="P69" s="584"/>
      <c r="Q69" s="585"/>
    </row>
    <row r="70" spans="1:17">
      <c r="A70" s="76" t="s">
        <v>4814</v>
      </c>
      <c r="B70" s="76" t="s">
        <v>84</v>
      </c>
      <c r="C70" s="76" t="s">
        <v>4815</v>
      </c>
      <c r="D70" s="77">
        <v>4</v>
      </c>
      <c r="E70" s="78"/>
      <c r="F70" s="442" t="s">
        <v>185</v>
      </c>
      <c r="G70" s="274" t="s">
        <v>838</v>
      </c>
      <c r="H70" s="274" t="s">
        <v>203</v>
      </c>
      <c r="I70" s="274" t="s">
        <v>838</v>
      </c>
      <c r="J70" s="274" t="s">
        <v>246</v>
      </c>
      <c r="K70" s="272" t="s">
        <v>592</v>
      </c>
      <c r="L70" s="583"/>
      <c r="M70" s="584"/>
      <c r="N70" s="584"/>
      <c r="O70" s="584"/>
      <c r="P70" s="584"/>
      <c r="Q70" s="585"/>
    </row>
    <row r="71" spans="1:17">
      <c r="A71" s="76" t="s">
        <v>4816</v>
      </c>
      <c r="B71" s="76" t="s">
        <v>84</v>
      </c>
      <c r="C71" s="76" t="s">
        <v>4817</v>
      </c>
      <c r="D71" s="77">
        <v>4</v>
      </c>
      <c r="E71" s="78"/>
      <c r="F71" s="442" t="s">
        <v>185</v>
      </c>
      <c r="G71" s="274" t="s">
        <v>838</v>
      </c>
      <c r="H71" s="274" t="s">
        <v>203</v>
      </c>
      <c r="I71" s="274" t="s">
        <v>838</v>
      </c>
      <c r="J71" s="274" t="s">
        <v>246</v>
      </c>
      <c r="K71" s="272" t="s">
        <v>592</v>
      </c>
      <c r="L71" s="583"/>
      <c r="M71" s="584"/>
      <c r="N71" s="584"/>
      <c r="O71" s="584"/>
      <c r="P71" s="584"/>
      <c r="Q71" s="585"/>
    </row>
    <row r="72" spans="1:17">
      <c r="A72" s="72" t="s">
        <v>4818</v>
      </c>
      <c r="B72" s="72" t="s">
        <v>124</v>
      </c>
      <c r="C72" s="72" t="s">
        <v>4819</v>
      </c>
      <c r="D72" s="73">
        <v>30</v>
      </c>
      <c r="E72" s="72"/>
      <c r="F72" s="148" t="s">
        <v>838</v>
      </c>
      <c r="G72" s="149" t="s">
        <v>838</v>
      </c>
      <c r="H72" s="149" t="s">
        <v>838</v>
      </c>
      <c r="I72" s="149" t="s">
        <v>838</v>
      </c>
      <c r="J72" s="149" t="s">
        <v>838</v>
      </c>
      <c r="K72" s="149" t="s">
        <v>838</v>
      </c>
      <c r="L72" s="583"/>
      <c r="M72" s="584"/>
      <c r="N72" s="584"/>
      <c r="O72" s="584"/>
      <c r="P72" s="584"/>
      <c r="Q72" s="585"/>
    </row>
    <row r="73" spans="1:17">
      <c r="A73" s="74" t="s">
        <v>4820</v>
      </c>
      <c r="B73" s="74" t="s">
        <v>127</v>
      </c>
      <c r="C73" s="74" t="s">
        <v>771</v>
      </c>
      <c r="D73" s="75" t="s">
        <v>101</v>
      </c>
      <c r="E73" s="74"/>
      <c r="F73" s="150" t="s">
        <v>838</v>
      </c>
      <c r="G73" s="151" t="s">
        <v>838</v>
      </c>
      <c r="H73" s="151" t="s">
        <v>838</v>
      </c>
      <c r="I73" s="151" t="s">
        <v>838</v>
      </c>
      <c r="J73" s="151" t="s">
        <v>838</v>
      </c>
      <c r="K73" s="151" t="s">
        <v>838</v>
      </c>
      <c r="L73" s="583"/>
      <c r="M73" s="584"/>
      <c r="N73" s="584"/>
      <c r="O73" s="584"/>
      <c r="P73" s="584"/>
      <c r="Q73" s="585"/>
    </row>
    <row r="74" spans="1:17">
      <c r="A74" s="76" t="s">
        <v>4821</v>
      </c>
      <c r="B74" s="76" t="s">
        <v>84</v>
      </c>
      <c r="C74" s="76" t="s">
        <v>184</v>
      </c>
      <c r="D74" s="77">
        <v>30</v>
      </c>
      <c r="E74" s="78"/>
      <c r="F74" s="442" t="s">
        <v>838</v>
      </c>
      <c r="G74" s="274" t="s">
        <v>838</v>
      </c>
      <c r="H74" s="274" t="s">
        <v>4822</v>
      </c>
      <c r="I74" s="274" t="s">
        <v>252</v>
      </c>
      <c r="J74" s="274" t="s">
        <v>838</v>
      </c>
      <c r="K74" s="274" t="s">
        <v>4823</v>
      </c>
      <c r="L74" s="586"/>
      <c r="M74" s="587"/>
      <c r="N74" s="587"/>
      <c r="O74" s="587"/>
      <c r="P74" s="587"/>
      <c r="Q74" s="588"/>
    </row>
    <row r="75" spans="1:17">
      <c r="A75" s="66" t="s">
        <v>4824</v>
      </c>
      <c r="B75" s="66" t="s">
        <v>117</v>
      </c>
      <c r="C75" s="66" t="s">
        <v>4825</v>
      </c>
      <c r="D75" s="67">
        <v>51</v>
      </c>
      <c r="E75" s="66"/>
      <c r="F75" s="66"/>
      <c r="G75" s="66"/>
      <c r="H75" s="66"/>
      <c r="I75" s="67"/>
      <c r="J75" s="66"/>
      <c r="K75" s="66"/>
      <c r="L75" s="66"/>
      <c r="M75" s="66"/>
      <c r="N75" s="68"/>
      <c r="O75" s="66"/>
      <c r="P75" s="66"/>
      <c r="Q75" s="66"/>
    </row>
    <row r="76" spans="1:17">
      <c r="A76" s="69" t="s">
        <v>4826</v>
      </c>
      <c r="B76" s="69" t="s">
        <v>121</v>
      </c>
      <c r="C76" s="69" t="s">
        <v>4827</v>
      </c>
      <c r="D76" s="70">
        <v>32</v>
      </c>
      <c r="E76" s="69"/>
      <c r="F76" s="69"/>
      <c r="G76" s="69"/>
      <c r="H76" s="69"/>
      <c r="I76" s="70"/>
      <c r="J76" s="69"/>
      <c r="K76" s="69"/>
      <c r="L76" s="69"/>
      <c r="M76" s="69"/>
      <c r="N76" s="71"/>
      <c r="O76" s="71"/>
      <c r="P76" s="71"/>
      <c r="Q76" s="69"/>
    </row>
    <row r="77" spans="1:17">
      <c r="A77" s="72" t="s">
        <v>4828</v>
      </c>
      <c r="B77" s="72" t="s">
        <v>124</v>
      </c>
      <c r="C77" s="72" t="s">
        <v>4829</v>
      </c>
      <c r="D77" s="73">
        <v>16</v>
      </c>
      <c r="E77" s="72"/>
      <c r="F77" s="72"/>
      <c r="G77" s="72"/>
      <c r="H77" s="72"/>
      <c r="I77" s="73"/>
      <c r="J77" s="72"/>
      <c r="K77" s="72"/>
      <c r="L77" s="683" t="s">
        <v>7450</v>
      </c>
      <c r="M77" s="581"/>
      <c r="N77" s="581"/>
      <c r="O77" s="581"/>
      <c r="P77" s="581"/>
      <c r="Q77" s="582"/>
    </row>
    <row r="78" spans="1:17">
      <c r="A78" s="76" t="s">
        <v>4830</v>
      </c>
      <c r="B78" s="76" t="s">
        <v>84</v>
      </c>
      <c r="C78" s="76" t="s">
        <v>4831</v>
      </c>
      <c r="D78" s="77">
        <v>1</v>
      </c>
      <c r="E78" s="78"/>
      <c r="F78" s="81"/>
      <c r="G78" s="78"/>
      <c r="H78" s="78"/>
      <c r="I78" s="79"/>
      <c r="J78" s="78"/>
      <c r="K78" s="80"/>
      <c r="L78" s="583"/>
      <c r="M78" s="584"/>
      <c r="N78" s="584"/>
      <c r="O78" s="584"/>
      <c r="P78" s="584"/>
      <c r="Q78" s="585"/>
    </row>
    <row r="79" spans="1:17">
      <c r="A79" s="76" t="s">
        <v>4832</v>
      </c>
      <c r="B79" s="76" t="s">
        <v>84</v>
      </c>
      <c r="C79" s="76" t="s">
        <v>4833</v>
      </c>
      <c r="D79" s="77">
        <v>3</v>
      </c>
      <c r="E79" s="78"/>
      <c r="F79" s="81"/>
      <c r="G79" s="78"/>
      <c r="H79" s="78"/>
      <c r="I79" s="79"/>
      <c r="J79" s="78"/>
      <c r="K79" s="80"/>
      <c r="L79" s="583"/>
      <c r="M79" s="584"/>
      <c r="N79" s="584"/>
      <c r="O79" s="584"/>
      <c r="P79" s="584"/>
      <c r="Q79" s="585"/>
    </row>
    <row r="80" spans="1:17">
      <c r="A80" s="76" t="s">
        <v>4834</v>
      </c>
      <c r="B80" s="76" t="s">
        <v>84</v>
      </c>
      <c r="C80" s="76" t="s">
        <v>4835</v>
      </c>
      <c r="D80" s="77">
        <v>1</v>
      </c>
      <c r="E80" s="78"/>
      <c r="F80" s="81"/>
      <c r="G80" s="78"/>
      <c r="H80" s="78"/>
      <c r="I80" s="79"/>
      <c r="J80" s="78"/>
      <c r="K80" s="80"/>
      <c r="L80" s="583"/>
      <c r="M80" s="584"/>
      <c r="N80" s="584"/>
      <c r="O80" s="584"/>
      <c r="P80" s="584"/>
      <c r="Q80" s="585"/>
    </row>
    <row r="81" spans="1:17">
      <c r="A81" s="76" t="s">
        <v>4836</v>
      </c>
      <c r="B81" s="76" t="s">
        <v>84</v>
      </c>
      <c r="C81" s="76" t="s">
        <v>4837</v>
      </c>
      <c r="D81" s="77">
        <v>3</v>
      </c>
      <c r="E81" s="78"/>
      <c r="F81" s="81"/>
      <c r="G81" s="78"/>
      <c r="H81" s="78"/>
      <c r="I81" s="79"/>
      <c r="J81" s="78"/>
      <c r="K81" s="80"/>
      <c r="L81" s="583"/>
      <c r="M81" s="584"/>
      <c r="N81" s="584"/>
      <c r="O81" s="584"/>
      <c r="P81" s="584"/>
      <c r="Q81" s="585"/>
    </row>
    <row r="82" spans="1:17">
      <c r="A82" s="76" t="s">
        <v>4838</v>
      </c>
      <c r="B82" s="76" t="s">
        <v>84</v>
      </c>
      <c r="C82" s="76" t="s">
        <v>2219</v>
      </c>
      <c r="D82" s="77">
        <v>4</v>
      </c>
      <c r="E82" s="78"/>
      <c r="F82" s="81"/>
      <c r="G82" s="78"/>
      <c r="H82" s="78"/>
      <c r="I82" s="79"/>
      <c r="J82" s="78"/>
      <c r="K82" s="80"/>
      <c r="L82" s="583"/>
      <c r="M82" s="584"/>
      <c r="N82" s="584"/>
      <c r="O82" s="584"/>
      <c r="P82" s="584"/>
      <c r="Q82" s="585"/>
    </row>
    <row r="83" spans="1:17">
      <c r="A83" s="76" t="s">
        <v>4839</v>
      </c>
      <c r="B83" s="76" t="s">
        <v>84</v>
      </c>
      <c r="C83" s="76" t="s">
        <v>4840</v>
      </c>
      <c r="D83" s="77">
        <v>2</v>
      </c>
      <c r="E83" s="78"/>
      <c r="F83" s="81"/>
      <c r="G83" s="78"/>
      <c r="H83" s="78"/>
      <c r="I83" s="79"/>
      <c r="J83" s="78"/>
      <c r="K83" s="80"/>
      <c r="L83" s="583"/>
      <c r="M83" s="584"/>
      <c r="N83" s="584"/>
      <c r="O83" s="584"/>
      <c r="P83" s="584"/>
      <c r="Q83" s="585"/>
    </row>
    <row r="84" spans="1:17">
      <c r="A84" s="76" t="s">
        <v>4841</v>
      </c>
      <c r="B84" s="76" t="s">
        <v>84</v>
      </c>
      <c r="C84" s="76" t="s">
        <v>4842</v>
      </c>
      <c r="D84" s="77">
        <v>2</v>
      </c>
      <c r="E84" s="78"/>
      <c r="F84" s="81"/>
      <c r="G84" s="78"/>
      <c r="H84" s="78"/>
      <c r="I84" s="79"/>
      <c r="J84" s="78"/>
      <c r="K84" s="80"/>
      <c r="L84" s="583"/>
      <c r="M84" s="584"/>
      <c r="N84" s="584"/>
      <c r="O84" s="584"/>
      <c r="P84" s="584"/>
      <c r="Q84" s="585"/>
    </row>
    <row r="85" spans="1:17">
      <c r="A85" s="72" t="s">
        <v>4843</v>
      </c>
      <c r="B85" s="72" t="s">
        <v>124</v>
      </c>
      <c r="C85" s="72" t="s">
        <v>4844</v>
      </c>
      <c r="D85" s="73">
        <v>16</v>
      </c>
      <c r="E85" s="72"/>
      <c r="F85" s="72"/>
      <c r="G85" s="72"/>
      <c r="H85" s="72"/>
      <c r="I85" s="73"/>
      <c r="J85" s="72"/>
      <c r="K85" s="72"/>
      <c r="L85" s="583"/>
      <c r="M85" s="584"/>
      <c r="N85" s="584"/>
      <c r="O85" s="584"/>
      <c r="P85" s="584"/>
      <c r="Q85" s="585"/>
    </row>
    <row r="86" spans="1:17">
      <c r="A86" s="85" t="s">
        <v>4845</v>
      </c>
      <c r="B86" s="85" t="s">
        <v>363</v>
      </c>
      <c r="C86" s="85" t="s">
        <v>4846</v>
      </c>
      <c r="D86" s="86">
        <v>4</v>
      </c>
      <c r="E86" s="87"/>
      <c r="F86" s="87"/>
      <c r="G86" s="87"/>
      <c r="H86" s="87"/>
      <c r="I86" s="86"/>
      <c r="J86" s="87"/>
      <c r="K86" s="85"/>
      <c r="L86" s="583"/>
      <c r="M86" s="584"/>
      <c r="N86" s="584"/>
      <c r="O86" s="584"/>
      <c r="P86" s="584"/>
      <c r="Q86" s="585"/>
    </row>
    <row r="87" spans="1:17">
      <c r="A87" s="76" t="s">
        <v>4847</v>
      </c>
      <c r="B87" s="76" t="s">
        <v>84</v>
      </c>
      <c r="C87" s="76" t="s">
        <v>4737</v>
      </c>
      <c r="D87" s="77">
        <v>2</v>
      </c>
      <c r="E87" s="78"/>
      <c r="F87" s="81"/>
      <c r="G87" s="78"/>
      <c r="H87" s="78"/>
      <c r="I87" s="79"/>
      <c r="J87" s="78"/>
      <c r="K87" s="80"/>
      <c r="L87" s="583"/>
      <c r="M87" s="584"/>
      <c r="N87" s="584"/>
      <c r="O87" s="584"/>
      <c r="P87" s="584"/>
      <c r="Q87" s="585"/>
    </row>
    <row r="88" spans="1:17">
      <c r="A88" s="76" t="s">
        <v>4848</v>
      </c>
      <c r="B88" s="76" t="s">
        <v>84</v>
      </c>
      <c r="C88" s="76" t="s">
        <v>4719</v>
      </c>
      <c r="D88" s="77">
        <v>2</v>
      </c>
      <c r="E88" s="78"/>
      <c r="F88" s="81"/>
      <c r="G88" s="78"/>
      <c r="H88" s="78"/>
      <c r="I88" s="79"/>
      <c r="J88" s="78"/>
      <c r="K88" s="80"/>
      <c r="L88" s="583"/>
      <c r="M88" s="584"/>
      <c r="N88" s="584"/>
      <c r="O88" s="584"/>
      <c r="P88" s="584"/>
      <c r="Q88" s="585"/>
    </row>
    <row r="89" spans="1:17">
      <c r="A89" s="76" t="s">
        <v>4849</v>
      </c>
      <c r="B89" s="76" t="s">
        <v>84</v>
      </c>
      <c r="C89" s="76" t="s">
        <v>4850</v>
      </c>
      <c r="D89" s="77">
        <v>2</v>
      </c>
      <c r="E89" s="78"/>
      <c r="F89" s="81"/>
      <c r="G89" s="78"/>
      <c r="H89" s="78"/>
      <c r="I89" s="79"/>
      <c r="J89" s="78"/>
      <c r="K89" s="80"/>
      <c r="L89" s="583"/>
      <c r="M89" s="584"/>
      <c r="N89" s="584"/>
      <c r="O89" s="584"/>
      <c r="P89" s="584"/>
      <c r="Q89" s="585"/>
    </row>
    <row r="90" spans="1:17">
      <c r="A90" s="76" t="s">
        <v>4851</v>
      </c>
      <c r="B90" s="76" t="s">
        <v>84</v>
      </c>
      <c r="C90" s="76" t="s">
        <v>4724</v>
      </c>
      <c r="D90" s="77">
        <v>2</v>
      </c>
      <c r="E90" s="78"/>
      <c r="F90" s="81"/>
      <c r="G90" s="78"/>
      <c r="H90" s="78"/>
      <c r="I90" s="79"/>
      <c r="J90" s="78"/>
      <c r="K90" s="80"/>
      <c r="L90" s="583"/>
      <c r="M90" s="584"/>
      <c r="N90" s="584"/>
      <c r="O90" s="584"/>
      <c r="P90" s="584"/>
      <c r="Q90" s="585"/>
    </row>
    <row r="91" spans="1:17">
      <c r="A91" s="76" t="s">
        <v>4852</v>
      </c>
      <c r="B91" s="76" t="s">
        <v>84</v>
      </c>
      <c r="C91" s="76" t="s">
        <v>4713</v>
      </c>
      <c r="D91" s="77">
        <v>2</v>
      </c>
      <c r="E91" s="78"/>
      <c r="F91" s="81"/>
      <c r="G91" s="78"/>
      <c r="H91" s="78"/>
      <c r="I91" s="79"/>
      <c r="J91" s="78"/>
      <c r="K91" s="80"/>
      <c r="L91" s="583"/>
      <c r="M91" s="584"/>
      <c r="N91" s="584"/>
      <c r="O91" s="584"/>
      <c r="P91" s="584"/>
      <c r="Q91" s="585"/>
    </row>
    <row r="92" spans="1:17">
      <c r="A92" s="76" t="s">
        <v>4853</v>
      </c>
      <c r="B92" s="76" t="s">
        <v>84</v>
      </c>
      <c r="C92" s="76" t="s">
        <v>4854</v>
      </c>
      <c r="D92" s="77">
        <v>1</v>
      </c>
      <c r="E92" s="78"/>
      <c r="F92" s="81"/>
      <c r="G92" s="78"/>
      <c r="H92" s="78"/>
      <c r="I92" s="79"/>
      <c r="J92" s="78"/>
      <c r="K92" s="80"/>
      <c r="L92" s="583"/>
      <c r="M92" s="584"/>
      <c r="N92" s="584"/>
      <c r="O92" s="584"/>
      <c r="P92" s="584"/>
      <c r="Q92" s="585"/>
    </row>
    <row r="93" spans="1:17">
      <c r="A93" s="76" t="s">
        <v>4855</v>
      </c>
      <c r="B93" s="76" t="s">
        <v>84</v>
      </c>
      <c r="C93" s="76" t="s">
        <v>4856</v>
      </c>
      <c r="D93" s="77">
        <v>4</v>
      </c>
      <c r="E93" s="78"/>
      <c r="F93" s="81"/>
      <c r="G93" s="78"/>
      <c r="H93" s="78"/>
      <c r="I93" s="79"/>
      <c r="J93" s="78"/>
      <c r="K93" s="80"/>
      <c r="L93" s="583"/>
      <c r="M93" s="584"/>
      <c r="N93" s="584"/>
      <c r="O93" s="584"/>
      <c r="P93" s="584"/>
      <c r="Q93" s="585"/>
    </row>
    <row r="94" spans="1:17">
      <c r="A94" s="76" t="s">
        <v>4857</v>
      </c>
      <c r="B94" s="76" t="s">
        <v>84</v>
      </c>
      <c r="C94" s="76" t="s">
        <v>184</v>
      </c>
      <c r="D94" s="77">
        <v>3</v>
      </c>
      <c r="E94" s="78"/>
      <c r="F94" s="81"/>
      <c r="G94" s="78"/>
      <c r="H94" s="78"/>
      <c r="I94" s="79"/>
      <c r="J94" s="78"/>
      <c r="K94" s="80"/>
      <c r="L94" s="583"/>
      <c r="M94" s="584"/>
      <c r="N94" s="584"/>
      <c r="O94" s="584"/>
      <c r="P94" s="584"/>
      <c r="Q94" s="585"/>
    </row>
    <row r="95" spans="1:17">
      <c r="A95" s="100" t="s">
        <v>4858</v>
      </c>
      <c r="B95" s="100" t="s">
        <v>1655</v>
      </c>
      <c r="C95" s="100" t="s">
        <v>3165</v>
      </c>
      <c r="D95" s="101">
        <v>0</v>
      </c>
      <c r="E95" s="102"/>
      <c r="F95" s="102"/>
      <c r="G95" s="102"/>
      <c r="H95" s="102"/>
      <c r="I95" s="101"/>
      <c r="J95" s="102"/>
      <c r="K95" s="100"/>
      <c r="L95" s="583"/>
      <c r="M95" s="584"/>
      <c r="N95" s="584"/>
      <c r="O95" s="584"/>
      <c r="P95" s="584"/>
      <c r="Q95" s="585"/>
    </row>
    <row r="96" spans="1:17">
      <c r="A96" s="76" t="s">
        <v>4859</v>
      </c>
      <c r="B96" s="76" t="s">
        <v>84</v>
      </c>
      <c r="C96" s="76" t="s">
        <v>4860</v>
      </c>
      <c r="D96" s="77">
        <v>2</v>
      </c>
      <c r="E96" s="78"/>
      <c r="F96" s="81"/>
      <c r="G96" s="78"/>
      <c r="H96" s="78"/>
      <c r="I96" s="79"/>
      <c r="J96" s="78"/>
      <c r="K96" s="80"/>
      <c r="L96" s="586"/>
      <c r="M96" s="587"/>
      <c r="N96" s="587"/>
      <c r="O96" s="587"/>
      <c r="P96" s="587"/>
      <c r="Q96" s="588"/>
    </row>
    <row r="97" spans="1:17">
      <c r="A97" s="69" t="s">
        <v>4861</v>
      </c>
      <c r="B97" s="69" t="s">
        <v>121</v>
      </c>
      <c r="C97" s="69" t="s">
        <v>4862</v>
      </c>
      <c r="D97" s="70">
        <v>19</v>
      </c>
      <c r="E97" s="69"/>
      <c r="F97" s="69"/>
      <c r="G97" s="69"/>
      <c r="H97" s="69"/>
      <c r="I97" s="70"/>
      <c r="J97" s="69"/>
      <c r="K97" s="69"/>
      <c r="L97" s="69"/>
      <c r="M97" s="69"/>
      <c r="N97" s="71"/>
      <c r="O97" s="71"/>
      <c r="P97" s="71"/>
      <c r="Q97" s="69"/>
    </row>
    <row r="98" spans="1:17">
      <c r="A98" s="72" t="s">
        <v>4863</v>
      </c>
      <c r="B98" s="72" t="s">
        <v>124</v>
      </c>
      <c r="C98" s="72" t="s">
        <v>4864</v>
      </c>
      <c r="D98" s="73">
        <v>16</v>
      </c>
      <c r="E98" s="72"/>
      <c r="F98" s="72"/>
      <c r="G98" s="72"/>
      <c r="H98" s="72"/>
      <c r="I98" s="73"/>
      <c r="J98" s="72"/>
      <c r="K98" s="72"/>
      <c r="L98" s="683" t="s">
        <v>7450</v>
      </c>
      <c r="M98" s="581"/>
      <c r="N98" s="581"/>
      <c r="O98" s="581"/>
      <c r="P98" s="581"/>
      <c r="Q98" s="582"/>
    </row>
    <row r="99" spans="1:17">
      <c r="A99" s="76" t="s">
        <v>4865</v>
      </c>
      <c r="B99" s="76" t="s">
        <v>84</v>
      </c>
      <c r="C99" s="76" t="s">
        <v>4760</v>
      </c>
      <c r="D99" s="77">
        <v>2</v>
      </c>
      <c r="E99" s="78"/>
      <c r="F99" s="81"/>
      <c r="G99" s="78"/>
      <c r="H99" s="78"/>
      <c r="I99" s="79"/>
      <c r="J99" s="78"/>
      <c r="K99" s="80"/>
      <c r="L99" s="583"/>
      <c r="M99" s="584"/>
      <c r="N99" s="584"/>
      <c r="O99" s="584"/>
      <c r="P99" s="584"/>
      <c r="Q99" s="585"/>
    </row>
    <row r="100" spans="1:17">
      <c r="A100" s="76" t="s">
        <v>4866</v>
      </c>
      <c r="B100" s="76" t="s">
        <v>84</v>
      </c>
      <c r="C100" s="76" t="s">
        <v>4867</v>
      </c>
      <c r="D100" s="77">
        <v>2</v>
      </c>
      <c r="E100" s="78"/>
      <c r="F100" s="81"/>
      <c r="G100" s="78"/>
      <c r="H100" s="78"/>
      <c r="I100" s="79"/>
      <c r="J100" s="78"/>
      <c r="K100" s="80"/>
      <c r="L100" s="583"/>
      <c r="M100" s="584"/>
      <c r="N100" s="584"/>
      <c r="O100" s="584"/>
      <c r="P100" s="584"/>
      <c r="Q100" s="585"/>
    </row>
    <row r="101" spans="1:17">
      <c r="A101" s="76" t="s">
        <v>4868</v>
      </c>
      <c r="B101" s="76" t="s">
        <v>84</v>
      </c>
      <c r="C101" s="76" t="s">
        <v>4835</v>
      </c>
      <c r="D101" s="77">
        <v>1</v>
      </c>
      <c r="E101" s="78"/>
      <c r="F101" s="81"/>
      <c r="G101" s="78"/>
      <c r="H101" s="78"/>
      <c r="I101" s="79"/>
      <c r="J101" s="78"/>
      <c r="K101" s="80"/>
      <c r="L101" s="583"/>
      <c r="M101" s="584"/>
      <c r="N101" s="584"/>
      <c r="O101" s="584"/>
      <c r="P101" s="584"/>
      <c r="Q101" s="585"/>
    </row>
    <row r="102" spans="1:17">
      <c r="A102" s="76" t="s">
        <v>4869</v>
      </c>
      <c r="B102" s="76" t="s">
        <v>84</v>
      </c>
      <c r="C102" s="76" t="s">
        <v>4831</v>
      </c>
      <c r="D102" s="77">
        <v>2</v>
      </c>
      <c r="E102" s="78"/>
      <c r="F102" s="81"/>
      <c r="G102" s="78"/>
      <c r="H102" s="78"/>
      <c r="I102" s="79"/>
      <c r="J102" s="78"/>
      <c r="K102" s="80"/>
      <c r="L102" s="583"/>
      <c r="M102" s="584"/>
      <c r="N102" s="584"/>
      <c r="O102" s="584"/>
      <c r="P102" s="584"/>
      <c r="Q102" s="585"/>
    </row>
    <row r="103" spans="1:17">
      <c r="A103" s="76" t="s">
        <v>4870</v>
      </c>
      <c r="B103" s="76" t="s">
        <v>84</v>
      </c>
      <c r="C103" s="76" t="s">
        <v>4871</v>
      </c>
      <c r="D103" s="77">
        <v>1</v>
      </c>
      <c r="E103" s="78"/>
      <c r="F103" s="81"/>
      <c r="G103" s="78"/>
      <c r="H103" s="78"/>
      <c r="I103" s="79"/>
      <c r="J103" s="78"/>
      <c r="K103" s="80"/>
      <c r="L103" s="583"/>
      <c r="M103" s="584"/>
      <c r="N103" s="584"/>
      <c r="O103" s="584"/>
      <c r="P103" s="584"/>
      <c r="Q103" s="585"/>
    </row>
    <row r="104" spans="1:17">
      <c r="A104" s="72" t="s">
        <v>4872</v>
      </c>
      <c r="B104" s="72" t="s">
        <v>124</v>
      </c>
      <c r="C104" s="72" t="s">
        <v>4873</v>
      </c>
      <c r="D104" s="73">
        <v>3</v>
      </c>
      <c r="E104" s="72"/>
      <c r="F104" s="72"/>
      <c r="G104" s="72"/>
      <c r="H104" s="72"/>
      <c r="I104" s="73"/>
      <c r="J104" s="72"/>
      <c r="K104" s="72"/>
      <c r="L104" s="583"/>
      <c r="M104" s="584"/>
      <c r="N104" s="584"/>
      <c r="O104" s="584"/>
      <c r="P104" s="584"/>
      <c r="Q104" s="585"/>
    </row>
    <row r="105" spans="1:17">
      <c r="A105" s="76" t="s">
        <v>4874</v>
      </c>
      <c r="B105" s="76" t="s">
        <v>84</v>
      </c>
      <c r="C105" s="76" t="s">
        <v>4875</v>
      </c>
      <c r="D105" s="77">
        <v>3</v>
      </c>
      <c r="E105" s="78"/>
      <c r="F105" s="81"/>
      <c r="G105" s="78"/>
      <c r="H105" s="78"/>
      <c r="I105" s="79"/>
      <c r="J105" s="78"/>
      <c r="K105" s="80"/>
      <c r="L105" s="586"/>
      <c r="M105" s="587"/>
      <c r="N105" s="587"/>
      <c r="O105" s="587"/>
      <c r="P105" s="587"/>
      <c r="Q105" s="588"/>
    </row>
    <row r="106" spans="1:17">
      <c r="A106" s="69" t="s">
        <v>4876</v>
      </c>
      <c r="B106" s="69" t="s">
        <v>121</v>
      </c>
      <c r="C106" s="69" t="s">
        <v>4877</v>
      </c>
      <c r="D106" s="70">
        <v>0</v>
      </c>
      <c r="E106" s="69"/>
      <c r="F106" s="69"/>
      <c r="G106" s="69"/>
      <c r="H106" s="69"/>
      <c r="I106" s="70"/>
      <c r="J106" s="69"/>
      <c r="K106" s="69"/>
      <c r="L106" s="69"/>
      <c r="M106" s="69"/>
      <c r="N106" s="71"/>
      <c r="O106" s="71"/>
      <c r="P106" s="71"/>
      <c r="Q106" s="69"/>
    </row>
    <row r="107" spans="1:17">
      <c r="A107" s="72" t="s">
        <v>4878</v>
      </c>
      <c r="B107" s="72" t="s">
        <v>124</v>
      </c>
      <c r="C107" s="72" t="s">
        <v>4879</v>
      </c>
      <c r="D107" s="73">
        <v>0</v>
      </c>
      <c r="E107" s="72"/>
      <c r="F107" s="72"/>
      <c r="G107" s="72"/>
      <c r="H107" s="72"/>
      <c r="I107" s="73"/>
      <c r="J107" s="72"/>
      <c r="K107" s="72"/>
      <c r="L107" s="658" t="s">
        <v>7450</v>
      </c>
      <c r="M107" s="649"/>
      <c r="N107" s="649"/>
      <c r="O107" s="649"/>
      <c r="P107" s="649"/>
      <c r="Q107" s="650"/>
    </row>
    <row r="108" spans="1:17">
      <c r="A108" s="76" t="s">
        <v>4880</v>
      </c>
      <c r="B108" s="76" t="s">
        <v>84</v>
      </c>
      <c r="C108" s="76" t="s">
        <v>4881</v>
      </c>
      <c r="D108" s="77">
        <v>0</v>
      </c>
      <c r="E108" s="78"/>
      <c r="F108" s="81"/>
      <c r="G108" s="78"/>
      <c r="H108" s="78"/>
      <c r="I108" s="79"/>
      <c r="J108" s="78"/>
      <c r="K108" s="80"/>
      <c r="L108" s="651"/>
      <c r="M108" s="652"/>
      <c r="N108" s="652"/>
      <c r="O108" s="652"/>
      <c r="P108" s="652"/>
      <c r="Q108" s="653"/>
    </row>
    <row r="109" spans="1:17">
      <c r="A109" s="76"/>
      <c r="B109" s="76"/>
      <c r="C109" s="76"/>
      <c r="D109" s="77"/>
      <c r="E109" s="88"/>
      <c r="F109" s="237"/>
      <c r="G109" s="88"/>
      <c r="H109" s="88"/>
      <c r="I109" s="77"/>
      <c r="J109" s="88"/>
      <c r="K109" s="76"/>
      <c r="L109" s="76"/>
      <c r="M109" s="76"/>
      <c r="N109" s="89"/>
      <c r="O109" s="88"/>
      <c r="P109" s="88"/>
      <c r="Q109" s="76"/>
    </row>
    <row r="110" spans="1:17">
      <c r="A110" s="76"/>
      <c r="B110" s="76"/>
      <c r="C110" s="76"/>
      <c r="D110" s="77"/>
      <c r="E110" s="88"/>
      <c r="F110" s="237"/>
      <c r="G110" s="88"/>
      <c r="H110" s="88"/>
      <c r="I110" s="77"/>
      <c r="J110" s="88"/>
      <c r="K110" s="76"/>
      <c r="L110" s="76"/>
      <c r="M110" s="76"/>
      <c r="N110" s="89"/>
      <c r="O110" s="88"/>
      <c r="P110" s="88"/>
      <c r="Q110" s="76"/>
    </row>
  </sheetData>
  <sheetProtection formatCells="0" formatColumns="0" formatRows="0" insertColumns="0" insertRows="0" insertHyperlinks="0" deleteColumns="0" deleteRows="0" sort="0" autoFilter="0" pivotTables="0"/>
  <autoFilter ref="A1:Q108" xr:uid="{00000000-0009-0000-0000-000014000000}"/>
  <mergeCells count="7">
    <mergeCell ref="L107:Q108"/>
    <mergeCell ref="L6:Q36"/>
    <mergeCell ref="L38:Q55"/>
    <mergeCell ref="L58:Q59"/>
    <mergeCell ref="L61:Q74"/>
    <mergeCell ref="L77:Q96"/>
    <mergeCell ref="L98:Q105"/>
  </mergeCells>
  <hyperlinks>
    <hyperlink ref="C2" location="'Sommaire masters'!A1" display="Retour au sommair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207"/>
  <sheetViews>
    <sheetView zoomScaleNormal="100" workbookViewId="0">
      <selection activeCell="Q16" sqref="Q16:V25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101.28515625" style="63" bestFit="1" customWidth="1"/>
    <col min="4" max="4" width="9.140625" style="63"/>
    <col min="5" max="5" width="10.42578125" style="63" customWidth="1"/>
    <col min="6" max="10" width="9.140625" style="63" customWidth="1"/>
    <col min="11" max="11" width="10.28515625" style="63" customWidth="1"/>
    <col min="12" max="22" width="49.5703125" style="63" customWidth="1"/>
    <col min="23" max="16384" width="9.140625" style="63"/>
  </cols>
  <sheetData>
    <row r="1" spans="1:22" ht="176.1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1278</v>
      </c>
      <c r="F1" s="627" t="s">
        <v>1279</v>
      </c>
      <c r="G1" s="628"/>
      <c r="H1" s="628"/>
      <c r="I1" s="628"/>
      <c r="J1" s="684"/>
      <c r="K1" s="61" t="s">
        <v>65</v>
      </c>
      <c r="L1" s="61" t="s">
        <v>66</v>
      </c>
      <c r="M1" s="61" t="s">
        <v>67</v>
      </c>
      <c r="N1" s="61" t="s">
        <v>68</v>
      </c>
      <c r="O1" s="61" t="s">
        <v>70</v>
      </c>
      <c r="P1" s="62" t="s">
        <v>71</v>
      </c>
      <c r="Q1" s="61" t="s">
        <v>72</v>
      </c>
      <c r="R1" s="61" t="s">
        <v>73</v>
      </c>
      <c r="S1" s="61" t="s">
        <v>74</v>
      </c>
      <c r="T1" s="62" t="s">
        <v>69</v>
      </c>
      <c r="U1" s="61" t="s">
        <v>75</v>
      </c>
      <c r="V1" s="61" t="s">
        <v>76</v>
      </c>
    </row>
    <row r="2" spans="1:22">
      <c r="A2" s="60"/>
      <c r="B2" s="60"/>
      <c r="C2" s="112" t="s">
        <v>77</v>
      </c>
      <c r="D2" s="60"/>
      <c r="E2" s="60"/>
      <c r="F2" s="60" t="s">
        <v>1280</v>
      </c>
      <c r="G2" s="60" t="s">
        <v>1679</v>
      </c>
      <c r="H2" s="60" t="s">
        <v>1680</v>
      </c>
      <c r="I2" s="60" t="s">
        <v>1681</v>
      </c>
      <c r="J2" s="60" t="s">
        <v>1682</v>
      </c>
      <c r="K2" s="65"/>
      <c r="L2" s="65"/>
      <c r="M2" s="65"/>
      <c r="N2" s="65"/>
      <c r="O2" s="64"/>
      <c r="P2" s="65"/>
      <c r="Q2" s="111" t="s">
        <v>79</v>
      </c>
      <c r="R2" s="111"/>
      <c r="S2" s="111"/>
      <c r="T2" s="111"/>
      <c r="U2" s="111"/>
      <c r="V2" s="111"/>
    </row>
    <row r="3" spans="1:22">
      <c r="A3" s="121" t="s">
        <v>47</v>
      </c>
      <c r="B3" s="121" t="s">
        <v>80</v>
      </c>
      <c r="C3" s="121" t="s">
        <v>4882</v>
      </c>
      <c r="D3" s="122">
        <v>120</v>
      </c>
      <c r="E3" s="122" t="s">
        <v>82</v>
      </c>
      <c r="F3" s="122"/>
      <c r="G3" s="122"/>
      <c r="H3" s="122"/>
      <c r="I3" s="122"/>
      <c r="J3" s="122"/>
      <c r="K3" s="121"/>
      <c r="L3" s="121"/>
      <c r="M3" s="121"/>
      <c r="N3" s="122"/>
      <c r="O3" s="121"/>
      <c r="P3" s="121"/>
      <c r="Q3" s="121"/>
      <c r="R3" s="121"/>
      <c r="S3" s="123"/>
      <c r="T3" s="121"/>
      <c r="U3" s="121"/>
      <c r="V3" s="121"/>
    </row>
    <row r="4" spans="1:22">
      <c r="A4" s="66" t="s">
        <v>4883</v>
      </c>
      <c r="B4" s="66" t="s">
        <v>117</v>
      </c>
      <c r="C4" s="66" t="s">
        <v>4884</v>
      </c>
      <c r="D4" s="67">
        <v>120</v>
      </c>
      <c r="E4" s="67" t="s">
        <v>82</v>
      </c>
      <c r="F4" s="67"/>
      <c r="G4" s="67"/>
      <c r="H4" s="67"/>
      <c r="I4" s="67"/>
      <c r="J4" s="67"/>
      <c r="K4" s="66"/>
      <c r="L4" s="66"/>
      <c r="M4" s="66"/>
      <c r="N4" s="67"/>
      <c r="O4" s="66"/>
      <c r="P4" s="66"/>
      <c r="Q4" s="66"/>
      <c r="R4" s="66"/>
      <c r="S4" s="68"/>
      <c r="T4" s="66"/>
      <c r="U4" s="66"/>
      <c r="V4" s="66"/>
    </row>
    <row r="5" spans="1:22">
      <c r="A5" s="69" t="s">
        <v>4885</v>
      </c>
      <c r="B5" s="69" t="s">
        <v>121</v>
      </c>
      <c r="C5" s="69" t="s">
        <v>4886</v>
      </c>
      <c r="D5" s="70">
        <v>60</v>
      </c>
      <c r="E5" s="70" t="s">
        <v>82</v>
      </c>
      <c r="F5" s="70"/>
      <c r="G5" s="70"/>
      <c r="H5" s="70"/>
      <c r="I5" s="70"/>
      <c r="J5" s="70"/>
      <c r="K5" s="69"/>
      <c r="L5" s="69"/>
      <c r="M5" s="69"/>
      <c r="N5" s="70"/>
      <c r="O5" s="69"/>
      <c r="P5" s="69"/>
      <c r="Q5" s="69"/>
      <c r="R5" s="69"/>
      <c r="S5" s="71"/>
      <c r="T5" s="71"/>
      <c r="U5" s="71"/>
      <c r="V5" s="69"/>
    </row>
    <row r="6" spans="1:22" ht="15" customHeight="1">
      <c r="A6" s="72" t="s">
        <v>4887</v>
      </c>
      <c r="B6" s="72" t="s">
        <v>124</v>
      </c>
      <c r="C6" s="72" t="s">
        <v>4888</v>
      </c>
      <c r="D6" s="73">
        <v>30</v>
      </c>
      <c r="E6" s="73" t="s">
        <v>82</v>
      </c>
      <c r="F6" s="73"/>
      <c r="G6" s="73"/>
      <c r="H6" s="73"/>
      <c r="I6" s="73"/>
      <c r="J6" s="73"/>
      <c r="K6" s="72"/>
      <c r="L6" s="72"/>
      <c r="M6" s="72"/>
      <c r="N6" s="73"/>
      <c r="O6" s="72"/>
      <c r="P6" s="72"/>
      <c r="Q6" s="72"/>
      <c r="R6" s="72"/>
      <c r="S6" s="72"/>
      <c r="T6" s="72"/>
      <c r="U6" s="72"/>
      <c r="V6" s="72"/>
    </row>
    <row r="7" spans="1:22">
      <c r="A7" s="76" t="s">
        <v>4889</v>
      </c>
      <c r="B7" s="76" t="s">
        <v>84</v>
      </c>
      <c r="C7" s="76" t="s">
        <v>4890</v>
      </c>
      <c r="D7" s="77">
        <v>2</v>
      </c>
      <c r="E7" s="232" t="s">
        <v>4891</v>
      </c>
      <c r="F7" s="225"/>
      <c r="G7" s="225"/>
      <c r="H7" s="225"/>
      <c r="I7" s="225"/>
      <c r="J7" s="225"/>
      <c r="K7" s="192" t="s">
        <v>206</v>
      </c>
      <c r="L7" s="78"/>
      <c r="M7" s="78" t="s">
        <v>186</v>
      </c>
      <c r="N7" s="79"/>
      <c r="O7" s="192" t="s">
        <v>101</v>
      </c>
      <c r="P7" s="80" t="s">
        <v>2167</v>
      </c>
      <c r="Q7" s="756" t="s">
        <v>185</v>
      </c>
      <c r="R7" s="756" t="s">
        <v>333</v>
      </c>
      <c r="S7" s="756" t="s">
        <v>4892</v>
      </c>
      <c r="T7" s="756" t="s">
        <v>134</v>
      </c>
      <c r="U7" s="756" t="s">
        <v>591</v>
      </c>
      <c r="V7" s="756" t="s">
        <v>4893</v>
      </c>
    </row>
    <row r="8" spans="1:22">
      <c r="A8" s="76" t="s">
        <v>4894</v>
      </c>
      <c r="B8" s="76" t="s">
        <v>84</v>
      </c>
      <c r="C8" s="76" t="s">
        <v>4895</v>
      </c>
      <c r="D8" s="77">
        <v>3</v>
      </c>
      <c r="E8" s="233" t="s">
        <v>4891</v>
      </c>
      <c r="F8" s="225"/>
      <c r="G8" s="225"/>
      <c r="H8" s="225"/>
      <c r="I8" s="225"/>
      <c r="J8" s="225"/>
      <c r="K8" s="192" t="s">
        <v>206</v>
      </c>
      <c r="L8" s="78"/>
      <c r="M8" s="78" t="s">
        <v>203</v>
      </c>
      <c r="N8" s="79"/>
      <c r="O8" s="192" t="s">
        <v>200</v>
      </c>
      <c r="P8" s="80" t="s">
        <v>4896</v>
      </c>
      <c r="Q8" s="756" t="s">
        <v>185</v>
      </c>
      <c r="R8" s="756" t="s">
        <v>333</v>
      </c>
      <c r="S8" s="756" t="s">
        <v>4892</v>
      </c>
      <c r="T8" s="756" t="s">
        <v>134</v>
      </c>
      <c r="U8" s="756" t="s">
        <v>591</v>
      </c>
      <c r="V8" s="756" t="s">
        <v>4893</v>
      </c>
    </row>
    <row r="9" spans="1:22">
      <c r="A9" s="76" t="s">
        <v>4897</v>
      </c>
      <c r="B9" s="76" t="s">
        <v>84</v>
      </c>
      <c r="C9" s="76" t="s">
        <v>4898</v>
      </c>
      <c r="D9" s="77">
        <v>3</v>
      </c>
      <c r="E9" s="233" t="s">
        <v>4891</v>
      </c>
      <c r="F9" s="225"/>
      <c r="G9" s="225"/>
      <c r="H9" s="225"/>
      <c r="I9" s="225"/>
      <c r="J9" s="225"/>
      <c r="K9" s="192" t="s">
        <v>206</v>
      </c>
      <c r="L9" s="78"/>
      <c r="M9" s="78" t="s">
        <v>203</v>
      </c>
      <c r="N9" s="79"/>
      <c r="O9" s="192" t="s">
        <v>200</v>
      </c>
      <c r="P9" s="80" t="s">
        <v>2976</v>
      </c>
      <c r="Q9" s="756" t="s">
        <v>185</v>
      </c>
      <c r="R9" s="756" t="s">
        <v>333</v>
      </c>
      <c r="S9" s="756" t="s">
        <v>4892</v>
      </c>
      <c r="T9" s="756" t="s">
        <v>134</v>
      </c>
      <c r="U9" s="756" t="s">
        <v>591</v>
      </c>
      <c r="V9" s="756" t="s">
        <v>4893</v>
      </c>
    </row>
    <row r="10" spans="1:22">
      <c r="A10" s="76" t="s">
        <v>4899</v>
      </c>
      <c r="B10" s="76" t="s">
        <v>84</v>
      </c>
      <c r="C10" s="76" t="s">
        <v>4900</v>
      </c>
      <c r="D10" s="77">
        <v>7</v>
      </c>
      <c r="E10" s="233" t="s">
        <v>4891</v>
      </c>
      <c r="F10" s="225"/>
      <c r="G10" s="225"/>
      <c r="H10" s="225"/>
      <c r="I10" s="225"/>
      <c r="J10" s="225"/>
      <c r="K10" s="192" t="s">
        <v>206</v>
      </c>
      <c r="L10" s="78"/>
      <c r="M10" s="78" t="s">
        <v>203</v>
      </c>
      <c r="N10" s="79"/>
      <c r="O10" s="192" t="s">
        <v>246</v>
      </c>
      <c r="P10" s="80" t="s">
        <v>4901</v>
      </c>
      <c r="Q10" s="756" t="s">
        <v>185</v>
      </c>
      <c r="R10" s="756" t="s">
        <v>333</v>
      </c>
      <c r="S10" s="756" t="s">
        <v>4892</v>
      </c>
      <c r="T10" s="756" t="s">
        <v>134</v>
      </c>
      <c r="U10" s="756" t="s">
        <v>200</v>
      </c>
      <c r="V10" s="756" t="s">
        <v>4893</v>
      </c>
    </row>
    <row r="11" spans="1:22">
      <c r="A11" s="76" t="s">
        <v>4902</v>
      </c>
      <c r="B11" s="76" t="s">
        <v>84</v>
      </c>
      <c r="C11" s="76" t="s">
        <v>4903</v>
      </c>
      <c r="D11" s="77">
        <v>3</v>
      </c>
      <c r="E11" s="233" t="s">
        <v>4891</v>
      </c>
      <c r="F11" s="225"/>
      <c r="G11" s="225"/>
      <c r="H11" s="225"/>
      <c r="I11" s="225"/>
      <c r="J11" s="225"/>
      <c r="K11" s="192" t="s">
        <v>206</v>
      </c>
      <c r="L11" s="78"/>
      <c r="M11" s="78" t="s">
        <v>203</v>
      </c>
      <c r="N11" s="79"/>
      <c r="O11" s="192" t="s">
        <v>200</v>
      </c>
      <c r="P11" s="80" t="s">
        <v>2181</v>
      </c>
      <c r="Q11" s="756" t="s">
        <v>185</v>
      </c>
      <c r="R11" s="756" t="s">
        <v>333</v>
      </c>
      <c r="S11" s="756" t="s">
        <v>4892</v>
      </c>
      <c r="T11" s="756" t="s">
        <v>134</v>
      </c>
      <c r="U11" s="756" t="s">
        <v>591</v>
      </c>
      <c r="V11" s="756" t="s">
        <v>4893</v>
      </c>
    </row>
    <row r="12" spans="1:22">
      <c r="A12" s="76" t="s">
        <v>4904</v>
      </c>
      <c r="B12" s="76" t="s">
        <v>84</v>
      </c>
      <c r="C12" s="76" t="s">
        <v>4905</v>
      </c>
      <c r="D12" s="77">
        <v>7</v>
      </c>
      <c r="E12" s="233" t="s">
        <v>4891</v>
      </c>
      <c r="F12" s="225"/>
      <c r="G12" s="225"/>
      <c r="H12" s="225"/>
      <c r="I12" s="225"/>
      <c r="J12" s="225"/>
      <c r="K12" s="192" t="s">
        <v>206</v>
      </c>
      <c r="L12" s="78"/>
      <c r="M12" s="78" t="s">
        <v>203</v>
      </c>
      <c r="N12" s="79"/>
      <c r="O12" s="192" t="s">
        <v>246</v>
      </c>
      <c r="P12" s="80" t="s">
        <v>2181</v>
      </c>
      <c r="Q12" s="756" t="s">
        <v>185</v>
      </c>
      <c r="R12" s="756" t="s">
        <v>333</v>
      </c>
      <c r="S12" s="756" t="s">
        <v>4892</v>
      </c>
      <c r="T12" s="756" t="s">
        <v>134</v>
      </c>
      <c r="U12" s="756" t="s">
        <v>200</v>
      </c>
      <c r="V12" s="756" t="s">
        <v>4893</v>
      </c>
    </row>
    <row r="13" spans="1:22">
      <c r="A13" s="76" t="s">
        <v>4906</v>
      </c>
      <c r="B13" s="76" t="s">
        <v>84</v>
      </c>
      <c r="C13" s="76" t="s">
        <v>4907</v>
      </c>
      <c r="D13" s="77">
        <v>3</v>
      </c>
      <c r="E13" s="233" t="s">
        <v>4891</v>
      </c>
      <c r="F13" s="225"/>
      <c r="G13" s="225"/>
      <c r="H13" s="225"/>
      <c r="I13" s="225"/>
      <c r="J13" s="225"/>
      <c r="K13" s="192" t="s">
        <v>206</v>
      </c>
      <c r="L13" s="78"/>
      <c r="M13" s="78" t="s">
        <v>203</v>
      </c>
      <c r="N13" s="79"/>
      <c r="O13" s="192" t="s">
        <v>200</v>
      </c>
      <c r="P13" s="80" t="s">
        <v>2181</v>
      </c>
      <c r="Q13" s="756" t="s">
        <v>185</v>
      </c>
      <c r="R13" s="756" t="s">
        <v>333</v>
      </c>
      <c r="S13" s="756" t="s">
        <v>4892</v>
      </c>
      <c r="T13" s="756" t="s">
        <v>134</v>
      </c>
      <c r="U13" s="756" t="s">
        <v>591</v>
      </c>
      <c r="V13" s="756" t="s">
        <v>4893</v>
      </c>
    </row>
    <row r="14" spans="1:22">
      <c r="A14" s="76" t="s">
        <v>4908</v>
      </c>
      <c r="B14" s="76" t="s">
        <v>84</v>
      </c>
      <c r="C14" s="76" t="s">
        <v>4909</v>
      </c>
      <c r="D14" s="77">
        <v>2</v>
      </c>
      <c r="E14" s="233" t="s">
        <v>4891</v>
      </c>
      <c r="F14" s="225"/>
      <c r="G14" s="225"/>
      <c r="H14" s="225"/>
      <c r="I14" s="225"/>
      <c r="J14" s="225"/>
      <c r="K14" s="192" t="s">
        <v>206</v>
      </c>
      <c r="L14" s="78"/>
      <c r="M14" s="78" t="s">
        <v>186</v>
      </c>
      <c r="N14" s="79"/>
      <c r="O14" s="192" t="s">
        <v>101</v>
      </c>
      <c r="P14" s="80" t="s">
        <v>378</v>
      </c>
      <c r="Q14" s="756" t="s">
        <v>185</v>
      </c>
      <c r="R14" s="756" t="s">
        <v>333</v>
      </c>
      <c r="S14" s="756" t="s">
        <v>4892</v>
      </c>
      <c r="T14" s="756" t="s">
        <v>134</v>
      </c>
      <c r="U14" s="756" t="s">
        <v>591</v>
      </c>
      <c r="V14" s="756" t="s">
        <v>4893</v>
      </c>
    </row>
    <row r="15" spans="1:22">
      <c r="A15" s="72" t="s">
        <v>4910</v>
      </c>
      <c r="B15" s="72" t="s">
        <v>124</v>
      </c>
      <c r="C15" s="72" t="s">
        <v>4911</v>
      </c>
      <c r="D15" s="73">
        <v>30</v>
      </c>
      <c r="E15" s="73" t="s">
        <v>82</v>
      </c>
      <c r="F15" s="73"/>
      <c r="G15" s="73"/>
      <c r="H15" s="73"/>
      <c r="I15" s="73"/>
      <c r="J15" s="73"/>
      <c r="K15" s="72"/>
      <c r="L15" s="72"/>
      <c r="M15" s="72"/>
      <c r="N15" s="73"/>
      <c r="O15" s="72"/>
      <c r="P15" s="72"/>
      <c r="Q15" s="72"/>
      <c r="R15" s="72"/>
      <c r="S15" s="72"/>
      <c r="T15" s="72"/>
      <c r="U15" s="72"/>
      <c r="V15" s="72"/>
    </row>
    <row r="16" spans="1:22">
      <c r="A16" s="76" t="s">
        <v>4912</v>
      </c>
      <c r="B16" s="76" t="s">
        <v>84</v>
      </c>
      <c r="C16" s="76" t="s">
        <v>4913</v>
      </c>
      <c r="D16" s="77">
        <v>3</v>
      </c>
      <c r="E16" s="77" t="s">
        <v>82</v>
      </c>
      <c r="F16" s="225"/>
      <c r="G16" s="225"/>
      <c r="H16" s="225"/>
      <c r="I16" s="225"/>
      <c r="J16" s="225"/>
      <c r="K16" s="668" t="s">
        <v>4619</v>
      </c>
      <c r="L16" s="669"/>
      <c r="M16" s="669"/>
      <c r="N16" s="669"/>
      <c r="O16" s="669"/>
      <c r="P16" s="670"/>
      <c r="Q16" s="757" t="s">
        <v>4619</v>
      </c>
      <c r="R16" s="712"/>
      <c r="S16" s="712"/>
      <c r="T16" s="712"/>
      <c r="U16" s="712"/>
      <c r="V16" s="713"/>
    </row>
    <row r="17" spans="1:22">
      <c r="A17" s="76" t="s">
        <v>4914</v>
      </c>
      <c r="B17" s="76" t="s">
        <v>84</v>
      </c>
      <c r="C17" s="76" t="s">
        <v>4915</v>
      </c>
      <c r="D17" s="77">
        <v>2</v>
      </c>
      <c r="E17" s="77" t="s">
        <v>82</v>
      </c>
      <c r="F17" s="225"/>
      <c r="G17" s="225"/>
      <c r="H17" s="225"/>
      <c r="I17" s="225"/>
      <c r="J17" s="225"/>
      <c r="K17" s="674"/>
      <c r="L17" s="675"/>
      <c r="M17" s="675"/>
      <c r="N17" s="675"/>
      <c r="O17" s="675"/>
      <c r="P17" s="676"/>
      <c r="Q17" s="714"/>
      <c r="R17" s="715"/>
      <c r="S17" s="715"/>
      <c r="T17" s="715"/>
      <c r="U17" s="715"/>
      <c r="V17" s="716"/>
    </row>
    <row r="18" spans="1:22">
      <c r="A18" s="76" t="s">
        <v>4916</v>
      </c>
      <c r="B18" s="76" t="s">
        <v>84</v>
      </c>
      <c r="C18" s="76" t="s">
        <v>4917</v>
      </c>
      <c r="D18" s="77">
        <v>2</v>
      </c>
      <c r="E18" s="77" t="s">
        <v>82</v>
      </c>
      <c r="F18" s="225"/>
      <c r="G18" s="225"/>
      <c r="H18" s="225"/>
      <c r="I18" s="225"/>
      <c r="J18" s="225"/>
      <c r="K18" s="674"/>
      <c r="L18" s="675"/>
      <c r="M18" s="675"/>
      <c r="N18" s="675"/>
      <c r="O18" s="675"/>
      <c r="P18" s="676"/>
      <c r="Q18" s="714"/>
      <c r="R18" s="715"/>
      <c r="S18" s="715"/>
      <c r="T18" s="715"/>
      <c r="U18" s="715"/>
      <c r="V18" s="716"/>
    </row>
    <row r="19" spans="1:22">
      <c r="A19" s="76" t="s">
        <v>4918</v>
      </c>
      <c r="B19" s="76" t="s">
        <v>84</v>
      </c>
      <c r="C19" s="76" t="s">
        <v>4919</v>
      </c>
      <c r="D19" s="77">
        <v>3</v>
      </c>
      <c r="E19" s="77" t="s">
        <v>82</v>
      </c>
      <c r="F19" s="225"/>
      <c r="G19" s="225"/>
      <c r="H19" s="225"/>
      <c r="I19" s="225"/>
      <c r="J19" s="225"/>
      <c r="K19" s="674"/>
      <c r="L19" s="675"/>
      <c r="M19" s="675"/>
      <c r="N19" s="675"/>
      <c r="O19" s="675"/>
      <c r="P19" s="676"/>
      <c r="Q19" s="714"/>
      <c r="R19" s="715"/>
      <c r="S19" s="715"/>
      <c r="T19" s="715"/>
      <c r="U19" s="715"/>
      <c r="V19" s="716"/>
    </row>
    <row r="20" spans="1:22">
      <c r="A20" s="76" t="s">
        <v>4920</v>
      </c>
      <c r="B20" s="76" t="s">
        <v>84</v>
      </c>
      <c r="C20" s="76" t="s">
        <v>4921</v>
      </c>
      <c r="D20" s="77">
        <v>5</v>
      </c>
      <c r="E20" s="77" t="s">
        <v>82</v>
      </c>
      <c r="F20" s="225"/>
      <c r="G20" s="225"/>
      <c r="H20" s="225"/>
      <c r="I20" s="225"/>
      <c r="J20" s="225"/>
      <c r="K20" s="674"/>
      <c r="L20" s="675"/>
      <c r="M20" s="675"/>
      <c r="N20" s="675"/>
      <c r="O20" s="675"/>
      <c r="P20" s="676"/>
      <c r="Q20" s="714"/>
      <c r="R20" s="715"/>
      <c r="S20" s="715"/>
      <c r="T20" s="715"/>
      <c r="U20" s="715"/>
      <c r="V20" s="716"/>
    </row>
    <row r="21" spans="1:22">
      <c r="A21" s="76" t="s">
        <v>4922</v>
      </c>
      <c r="B21" s="76" t="s">
        <v>84</v>
      </c>
      <c r="C21" s="76" t="s">
        <v>4923</v>
      </c>
      <c r="D21" s="77">
        <v>5</v>
      </c>
      <c r="E21" s="77" t="s">
        <v>82</v>
      </c>
      <c r="F21" s="225"/>
      <c r="G21" s="225"/>
      <c r="H21" s="225"/>
      <c r="I21" s="225"/>
      <c r="J21" s="225"/>
      <c r="K21" s="674"/>
      <c r="L21" s="675"/>
      <c r="M21" s="675"/>
      <c r="N21" s="675"/>
      <c r="O21" s="675"/>
      <c r="P21" s="676"/>
      <c r="Q21" s="714"/>
      <c r="R21" s="715"/>
      <c r="S21" s="715"/>
      <c r="T21" s="715"/>
      <c r="U21" s="715"/>
      <c r="V21" s="716"/>
    </row>
    <row r="22" spans="1:22">
      <c r="A22" s="76" t="s">
        <v>4924</v>
      </c>
      <c r="B22" s="76" t="s">
        <v>84</v>
      </c>
      <c r="C22" s="76" t="s">
        <v>4909</v>
      </c>
      <c r="D22" s="77">
        <v>2</v>
      </c>
      <c r="E22" s="77" t="s">
        <v>82</v>
      </c>
      <c r="F22" s="225"/>
      <c r="G22" s="225"/>
      <c r="H22" s="225"/>
      <c r="I22" s="225"/>
      <c r="J22" s="225"/>
      <c r="K22" s="674"/>
      <c r="L22" s="675"/>
      <c r="M22" s="675"/>
      <c r="N22" s="675"/>
      <c r="O22" s="675"/>
      <c r="P22" s="676"/>
      <c r="Q22" s="714"/>
      <c r="R22" s="715"/>
      <c r="S22" s="715"/>
      <c r="T22" s="715"/>
      <c r="U22" s="715"/>
      <c r="V22" s="716"/>
    </row>
    <row r="23" spans="1:22">
      <c r="A23" s="76" t="s">
        <v>4925</v>
      </c>
      <c r="B23" s="76" t="s">
        <v>84</v>
      </c>
      <c r="C23" s="76" t="s">
        <v>4890</v>
      </c>
      <c r="D23" s="77">
        <v>2</v>
      </c>
      <c r="E23" s="77" t="s">
        <v>82</v>
      </c>
      <c r="F23" s="225"/>
      <c r="G23" s="225"/>
      <c r="H23" s="225"/>
      <c r="I23" s="225"/>
      <c r="J23" s="225"/>
      <c r="K23" s="674"/>
      <c r="L23" s="675"/>
      <c r="M23" s="675"/>
      <c r="N23" s="675"/>
      <c r="O23" s="675"/>
      <c r="P23" s="676"/>
      <c r="Q23" s="714"/>
      <c r="R23" s="715"/>
      <c r="S23" s="715"/>
      <c r="T23" s="715"/>
      <c r="U23" s="715"/>
      <c r="V23" s="716"/>
    </row>
    <row r="24" spans="1:22">
      <c r="A24" s="76" t="s">
        <v>4926</v>
      </c>
      <c r="B24" s="76" t="s">
        <v>84</v>
      </c>
      <c r="C24" s="76" t="s">
        <v>4927</v>
      </c>
      <c r="D24" s="77">
        <v>3</v>
      </c>
      <c r="E24" s="77" t="s">
        <v>82</v>
      </c>
      <c r="F24" s="225"/>
      <c r="G24" s="225"/>
      <c r="H24" s="225"/>
      <c r="I24" s="225"/>
      <c r="J24" s="225"/>
      <c r="K24" s="674"/>
      <c r="L24" s="675"/>
      <c r="M24" s="675"/>
      <c r="N24" s="675"/>
      <c r="O24" s="675"/>
      <c r="P24" s="676"/>
      <c r="Q24" s="714"/>
      <c r="R24" s="715"/>
      <c r="S24" s="715"/>
      <c r="T24" s="715"/>
      <c r="U24" s="715"/>
      <c r="V24" s="716"/>
    </row>
    <row r="25" spans="1:22">
      <c r="A25" s="76" t="s">
        <v>4928</v>
      </c>
      <c r="B25" s="76" t="s">
        <v>84</v>
      </c>
      <c r="C25" s="76" t="s">
        <v>4929</v>
      </c>
      <c r="D25" s="77">
        <v>3</v>
      </c>
      <c r="E25" s="77" t="s">
        <v>82</v>
      </c>
      <c r="F25" s="225"/>
      <c r="G25" s="225"/>
      <c r="H25" s="225"/>
      <c r="I25" s="225"/>
      <c r="J25" s="225"/>
      <c r="K25" s="671"/>
      <c r="L25" s="672"/>
      <c r="M25" s="672"/>
      <c r="N25" s="672"/>
      <c r="O25" s="672"/>
      <c r="P25" s="673"/>
      <c r="Q25" s="717"/>
      <c r="R25" s="718"/>
      <c r="S25" s="718"/>
      <c r="T25" s="718"/>
      <c r="U25" s="718"/>
      <c r="V25" s="719"/>
    </row>
    <row r="26" spans="1:22">
      <c r="A26" s="69" t="s">
        <v>4930</v>
      </c>
      <c r="B26" s="69" t="s">
        <v>121</v>
      </c>
      <c r="C26" s="69" t="s">
        <v>4931</v>
      </c>
      <c r="D26" s="70">
        <v>60</v>
      </c>
      <c r="E26" s="70" t="s">
        <v>82</v>
      </c>
      <c r="F26" s="70"/>
      <c r="G26" s="70"/>
      <c r="H26" s="70"/>
      <c r="I26" s="70"/>
      <c r="J26" s="70"/>
      <c r="K26" s="69"/>
      <c r="L26" s="69"/>
      <c r="M26" s="69"/>
      <c r="N26" s="70"/>
      <c r="O26" s="69"/>
      <c r="P26" s="69"/>
      <c r="Q26" s="69"/>
      <c r="R26" s="69"/>
      <c r="S26" s="71"/>
      <c r="T26" s="71"/>
      <c r="U26" s="71"/>
      <c r="V26" s="71"/>
    </row>
    <row r="27" spans="1:22" ht="15" customHeight="1">
      <c r="A27" s="72" t="s">
        <v>4932</v>
      </c>
      <c r="B27" s="72" t="s">
        <v>124</v>
      </c>
      <c r="C27" s="72" t="s">
        <v>4933</v>
      </c>
      <c r="D27" s="73">
        <v>30</v>
      </c>
      <c r="E27" s="73" t="s">
        <v>82</v>
      </c>
      <c r="F27" s="73"/>
      <c r="G27" s="73"/>
      <c r="H27" s="73"/>
      <c r="I27" s="73"/>
      <c r="J27" s="73"/>
      <c r="K27" s="72"/>
      <c r="L27" s="72"/>
      <c r="M27" s="72"/>
      <c r="N27" s="73"/>
      <c r="O27" s="72"/>
      <c r="P27" s="72"/>
      <c r="Q27" s="72"/>
      <c r="R27" s="72"/>
      <c r="S27" s="72"/>
      <c r="T27" s="72"/>
      <c r="U27" s="72"/>
      <c r="V27" s="72"/>
    </row>
    <row r="28" spans="1:22">
      <c r="A28" s="76" t="s">
        <v>4934</v>
      </c>
      <c r="B28" s="76" t="s">
        <v>84</v>
      </c>
      <c r="C28" s="76" t="s">
        <v>4935</v>
      </c>
      <c r="D28" s="77">
        <v>5</v>
      </c>
      <c r="E28" s="77" t="s">
        <v>82</v>
      </c>
      <c r="F28" s="225"/>
      <c r="G28" s="225"/>
      <c r="H28" s="225"/>
      <c r="I28" s="225"/>
      <c r="J28" s="225"/>
      <c r="K28" s="668" t="s">
        <v>4619</v>
      </c>
      <c r="L28" s="669"/>
      <c r="M28" s="669"/>
      <c r="N28" s="669"/>
      <c r="O28" s="669"/>
      <c r="P28" s="670"/>
      <c r="Q28" s="757" t="s">
        <v>4619</v>
      </c>
      <c r="R28" s="712"/>
      <c r="S28" s="712"/>
      <c r="T28" s="712"/>
      <c r="U28" s="712"/>
      <c r="V28" s="713"/>
    </row>
    <row r="29" spans="1:22">
      <c r="A29" s="76" t="s">
        <v>4936</v>
      </c>
      <c r="B29" s="76" t="s">
        <v>84</v>
      </c>
      <c r="C29" s="76" t="s">
        <v>4937</v>
      </c>
      <c r="D29" s="77">
        <v>5</v>
      </c>
      <c r="E29" s="77" t="s">
        <v>82</v>
      </c>
      <c r="F29" s="225"/>
      <c r="G29" s="225"/>
      <c r="H29" s="225"/>
      <c r="I29" s="225"/>
      <c r="J29" s="225"/>
      <c r="K29" s="674"/>
      <c r="L29" s="675"/>
      <c r="M29" s="675"/>
      <c r="N29" s="675"/>
      <c r="O29" s="675"/>
      <c r="P29" s="676"/>
      <c r="Q29" s="714"/>
      <c r="R29" s="715"/>
      <c r="S29" s="715"/>
      <c r="T29" s="715"/>
      <c r="U29" s="715"/>
      <c r="V29" s="716"/>
    </row>
    <row r="30" spans="1:22">
      <c r="A30" s="76" t="s">
        <v>4938</v>
      </c>
      <c r="B30" s="76" t="s">
        <v>84</v>
      </c>
      <c r="C30" s="76" t="s">
        <v>4939</v>
      </c>
      <c r="D30" s="77">
        <v>6</v>
      </c>
      <c r="E30" s="77" t="s">
        <v>82</v>
      </c>
      <c r="F30" s="225"/>
      <c r="G30" s="225"/>
      <c r="H30" s="225"/>
      <c r="I30" s="225"/>
      <c r="J30" s="225"/>
      <c r="K30" s="674"/>
      <c r="L30" s="675"/>
      <c r="M30" s="675"/>
      <c r="N30" s="675"/>
      <c r="O30" s="675"/>
      <c r="P30" s="676"/>
      <c r="Q30" s="714"/>
      <c r="R30" s="715"/>
      <c r="S30" s="715"/>
      <c r="T30" s="715"/>
      <c r="U30" s="715"/>
      <c r="V30" s="716"/>
    </row>
    <row r="31" spans="1:22">
      <c r="A31" s="76" t="s">
        <v>4940</v>
      </c>
      <c r="B31" s="76" t="s">
        <v>84</v>
      </c>
      <c r="C31" s="76" t="s">
        <v>4941</v>
      </c>
      <c r="D31" s="77">
        <v>5</v>
      </c>
      <c r="E31" s="77" t="s">
        <v>82</v>
      </c>
      <c r="F31" s="225"/>
      <c r="G31" s="225"/>
      <c r="H31" s="225"/>
      <c r="I31" s="225"/>
      <c r="J31" s="225"/>
      <c r="K31" s="674"/>
      <c r="L31" s="675"/>
      <c r="M31" s="675"/>
      <c r="N31" s="675"/>
      <c r="O31" s="675"/>
      <c r="P31" s="676"/>
      <c r="Q31" s="714"/>
      <c r="R31" s="715"/>
      <c r="S31" s="715"/>
      <c r="T31" s="715"/>
      <c r="U31" s="715"/>
      <c r="V31" s="716"/>
    </row>
    <row r="32" spans="1:22">
      <c r="A32" s="76" t="s">
        <v>4942</v>
      </c>
      <c r="B32" s="76" t="s">
        <v>84</v>
      </c>
      <c r="C32" s="76" t="s">
        <v>4909</v>
      </c>
      <c r="D32" s="77">
        <v>2</v>
      </c>
      <c r="E32" s="77" t="s">
        <v>82</v>
      </c>
      <c r="F32" s="225"/>
      <c r="G32" s="225"/>
      <c r="H32" s="225"/>
      <c r="I32" s="225"/>
      <c r="J32" s="225"/>
      <c r="K32" s="674"/>
      <c r="L32" s="675"/>
      <c r="M32" s="675"/>
      <c r="N32" s="675"/>
      <c r="O32" s="675"/>
      <c r="P32" s="676"/>
      <c r="Q32" s="714"/>
      <c r="R32" s="715"/>
      <c r="S32" s="715"/>
      <c r="T32" s="715"/>
      <c r="U32" s="715"/>
      <c r="V32" s="716"/>
    </row>
    <row r="33" spans="1:22">
      <c r="A33" s="76" t="s">
        <v>4943</v>
      </c>
      <c r="B33" s="76" t="s">
        <v>84</v>
      </c>
      <c r="C33" s="76" t="s">
        <v>4890</v>
      </c>
      <c r="D33" s="77">
        <v>2</v>
      </c>
      <c r="E33" s="77" t="s">
        <v>82</v>
      </c>
      <c r="F33" s="225"/>
      <c r="G33" s="225"/>
      <c r="H33" s="225"/>
      <c r="I33" s="225"/>
      <c r="J33" s="225"/>
      <c r="K33" s="674"/>
      <c r="L33" s="675"/>
      <c r="M33" s="675"/>
      <c r="N33" s="675"/>
      <c r="O33" s="675"/>
      <c r="P33" s="676"/>
      <c r="Q33" s="714"/>
      <c r="R33" s="715"/>
      <c r="S33" s="715"/>
      <c r="T33" s="715"/>
      <c r="U33" s="715"/>
      <c r="V33" s="716"/>
    </row>
    <row r="34" spans="1:22">
      <c r="A34" s="85" t="s">
        <v>4944</v>
      </c>
      <c r="B34" s="85" t="s">
        <v>363</v>
      </c>
      <c r="C34" s="85" t="s">
        <v>4945</v>
      </c>
      <c r="D34" s="86">
        <v>5</v>
      </c>
      <c r="E34" s="86" t="s">
        <v>82</v>
      </c>
      <c r="F34" s="86"/>
      <c r="G34" s="86"/>
      <c r="H34" s="86"/>
      <c r="I34" s="86"/>
      <c r="J34" s="86"/>
      <c r="K34" s="674"/>
      <c r="L34" s="675"/>
      <c r="M34" s="675"/>
      <c r="N34" s="675"/>
      <c r="O34" s="675"/>
      <c r="P34" s="676"/>
      <c r="Q34" s="714"/>
      <c r="R34" s="715"/>
      <c r="S34" s="715"/>
      <c r="T34" s="715"/>
      <c r="U34" s="715"/>
      <c r="V34" s="716"/>
    </row>
    <row r="35" spans="1:22">
      <c r="A35" s="76" t="s">
        <v>4946</v>
      </c>
      <c r="B35" s="76" t="s">
        <v>84</v>
      </c>
      <c r="C35" s="76" t="s">
        <v>4947</v>
      </c>
      <c r="D35" s="77">
        <v>5</v>
      </c>
      <c r="E35" s="77" t="s">
        <v>82</v>
      </c>
      <c r="F35" s="225"/>
      <c r="G35" s="225"/>
      <c r="H35" s="225"/>
      <c r="I35" s="225"/>
      <c r="J35" s="225"/>
      <c r="K35" s="674"/>
      <c r="L35" s="675"/>
      <c r="M35" s="675"/>
      <c r="N35" s="675"/>
      <c r="O35" s="675"/>
      <c r="P35" s="676"/>
      <c r="Q35" s="714"/>
      <c r="R35" s="715"/>
      <c r="S35" s="715"/>
      <c r="T35" s="715"/>
      <c r="U35" s="715"/>
      <c r="V35" s="716"/>
    </row>
    <row r="36" spans="1:22">
      <c r="A36" s="76" t="s">
        <v>4948</v>
      </c>
      <c r="B36" s="76" t="s">
        <v>84</v>
      </c>
      <c r="C36" s="76" t="s">
        <v>4949</v>
      </c>
      <c r="D36" s="77">
        <v>5</v>
      </c>
      <c r="E36" s="77" t="s">
        <v>82</v>
      </c>
      <c r="F36" s="225"/>
      <c r="G36" s="225"/>
      <c r="H36" s="225"/>
      <c r="I36" s="225"/>
      <c r="J36" s="225"/>
      <c r="K36" s="671"/>
      <c r="L36" s="672"/>
      <c r="M36" s="672"/>
      <c r="N36" s="672"/>
      <c r="O36" s="672"/>
      <c r="P36" s="673"/>
      <c r="Q36" s="717"/>
      <c r="R36" s="718"/>
      <c r="S36" s="718"/>
      <c r="T36" s="718"/>
      <c r="U36" s="718"/>
      <c r="V36" s="719"/>
    </row>
    <row r="37" spans="1:22">
      <c r="A37" s="72" t="s">
        <v>4950</v>
      </c>
      <c r="B37" s="72" t="s">
        <v>124</v>
      </c>
      <c r="C37" s="72" t="s">
        <v>4951</v>
      </c>
      <c r="D37" s="73">
        <v>30</v>
      </c>
      <c r="E37" s="73" t="s">
        <v>82</v>
      </c>
      <c r="F37" s="73"/>
      <c r="G37" s="73"/>
      <c r="H37" s="73"/>
      <c r="I37" s="73"/>
      <c r="J37" s="73"/>
      <c r="K37" s="72"/>
      <c r="L37" s="72"/>
      <c r="M37" s="72"/>
      <c r="N37" s="73"/>
      <c r="O37" s="72"/>
      <c r="P37" s="72"/>
      <c r="Q37" s="72"/>
      <c r="R37" s="72"/>
      <c r="S37" s="72"/>
      <c r="T37" s="72"/>
      <c r="U37" s="72"/>
      <c r="V37" s="72"/>
    </row>
    <row r="38" spans="1:22">
      <c r="A38" s="76" t="s">
        <v>4952</v>
      </c>
      <c r="B38" s="76" t="s">
        <v>84</v>
      </c>
      <c r="C38" s="76" t="s">
        <v>4953</v>
      </c>
      <c r="D38" s="77">
        <v>30</v>
      </c>
      <c r="E38" s="77" t="s">
        <v>82</v>
      </c>
      <c r="F38" s="225"/>
      <c r="G38" s="225"/>
      <c r="H38" s="225"/>
      <c r="I38" s="225"/>
      <c r="J38" s="225"/>
      <c r="K38" s="624" t="s">
        <v>4619</v>
      </c>
      <c r="L38" s="625"/>
      <c r="M38" s="625"/>
      <c r="N38" s="625"/>
      <c r="O38" s="625"/>
      <c r="P38" s="626"/>
      <c r="Q38" s="758" t="s">
        <v>4619</v>
      </c>
      <c r="R38" s="759"/>
      <c r="S38" s="759"/>
      <c r="T38" s="759"/>
      <c r="U38" s="759"/>
      <c r="V38" s="760"/>
    </row>
    <row r="39" spans="1:22">
      <c r="A39" s="66" t="s">
        <v>4954</v>
      </c>
      <c r="B39" s="66" t="s">
        <v>117</v>
      </c>
      <c r="C39" s="66" t="s">
        <v>4955</v>
      </c>
      <c r="D39" s="67">
        <v>120</v>
      </c>
      <c r="E39" s="67" t="s">
        <v>82</v>
      </c>
      <c r="F39" s="67"/>
      <c r="G39" s="67"/>
      <c r="H39" s="67"/>
      <c r="I39" s="67"/>
      <c r="J39" s="67"/>
      <c r="K39" s="66"/>
      <c r="L39" s="66"/>
      <c r="M39" s="66"/>
      <c r="N39" s="67"/>
      <c r="O39" s="66"/>
      <c r="P39" s="66"/>
      <c r="Q39" s="66"/>
      <c r="R39" s="66"/>
      <c r="S39" s="68"/>
      <c r="T39" s="66"/>
      <c r="U39" s="66"/>
      <c r="V39" s="66"/>
    </row>
    <row r="40" spans="1:22">
      <c r="A40" s="69" t="s">
        <v>4956</v>
      </c>
      <c r="B40" s="69" t="s">
        <v>121</v>
      </c>
      <c r="C40" s="69" t="s">
        <v>4957</v>
      </c>
      <c r="D40" s="70">
        <v>60</v>
      </c>
      <c r="E40" s="70" t="s">
        <v>82</v>
      </c>
      <c r="F40" s="70"/>
      <c r="G40" s="70"/>
      <c r="H40" s="70"/>
      <c r="I40" s="70"/>
      <c r="J40" s="70"/>
      <c r="K40" s="69"/>
      <c r="L40" s="69"/>
      <c r="M40" s="69"/>
      <c r="N40" s="70"/>
      <c r="O40" s="69"/>
      <c r="P40" s="69"/>
      <c r="Q40" s="69"/>
      <c r="R40" s="69"/>
      <c r="S40" s="71"/>
      <c r="T40" s="71"/>
      <c r="U40" s="71"/>
      <c r="V40" s="69"/>
    </row>
    <row r="41" spans="1:22">
      <c r="A41" s="72" t="s">
        <v>4958</v>
      </c>
      <c r="B41" s="72" t="s">
        <v>124</v>
      </c>
      <c r="C41" s="72" t="s">
        <v>4959</v>
      </c>
      <c r="D41" s="73">
        <v>30</v>
      </c>
      <c r="E41" s="73" t="s">
        <v>82</v>
      </c>
      <c r="F41" s="73"/>
      <c r="G41" s="73"/>
      <c r="H41" s="73"/>
      <c r="I41" s="73"/>
      <c r="J41" s="73"/>
      <c r="K41" s="72"/>
      <c r="L41" s="72"/>
      <c r="M41" s="72"/>
      <c r="N41" s="73"/>
      <c r="O41" s="72"/>
      <c r="P41" s="72"/>
      <c r="Q41" s="683" t="s">
        <v>7450</v>
      </c>
      <c r="R41" s="581"/>
      <c r="S41" s="581"/>
      <c r="T41" s="581"/>
      <c r="U41" s="581"/>
      <c r="V41" s="582"/>
    </row>
    <row r="42" spans="1:22">
      <c r="A42" s="74" t="s">
        <v>4960</v>
      </c>
      <c r="B42" s="74" t="s">
        <v>127</v>
      </c>
      <c r="C42" s="74" t="s">
        <v>4961</v>
      </c>
      <c r="D42" s="75" t="s">
        <v>101</v>
      </c>
      <c r="E42" s="75" t="s">
        <v>82</v>
      </c>
      <c r="F42" s="75"/>
      <c r="G42" s="75"/>
      <c r="H42" s="75"/>
      <c r="I42" s="75"/>
      <c r="J42" s="75"/>
      <c r="K42" s="74"/>
      <c r="L42" s="74"/>
      <c r="M42" s="74"/>
      <c r="N42" s="75"/>
      <c r="O42" s="74"/>
      <c r="P42" s="74"/>
      <c r="Q42" s="583"/>
      <c r="R42" s="584"/>
      <c r="S42" s="584"/>
      <c r="T42" s="584"/>
      <c r="U42" s="584"/>
      <c r="V42" s="585"/>
    </row>
    <row r="43" spans="1:22">
      <c r="A43" s="76" t="s">
        <v>4962</v>
      </c>
      <c r="B43" s="76" t="s">
        <v>84</v>
      </c>
      <c r="C43" s="76" t="s">
        <v>4961</v>
      </c>
      <c r="D43" s="77">
        <v>5</v>
      </c>
      <c r="E43" s="77" t="s">
        <v>82</v>
      </c>
      <c r="F43" s="77"/>
      <c r="G43" s="77"/>
      <c r="H43" s="77"/>
      <c r="I43" s="77"/>
      <c r="J43" s="77"/>
      <c r="K43" s="78"/>
      <c r="L43" s="78"/>
      <c r="M43" s="78"/>
      <c r="N43" s="79"/>
      <c r="O43" s="78"/>
      <c r="P43" s="80"/>
      <c r="Q43" s="583"/>
      <c r="R43" s="584"/>
      <c r="S43" s="584"/>
      <c r="T43" s="584"/>
      <c r="U43" s="584"/>
      <c r="V43" s="585"/>
    </row>
    <row r="44" spans="1:22">
      <c r="A44" s="76" t="s">
        <v>4963</v>
      </c>
      <c r="B44" s="76" t="s">
        <v>99</v>
      </c>
      <c r="C44" s="76" t="s">
        <v>4964</v>
      </c>
      <c r="D44" s="77" t="s">
        <v>101</v>
      </c>
      <c r="E44" s="232">
        <v>3</v>
      </c>
      <c r="F44" s="268">
        <v>100</v>
      </c>
      <c r="G44" s="268" t="s">
        <v>838</v>
      </c>
      <c r="H44" s="268" t="s">
        <v>838</v>
      </c>
      <c r="I44" s="269" t="s">
        <v>101</v>
      </c>
      <c r="J44" s="269" t="s">
        <v>101</v>
      </c>
      <c r="K44" s="255" t="s">
        <v>133</v>
      </c>
      <c r="L44" s="256" t="s">
        <v>838</v>
      </c>
      <c r="M44" s="256" t="s">
        <v>133</v>
      </c>
      <c r="N44" s="256" t="s">
        <v>838</v>
      </c>
      <c r="O44" s="256" t="s">
        <v>133</v>
      </c>
      <c r="P44" s="256" t="s">
        <v>4965</v>
      </c>
      <c r="Q44" s="583"/>
      <c r="R44" s="584"/>
      <c r="S44" s="584"/>
      <c r="T44" s="584"/>
      <c r="U44" s="584"/>
      <c r="V44" s="585"/>
    </row>
    <row r="45" spans="1:22">
      <c r="A45" s="76" t="s">
        <v>4966</v>
      </c>
      <c r="B45" s="76" t="s">
        <v>99</v>
      </c>
      <c r="C45" s="76" t="s">
        <v>4967</v>
      </c>
      <c r="D45" s="77" t="s">
        <v>101</v>
      </c>
      <c r="E45" s="233">
        <v>2</v>
      </c>
      <c r="F45" s="270">
        <v>100</v>
      </c>
      <c r="G45" s="270" t="s">
        <v>838</v>
      </c>
      <c r="H45" s="270" t="s">
        <v>838</v>
      </c>
      <c r="I45" s="271" t="s">
        <v>101</v>
      </c>
      <c r="J45" s="271" t="s">
        <v>101</v>
      </c>
      <c r="K45" s="192" t="s">
        <v>206</v>
      </c>
      <c r="L45" s="258" t="s">
        <v>838</v>
      </c>
      <c r="M45" s="258" t="s">
        <v>333</v>
      </c>
      <c r="N45" s="258" t="s">
        <v>4968</v>
      </c>
      <c r="O45" s="258" t="s">
        <v>333</v>
      </c>
      <c r="P45" s="258" t="s">
        <v>4969</v>
      </c>
      <c r="Q45" s="583"/>
      <c r="R45" s="584"/>
      <c r="S45" s="584"/>
      <c r="T45" s="584"/>
      <c r="U45" s="584"/>
      <c r="V45" s="585"/>
    </row>
    <row r="46" spans="1:22">
      <c r="A46" s="74" t="s">
        <v>4970</v>
      </c>
      <c r="B46" s="74" t="s">
        <v>127</v>
      </c>
      <c r="C46" s="74" t="s">
        <v>4971</v>
      </c>
      <c r="D46" s="75" t="s">
        <v>101</v>
      </c>
      <c r="E46" s="75" t="s">
        <v>82</v>
      </c>
      <c r="F46" s="75"/>
      <c r="G46" s="75"/>
      <c r="H46" s="75"/>
      <c r="I46" s="75"/>
      <c r="J46" s="75"/>
      <c r="K46" s="74"/>
      <c r="L46" s="74"/>
      <c r="M46" s="74"/>
      <c r="N46" s="75"/>
      <c r="O46" s="74"/>
      <c r="P46" s="74"/>
      <c r="Q46" s="583"/>
      <c r="R46" s="584"/>
      <c r="S46" s="584"/>
      <c r="T46" s="584"/>
      <c r="U46" s="584"/>
      <c r="V46" s="585"/>
    </row>
    <row r="47" spans="1:22">
      <c r="A47" s="76" t="s">
        <v>4972</v>
      </c>
      <c r="B47" s="76" t="s">
        <v>84</v>
      </c>
      <c r="C47" s="76" t="s">
        <v>4971</v>
      </c>
      <c r="D47" s="77">
        <v>15</v>
      </c>
      <c r="E47" s="77" t="s">
        <v>82</v>
      </c>
      <c r="F47" s="77"/>
      <c r="G47" s="77"/>
      <c r="H47" s="77"/>
      <c r="I47" s="77"/>
      <c r="J47" s="77"/>
      <c r="K47" s="78"/>
      <c r="L47" s="78"/>
      <c r="M47" s="78"/>
      <c r="N47" s="79"/>
      <c r="O47" s="78"/>
      <c r="P47" s="80"/>
      <c r="Q47" s="583"/>
      <c r="R47" s="584"/>
      <c r="S47" s="584"/>
      <c r="T47" s="584"/>
      <c r="U47" s="584"/>
      <c r="V47" s="585"/>
    </row>
    <row r="48" spans="1:22">
      <c r="A48" s="85" t="s">
        <v>4973</v>
      </c>
      <c r="B48" s="85" t="s">
        <v>1360</v>
      </c>
      <c r="C48" s="85" t="s">
        <v>4974</v>
      </c>
      <c r="D48" s="86" t="s">
        <v>101</v>
      </c>
      <c r="E48" s="86" t="s">
        <v>82</v>
      </c>
      <c r="F48" s="86"/>
      <c r="G48" s="86"/>
      <c r="H48" s="86"/>
      <c r="I48" s="86"/>
      <c r="J48" s="86"/>
      <c r="K48" s="87"/>
      <c r="L48" s="87"/>
      <c r="M48" s="87"/>
      <c r="N48" s="86"/>
      <c r="O48" s="87"/>
      <c r="P48" s="85"/>
      <c r="Q48" s="583"/>
      <c r="R48" s="584"/>
      <c r="S48" s="584"/>
      <c r="T48" s="584"/>
      <c r="U48" s="584"/>
      <c r="V48" s="585"/>
    </row>
    <row r="49" spans="1:22">
      <c r="A49" s="76" t="s">
        <v>4975</v>
      </c>
      <c r="B49" s="76" t="s">
        <v>99</v>
      </c>
      <c r="C49" s="76" t="s">
        <v>4976</v>
      </c>
      <c r="D49" s="77" t="s">
        <v>101</v>
      </c>
      <c r="E49" s="232">
        <v>3</v>
      </c>
      <c r="F49" s="268" t="s">
        <v>838</v>
      </c>
      <c r="G49" s="268">
        <v>100</v>
      </c>
      <c r="H49" s="268" t="s">
        <v>838</v>
      </c>
      <c r="I49" s="269" t="s">
        <v>101</v>
      </c>
      <c r="J49" s="269" t="s">
        <v>101</v>
      </c>
      <c r="K49" s="192" t="s">
        <v>206</v>
      </c>
      <c r="L49" s="256" t="s">
        <v>838</v>
      </c>
      <c r="M49" s="256" t="s">
        <v>203</v>
      </c>
      <c r="N49" s="256" t="s">
        <v>838</v>
      </c>
      <c r="O49" s="256" t="s">
        <v>200</v>
      </c>
      <c r="P49" s="256" t="s">
        <v>4977</v>
      </c>
      <c r="Q49" s="583"/>
      <c r="R49" s="584"/>
      <c r="S49" s="584"/>
      <c r="T49" s="584"/>
      <c r="U49" s="584"/>
      <c r="V49" s="585"/>
    </row>
    <row r="50" spans="1:22">
      <c r="A50" s="76" t="s">
        <v>4978</v>
      </c>
      <c r="B50" s="76" t="s">
        <v>99</v>
      </c>
      <c r="C50" s="76" t="s">
        <v>4979</v>
      </c>
      <c r="D50" s="77" t="s">
        <v>101</v>
      </c>
      <c r="E50" s="233">
        <v>3</v>
      </c>
      <c r="F50" s="270" t="s">
        <v>838</v>
      </c>
      <c r="G50" s="270">
        <v>100</v>
      </c>
      <c r="H50" s="270" t="s">
        <v>838</v>
      </c>
      <c r="I50" s="271" t="s">
        <v>101</v>
      </c>
      <c r="J50" s="271" t="s">
        <v>101</v>
      </c>
      <c r="K50" s="192" t="s">
        <v>206</v>
      </c>
      <c r="L50" s="258" t="s">
        <v>838</v>
      </c>
      <c r="M50" s="258" t="s">
        <v>203</v>
      </c>
      <c r="N50" s="258" t="s">
        <v>838</v>
      </c>
      <c r="O50" s="258" t="s">
        <v>200</v>
      </c>
      <c r="P50" s="258" t="s">
        <v>4977</v>
      </c>
      <c r="Q50" s="583"/>
      <c r="R50" s="584"/>
      <c r="S50" s="584"/>
      <c r="T50" s="584"/>
      <c r="U50" s="584"/>
      <c r="V50" s="585"/>
    </row>
    <row r="51" spans="1:22">
      <c r="A51" s="76" t="s">
        <v>4980</v>
      </c>
      <c r="B51" s="76" t="s">
        <v>99</v>
      </c>
      <c r="C51" s="76" t="s">
        <v>4981</v>
      </c>
      <c r="D51" s="77" t="s">
        <v>101</v>
      </c>
      <c r="E51" s="233">
        <v>3</v>
      </c>
      <c r="F51" s="270" t="s">
        <v>838</v>
      </c>
      <c r="G51" s="270">
        <v>100</v>
      </c>
      <c r="H51" s="270" t="s">
        <v>838</v>
      </c>
      <c r="I51" s="271" t="s">
        <v>101</v>
      </c>
      <c r="J51" s="271" t="s">
        <v>101</v>
      </c>
      <c r="K51" s="192" t="s">
        <v>206</v>
      </c>
      <c r="L51" s="258" t="s">
        <v>838</v>
      </c>
      <c r="M51" s="258" t="s">
        <v>203</v>
      </c>
      <c r="N51" s="258" t="s">
        <v>838</v>
      </c>
      <c r="O51" s="258" t="s">
        <v>200</v>
      </c>
      <c r="P51" s="258" t="s">
        <v>4977</v>
      </c>
      <c r="Q51" s="583"/>
      <c r="R51" s="584"/>
      <c r="S51" s="584"/>
      <c r="T51" s="584"/>
      <c r="U51" s="584"/>
      <c r="V51" s="585"/>
    </row>
    <row r="52" spans="1:22">
      <c r="A52" s="85" t="s">
        <v>4982</v>
      </c>
      <c r="B52" s="85" t="s">
        <v>1360</v>
      </c>
      <c r="C52" s="85" t="s">
        <v>4983</v>
      </c>
      <c r="D52" s="86" t="s">
        <v>101</v>
      </c>
      <c r="E52" s="86" t="s">
        <v>82</v>
      </c>
      <c r="F52" s="86"/>
      <c r="G52" s="86"/>
      <c r="H52" s="86"/>
      <c r="I52" s="86"/>
      <c r="J52" s="86"/>
      <c r="K52" s="87"/>
      <c r="L52" s="87"/>
      <c r="M52" s="87"/>
      <c r="N52" s="86"/>
      <c r="O52" s="87"/>
      <c r="P52" s="85"/>
      <c r="Q52" s="583"/>
      <c r="R52" s="584"/>
      <c r="S52" s="584"/>
      <c r="T52" s="584"/>
      <c r="U52" s="584"/>
      <c r="V52" s="585"/>
    </row>
    <row r="53" spans="1:22">
      <c r="A53" s="76" t="s">
        <v>4984</v>
      </c>
      <c r="B53" s="76" t="s">
        <v>99</v>
      </c>
      <c r="C53" s="76" t="s">
        <v>4985</v>
      </c>
      <c r="D53" s="77" t="s">
        <v>101</v>
      </c>
      <c r="E53" s="232">
        <v>3</v>
      </c>
      <c r="F53" s="268" t="s">
        <v>838</v>
      </c>
      <c r="G53" s="268">
        <v>100</v>
      </c>
      <c r="H53" s="268" t="s">
        <v>838</v>
      </c>
      <c r="I53" s="269" t="s">
        <v>101</v>
      </c>
      <c r="J53" s="269" t="s">
        <v>101</v>
      </c>
      <c r="K53" s="192" t="s">
        <v>206</v>
      </c>
      <c r="L53" s="256" t="s">
        <v>838</v>
      </c>
      <c r="M53" s="256" t="s">
        <v>203</v>
      </c>
      <c r="N53" s="256" t="s">
        <v>838</v>
      </c>
      <c r="O53" s="256" t="s">
        <v>200</v>
      </c>
      <c r="P53" s="256" t="s">
        <v>4986</v>
      </c>
      <c r="Q53" s="583"/>
      <c r="R53" s="584"/>
      <c r="S53" s="584"/>
      <c r="T53" s="584"/>
      <c r="U53" s="584"/>
      <c r="V53" s="585"/>
    </row>
    <row r="54" spans="1:22">
      <c r="A54" s="76" t="s">
        <v>4987</v>
      </c>
      <c r="B54" s="76" t="s">
        <v>99</v>
      </c>
      <c r="C54" s="76" t="s">
        <v>4988</v>
      </c>
      <c r="D54" s="77" t="s">
        <v>101</v>
      </c>
      <c r="E54" s="233">
        <v>3</v>
      </c>
      <c r="F54" s="270" t="s">
        <v>838</v>
      </c>
      <c r="G54" s="270">
        <v>100</v>
      </c>
      <c r="H54" s="270" t="s">
        <v>838</v>
      </c>
      <c r="I54" s="271" t="s">
        <v>101</v>
      </c>
      <c r="J54" s="271" t="s">
        <v>101</v>
      </c>
      <c r="K54" s="192" t="s">
        <v>206</v>
      </c>
      <c r="L54" s="258" t="s">
        <v>838</v>
      </c>
      <c r="M54" s="258" t="s">
        <v>203</v>
      </c>
      <c r="N54" s="258" t="s">
        <v>838</v>
      </c>
      <c r="O54" s="258" t="s">
        <v>200</v>
      </c>
      <c r="P54" s="258" t="s">
        <v>378</v>
      </c>
      <c r="Q54" s="583"/>
      <c r="R54" s="584"/>
      <c r="S54" s="584"/>
      <c r="T54" s="584"/>
      <c r="U54" s="584"/>
      <c r="V54" s="585"/>
    </row>
    <row r="55" spans="1:22">
      <c r="A55" s="85" t="s">
        <v>4989</v>
      </c>
      <c r="B55" s="85" t="s">
        <v>1360</v>
      </c>
      <c r="C55" s="85" t="s">
        <v>4990</v>
      </c>
      <c r="D55" s="86" t="s">
        <v>101</v>
      </c>
      <c r="E55" s="86" t="s">
        <v>82</v>
      </c>
      <c r="F55" s="86"/>
      <c r="G55" s="86"/>
      <c r="H55" s="86"/>
      <c r="I55" s="86"/>
      <c r="J55" s="86"/>
      <c r="K55" s="87"/>
      <c r="L55" s="87"/>
      <c r="M55" s="87"/>
      <c r="N55" s="86"/>
      <c r="O55" s="87"/>
      <c r="P55" s="85"/>
      <c r="Q55" s="583"/>
      <c r="R55" s="584"/>
      <c r="S55" s="584"/>
      <c r="T55" s="584"/>
      <c r="U55" s="584"/>
      <c r="V55" s="585"/>
    </row>
    <row r="56" spans="1:22">
      <c r="A56" s="76" t="s">
        <v>4991</v>
      </c>
      <c r="B56" s="76" t="s">
        <v>99</v>
      </c>
      <c r="C56" s="76" t="s">
        <v>4992</v>
      </c>
      <c r="D56" s="77" t="s">
        <v>101</v>
      </c>
      <c r="E56" s="232">
        <v>3</v>
      </c>
      <c r="F56" s="268" t="s">
        <v>838</v>
      </c>
      <c r="G56" s="268">
        <v>100</v>
      </c>
      <c r="H56" s="268" t="s">
        <v>838</v>
      </c>
      <c r="I56" s="269" t="s">
        <v>101</v>
      </c>
      <c r="J56" s="269" t="s">
        <v>101</v>
      </c>
      <c r="K56" s="192" t="s">
        <v>206</v>
      </c>
      <c r="L56" s="256" t="s">
        <v>838</v>
      </c>
      <c r="M56" s="256" t="s">
        <v>203</v>
      </c>
      <c r="N56" s="256" t="s">
        <v>838</v>
      </c>
      <c r="O56" s="256" t="s">
        <v>200</v>
      </c>
      <c r="P56" s="258" t="s">
        <v>378</v>
      </c>
      <c r="Q56" s="583"/>
      <c r="R56" s="584"/>
      <c r="S56" s="584"/>
      <c r="T56" s="584"/>
      <c r="U56" s="584"/>
      <c r="V56" s="585"/>
    </row>
    <row r="57" spans="1:22">
      <c r="A57" s="76" t="s">
        <v>4993</v>
      </c>
      <c r="B57" s="76" t="s">
        <v>99</v>
      </c>
      <c r="C57" s="76" t="s">
        <v>4994</v>
      </c>
      <c r="D57" s="77" t="s">
        <v>101</v>
      </c>
      <c r="E57" s="233">
        <v>3</v>
      </c>
      <c r="F57" s="270" t="s">
        <v>838</v>
      </c>
      <c r="G57" s="270">
        <v>100</v>
      </c>
      <c r="H57" s="270" t="s">
        <v>838</v>
      </c>
      <c r="I57" s="271" t="s">
        <v>101</v>
      </c>
      <c r="J57" s="271" t="s">
        <v>101</v>
      </c>
      <c r="K57" s="192" t="s">
        <v>206</v>
      </c>
      <c r="L57" s="258" t="s">
        <v>838</v>
      </c>
      <c r="M57" s="258" t="s">
        <v>203</v>
      </c>
      <c r="N57" s="258" t="s">
        <v>838</v>
      </c>
      <c r="O57" s="258" t="s">
        <v>200</v>
      </c>
      <c r="P57" s="258" t="s">
        <v>4995</v>
      </c>
      <c r="Q57" s="583"/>
      <c r="R57" s="584"/>
      <c r="S57" s="584"/>
      <c r="T57" s="584"/>
      <c r="U57" s="584"/>
      <c r="V57" s="585"/>
    </row>
    <row r="58" spans="1:22">
      <c r="A58" s="85" t="s">
        <v>4996</v>
      </c>
      <c r="B58" s="85" t="s">
        <v>1360</v>
      </c>
      <c r="C58" s="85" t="s">
        <v>4997</v>
      </c>
      <c r="D58" s="86" t="s">
        <v>101</v>
      </c>
      <c r="E58" s="86" t="s">
        <v>82</v>
      </c>
      <c r="F58" s="86"/>
      <c r="G58" s="86"/>
      <c r="H58" s="86"/>
      <c r="I58" s="86"/>
      <c r="J58" s="86"/>
      <c r="K58" s="87"/>
      <c r="L58" s="87"/>
      <c r="M58" s="87"/>
      <c r="N58" s="86"/>
      <c r="O58" s="87"/>
      <c r="P58" s="85"/>
      <c r="Q58" s="583"/>
      <c r="R58" s="584"/>
      <c r="S58" s="584"/>
      <c r="T58" s="584"/>
      <c r="U58" s="584"/>
      <c r="V58" s="585"/>
    </row>
    <row r="59" spans="1:22">
      <c r="A59" s="76" t="s">
        <v>4998</v>
      </c>
      <c r="B59" s="76" t="s">
        <v>99</v>
      </c>
      <c r="C59" s="76" t="s">
        <v>4999</v>
      </c>
      <c r="D59" s="77" t="s">
        <v>101</v>
      </c>
      <c r="E59" s="232">
        <v>6</v>
      </c>
      <c r="F59" s="268" t="s">
        <v>838</v>
      </c>
      <c r="G59" s="268">
        <v>100</v>
      </c>
      <c r="H59" s="268" t="s">
        <v>838</v>
      </c>
      <c r="I59" s="269" t="s">
        <v>101</v>
      </c>
      <c r="J59" s="269" t="s">
        <v>101</v>
      </c>
      <c r="K59" s="192" t="s">
        <v>206</v>
      </c>
      <c r="L59" s="256" t="s">
        <v>838</v>
      </c>
      <c r="M59" s="256" t="s">
        <v>203</v>
      </c>
      <c r="N59" s="256" t="s">
        <v>838</v>
      </c>
      <c r="O59" s="256" t="s">
        <v>246</v>
      </c>
      <c r="P59" s="258" t="s">
        <v>378</v>
      </c>
      <c r="Q59" s="583"/>
      <c r="R59" s="584"/>
      <c r="S59" s="584"/>
      <c r="T59" s="584"/>
      <c r="U59" s="584"/>
      <c r="V59" s="585"/>
    </row>
    <row r="60" spans="1:22">
      <c r="A60" s="76" t="s">
        <v>5000</v>
      </c>
      <c r="B60" s="76" t="s">
        <v>99</v>
      </c>
      <c r="C60" s="76" t="s">
        <v>5001</v>
      </c>
      <c r="D60" s="77" t="s">
        <v>101</v>
      </c>
      <c r="E60" s="233">
        <v>6</v>
      </c>
      <c r="F60" s="270" t="s">
        <v>838</v>
      </c>
      <c r="G60" s="270">
        <v>100</v>
      </c>
      <c r="H60" s="270" t="s">
        <v>838</v>
      </c>
      <c r="I60" s="271" t="s">
        <v>101</v>
      </c>
      <c r="J60" s="271" t="s">
        <v>101</v>
      </c>
      <c r="K60" s="192" t="s">
        <v>206</v>
      </c>
      <c r="L60" s="258" t="s">
        <v>838</v>
      </c>
      <c r="M60" s="258" t="s">
        <v>203</v>
      </c>
      <c r="N60" s="258" t="s">
        <v>838</v>
      </c>
      <c r="O60" s="258" t="s">
        <v>246</v>
      </c>
      <c r="P60" s="258" t="s">
        <v>378</v>
      </c>
      <c r="Q60" s="583"/>
      <c r="R60" s="584"/>
      <c r="S60" s="584"/>
      <c r="T60" s="584"/>
      <c r="U60" s="584"/>
      <c r="V60" s="585"/>
    </row>
    <row r="61" spans="1:22">
      <c r="A61" s="74" t="s">
        <v>5002</v>
      </c>
      <c r="B61" s="74" t="s">
        <v>127</v>
      </c>
      <c r="C61" s="74" t="s">
        <v>5003</v>
      </c>
      <c r="D61" s="75" t="s">
        <v>101</v>
      </c>
      <c r="E61" s="75" t="s">
        <v>82</v>
      </c>
      <c r="F61" s="75"/>
      <c r="G61" s="75"/>
      <c r="H61" s="75"/>
      <c r="I61" s="75"/>
      <c r="J61" s="75"/>
      <c r="K61" s="74"/>
      <c r="L61" s="74"/>
      <c r="M61" s="74"/>
      <c r="N61" s="75"/>
      <c r="O61" s="74"/>
      <c r="P61" s="74"/>
      <c r="Q61" s="583"/>
      <c r="R61" s="584"/>
      <c r="S61" s="584"/>
      <c r="T61" s="584"/>
      <c r="U61" s="584"/>
      <c r="V61" s="585"/>
    </row>
    <row r="62" spans="1:22">
      <c r="A62" s="76" t="s">
        <v>5004</v>
      </c>
      <c r="B62" s="76" t="s">
        <v>84</v>
      </c>
      <c r="C62" s="76" t="s">
        <v>5003</v>
      </c>
      <c r="D62" s="77">
        <v>10</v>
      </c>
      <c r="E62" s="77" t="s">
        <v>82</v>
      </c>
      <c r="F62" s="77"/>
      <c r="G62" s="77"/>
      <c r="H62" s="77"/>
      <c r="I62" s="77"/>
      <c r="J62" s="77"/>
      <c r="K62" s="78"/>
      <c r="L62" s="78"/>
      <c r="M62" s="78"/>
      <c r="N62" s="79"/>
      <c r="O62" s="78"/>
      <c r="P62" s="80"/>
      <c r="Q62" s="583"/>
      <c r="R62" s="584"/>
      <c r="S62" s="584"/>
      <c r="T62" s="584"/>
      <c r="U62" s="584"/>
      <c r="V62" s="585"/>
    </row>
    <row r="63" spans="1:22">
      <c r="A63" s="85" t="s">
        <v>5005</v>
      </c>
      <c r="B63" s="85" t="s">
        <v>1360</v>
      </c>
      <c r="C63" s="85" t="s">
        <v>5006</v>
      </c>
      <c r="D63" s="86" t="s">
        <v>101</v>
      </c>
      <c r="E63" s="86" t="s">
        <v>82</v>
      </c>
      <c r="F63" s="86"/>
      <c r="G63" s="86"/>
      <c r="H63" s="86"/>
      <c r="I63" s="86"/>
      <c r="J63" s="86"/>
      <c r="K63" s="87"/>
      <c r="L63" s="87"/>
      <c r="M63" s="87"/>
      <c r="N63" s="86"/>
      <c r="O63" s="87"/>
      <c r="P63" s="85"/>
      <c r="Q63" s="583"/>
      <c r="R63" s="584"/>
      <c r="S63" s="584"/>
      <c r="T63" s="584"/>
      <c r="U63" s="584"/>
      <c r="V63" s="585"/>
    </row>
    <row r="64" spans="1:22">
      <c r="A64" s="76" t="s">
        <v>5007</v>
      </c>
      <c r="B64" s="76" t="s">
        <v>99</v>
      </c>
      <c r="C64" s="76" t="s">
        <v>5008</v>
      </c>
      <c r="D64" s="77" t="s">
        <v>101</v>
      </c>
      <c r="E64" s="232">
        <v>1</v>
      </c>
      <c r="F64" s="268" t="s">
        <v>838</v>
      </c>
      <c r="G64" s="268" t="s">
        <v>838</v>
      </c>
      <c r="H64" s="268">
        <v>100</v>
      </c>
      <c r="I64" s="269" t="s">
        <v>101</v>
      </c>
      <c r="J64" s="269" t="s">
        <v>101</v>
      </c>
      <c r="K64" s="255" t="s">
        <v>133</v>
      </c>
      <c r="L64" s="256" t="s">
        <v>5009</v>
      </c>
      <c r="M64" s="256" t="s">
        <v>133</v>
      </c>
      <c r="N64" s="256" t="s">
        <v>838</v>
      </c>
      <c r="O64" s="256" t="s">
        <v>133</v>
      </c>
      <c r="P64" s="256" t="s">
        <v>5010</v>
      </c>
      <c r="Q64" s="583"/>
      <c r="R64" s="584"/>
      <c r="S64" s="584"/>
      <c r="T64" s="584"/>
      <c r="U64" s="584"/>
      <c r="V64" s="585"/>
    </row>
    <row r="65" spans="1:22">
      <c r="A65" s="76" t="s">
        <v>5011</v>
      </c>
      <c r="B65" s="76" t="s">
        <v>99</v>
      </c>
      <c r="C65" s="76" t="s">
        <v>5012</v>
      </c>
      <c r="D65" s="77" t="s">
        <v>101</v>
      </c>
      <c r="E65" s="233">
        <v>1</v>
      </c>
      <c r="F65" s="270" t="s">
        <v>838</v>
      </c>
      <c r="G65" s="270" t="s">
        <v>838</v>
      </c>
      <c r="H65" s="270">
        <v>100</v>
      </c>
      <c r="I65" s="271" t="s">
        <v>101</v>
      </c>
      <c r="J65" s="271" t="s">
        <v>101</v>
      </c>
      <c r="K65" s="257" t="s">
        <v>133</v>
      </c>
      <c r="L65" s="258" t="s">
        <v>5009</v>
      </c>
      <c r="M65" s="258" t="s">
        <v>133</v>
      </c>
      <c r="N65" s="258" t="s">
        <v>838</v>
      </c>
      <c r="O65" s="258" t="s">
        <v>133</v>
      </c>
      <c r="P65" s="258" t="s">
        <v>5013</v>
      </c>
      <c r="Q65" s="583"/>
      <c r="R65" s="584"/>
      <c r="S65" s="584"/>
      <c r="T65" s="584"/>
      <c r="U65" s="584"/>
      <c r="V65" s="585"/>
    </row>
    <row r="66" spans="1:22">
      <c r="A66" s="85" t="s">
        <v>5014</v>
      </c>
      <c r="B66" s="85" t="s">
        <v>1360</v>
      </c>
      <c r="C66" s="85" t="s">
        <v>5015</v>
      </c>
      <c r="D66" s="86" t="s">
        <v>101</v>
      </c>
      <c r="E66" s="86" t="s">
        <v>82</v>
      </c>
      <c r="F66" s="86"/>
      <c r="G66" s="86"/>
      <c r="H66" s="86"/>
      <c r="I66" s="86"/>
      <c r="J66" s="86"/>
      <c r="K66" s="87"/>
      <c r="L66" s="87"/>
      <c r="M66" s="87"/>
      <c r="N66" s="86"/>
      <c r="O66" s="87"/>
      <c r="P66" s="85"/>
      <c r="Q66" s="583"/>
      <c r="R66" s="584"/>
      <c r="S66" s="584"/>
      <c r="T66" s="584"/>
      <c r="U66" s="584"/>
      <c r="V66" s="585"/>
    </row>
    <row r="67" spans="1:22">
      <c r="A67" s="76" t="s">
        <v>5016</v>
      </c>
      <c r="B67" s="76" t="s">
        <v>99</v>
      </c>
      <c r="C67" s="76" t="s">
        <v>5017</v>
      </c>
      <c r="D67" s="77" t="s">
        <v>101</v>
      </c>
      <c r="E67" s="232">
        <v>3</v>
      </c>
      <c r="F67" s="268" t="s">
        <v>838</v>
      </c>
      <c r="G67" s="268" t="s">
        <v>838</v>
      </c>
      <c r="H67" s="268">
        <v>100</v>
      </c>
      <c r="I67" s="269" t="s">
        <v>101</v>
      </c>
      <c r="J67" s="269" t="s">
        <v>101</v>
      </c>
      <c r="K67" s="255" t="s">
        <v>133</v>
      </c>
      <c r="L67" s="256" t="s">
        <v>5009</v>
      </c>
      <c r="M67" s="256" t="s">
        <v>133</v>
      </c>
      <c r="N67" s="256" t="s">
        <v>838</v>
      </c>
      <c r="O67" s="256" t="s">
        <v>133</v>
      </c>
      <c r="P67" s="256" t="s">
        <v>5018</v>
      </c>
      <c r="Q67" s="583"/>
      <c r="R67" s="584"/>
      <c r="S67" s="584"/>
      <c r="T67" s="584"/>
      <c r="U67" s="584"/>
      <c r="V67" s="585"/>
    </row>
    <row r="68" spans="1:22">
      <c r="A68" s="76" t="s">
        <v>5019</v>
      </c>
      <c r="B68" s="76" t="s">
        <v>99</v>
      </c>
      <c r="C68" s="76" t="s">
        <v>5020</v>
      </c>
      <c r="D68" s="77" t="s">
        <v>101</v>
      </c>
      <c r="E68" s="233">
        <v>3</v>
      </c>
      <c r="F68" s="270" t="s">
        <v>838</v>
      </c>
      <c r="G68" s="270" t="s">
        <v>838</v>
      </c>
      <c r="H68" s="270">
        <v>100</v>
      </c>
      <c r="I68" s="271" t="s">
        <v>101</v>
      </c>
      <c r="J68" s="271" t="s">
        <v>101</v>
      </c>
      <c r="K68" s="257" t="s">
        <v>133</v>
      </c>
      <c r="L68" s="258" t="s">
        <v>5009</v>
      </c>
      <c r="M68" s="258" t="s">
        <v>133</v>
      </c>
      <c r="N68" s="258" t="s">
        <v>838</v>
      </c>
      <c r="O68" s="258" t="s">
        <v>133</v>
      </c>
      <c r="P68" s="258" t="s">
        <v>5018</v>
      </c>
      <c r="Q68" s="583"/>
      <c r="R68" s="584"/>
      <c r="S68" s="584"/>
      <c r="T68" s="584"/>
      <c r="U68" s="584"/>
      <c r="V68" s="585"/>
    </row>
    <row r="69" spans="1:22">
      <c r="A69" s="76" t="s">
        <v>5021</v>
      </c>
      <c r="B69" s="76" t="s">
        <v>99</v>
      </c>
      <c r="C69" s="76" t="s">
        <v>5022</v>
      </c>
      <c r="D69" s="77" t="s">
        <v>101</v>
      </c>
      <c r="E69" s="233">
        <v>3</v>
      </c>
      <c r="F69" s="270" t="s">
        <v>838</v>
      </c>
      <c r="G69" s="270" t="s">
        <v>838</v>
      </c>
      <c r="H69" s="270">
        <v>100</v>
      </c>
      <c r="I69" s="271" t="s">
        <v>101</v>
      </c>
      <c r="J69" s="271" t="s">
        <v>101</v>
      </c>
      <c r="K69" s="192" t="s">
        <v>206</v>
      </c>
      <c r="L69" s="258" t="s">
        <v>838</v>
      </c>
      <c r="M69" s="258" t="s">
        <v>203</v>
      </c>
      <c r="N69" s="258" t="s">
        <v>395</v>
      </c>
      <c r="O69" s="258" t="s">
        <v>5023</v>
      </c>
      <c r="P69" s="258" t="s">
        <v>378</v>
      </c>
      <c r="Q69" s="583"/>
      <c r="R69" s="584"/>
      <c r="S69" s="584"/>
      <c r="T69" s="584"/>
      <c r="U69" s="584"/>
      <c r="V69" s="585"/>
    </row>
    <row r="70" spans="1:22">
      <c r="A70" s="76" t="s">
        <v>5024</v>
      </c>
      <c r="B70" s="76" t="s">
        <v>99</v>
      </c>
      <c r="C70" s="76" t="s">
        <v>5025</v>
      </c>
      <c r="D70" s="77" t="s">
        <v>101</v>
      </c>
      <c r="E70" s="233">
        <v>3</v>
      </c>
      <c r="F70" s="270" t="s">
        <v>838</v>
      </c>
      <c r="G70" s="270" t="s">
        <v>838</v>
      </c>
      <c r="H70" s="270">
        <v>100</v>
      </c>
      <c r="I70" s="271" t="s">
        <v>101</v>
      </c>
      <c r="J70" s="271" t="s">
        <v>101</v>
      </c>
      <c r="K70" s="257" t="s">
        <v>133</v>
      </c>
      <c r="L70" s="258" t="s">
        <v>838</v>
      </c>
      <c r="M70" s="258" t="s">
        <v>133</v>
      </c>
      <c r="N70" s="258" t="s">
        <v>838</v>
      </c>
      <c r="O70" s="258" t="s">
        <v>133</v>
      </c>
      <c r="P70" s="258" t="s">
        <v>5026</v>
      </c>
      <c r="Q70" s="583"/>
      <c r="R70" s="584"/>
      <c r="S70" s="584"/>
      <c r="T70" s="584"/>
      <c r="U70" s="584"/>
      <c r="V70" s="585"/>
    </row>
    <row r="71" spans="1:22">
      <c r="A71" s="72" t="s">
        <v>5027</v>
      </c>
      <c r="B71" s="72" t="s">
        <v>124</v>
      </c>
      <c r="C71" s="72" t="s">
        <v>5028</v>
      </c>
      <c r="D71" s="73">
        <v>30</v>
      </c>
      <c r="E71" s="73" t="s">
        <v>82</v>
      </c>
      <c r="F71" s="73"/>
      <c r="G71" s="73"/>
      <c r="H71" s="73"/>
      <c r="I71" s="73"/>
      <c r="J71" s="73"/>
      <c r="K71" s="72"/>
      <c r="L71" s="72"/>
      <c r="M71" s="72"/>
      <c r="N71" s="73"/>
      <c r="O71" s="72"/>
      <c r="P71" s="72"/>
      <c r="Q71" s="583"/>
      <c r="R71" s="584"/>
      <c r="S71" s="584"/>
      <c r="T71" s="584"/>
      <c r="U71" s="584"/>
      <c r="V71" s="585"/>
    </row>
    <row r="72" spans="1:22">
      <c r="A72" s="74" t="s">
        <v>5029</v>
      </c>
      <c r="B72" s="74" t="s">
        <v>127</v>
      </c>
      <c r="C72" s="74" t="s">
        <v>4961</v>
      </c>
      <c r="D72" s="75" t="s">
        <v>101</v>
      </c>
      <c r="E72" s="75" t="s">
        <v>82</v>
      </c>
      <c r="F72" s="75"/>
      <c r="G72" s="75"/>
      <c r="H72" s="75"/>
      <c r="I72" s="75"/>
      <c r="J72" s="75"/>
      <c r="K72" s="74"/>
      <c r="L72" s="74"/>
      <c r="M72" s="74"/>
      <c r="N72" s="75"/>
      <c r="O72" s="74"/>
      <c r="P72" s="74"/>
      <c r="Q72" s="583"/>
      <c r="R72" s="584"/>
      <c r="S72" s="584"/>
      <c r="T72" s="584"/>
      <c r="U72" s="584"/>
      <c r="V72" s="585"/>
    </row>
    <row r="73" spans="1:22">
      <c r="A73" s="76" t="s">
        <v>5030</v>
      </c>
      <c r="B73" s="76" t="s">
        <v>84</v>
      </c>
      <c r="C73" s="76" t="s">
        <v>4961</v>
      </c>
      <c r="D73" s="77">
        <v>7</v>
      </c>
      <c r="E73" s="77" t="s">
        <v>82</v>
      </c>
      <c r="F73" s="77"/>
      <c r="G73" s="77"/>
      <c r="H73" s="77"/>
      <c r="I73" s="77"/>
      <c r="J73" s="77"/>
      <c r="K73" s="78"/>
      <c r="L73" s="78"/>
      <c r="M73" s="78"/>
      <c r="N73" s="79"/>
      <c r="O73" s="78"/>
      <c r="P73" s="80"/>
      <c r="Q73" s="583"/>
      <c r="R73" s="584"/>
      <c r="S73" s="584"/>
      <c r="T73" s="584"/>
      <c r="U73" s="584"/>
      <c r="V73" s="585"/>
    </row>
    <row r="74" spans="1:22">
      <c r="A74" s="76" t="s">
        <v>5031</v>
      </c>
      <c r="B74" s="76" t="s">
        <v>99</v>
      </c>
      <c r="C74" s="76" t="s">
        <v>5032</v>
      </c>
      <c r="D74" s="77" t="s">
        <v>101</v>
      </c>
      <c r="E74" s="232">
        <v>3</v>
      </c>
      <c r="F74" s="268">
        <v>100</v>
      </c>
      <c r="G74" s="268" t="s">
        <v>838</v>
      </c>
      <c r="H74" s="268" t="s">
        <v>838</v>
      </c>
      <c r="I74" s="269" t="s">
        <v>101</v>
      </c>
      <c r="J74" s="269" t="s">
        <v>101</v>
      </c>
      <c r="K74" s="255" t="s">
        <v>133</v>
      </c>
      <c r="L74" s="256" t="s">
        <v>838</v>
      </c>
      <c r="M74" s="256" t="s">
        <v>133</v>
      </c>
      <c r="N74" s="256" t="s">
        <v>838</v>
      </c>
      <c r="O74" s="256" t="s">
        <v>133</v>
      </c>
      <c r="P74" s="256" t="s">
        <v>4965</v>
      </c>
      <c r="Q74" s="583"/>
      <c r="R74" s="584"/>
      <c r="S74" s="584"/>
      <c r="T74" s="584"/>
      <c r="U74" s="584"/>
      <c r="V74" s="585"/>
    </row>
    <row r="75" spans="1:22">
      <c r="A75" s="85" t="s">
        <v>5033</v>
      </c>
      <c r="B75" s="85" t="s">
        <v>1360</v>
      </c>
      <c r="C75" s="85" t="s">
        <v>5034</v>
      </c>
      <c r="D75" s="86" t="s">
        <v>101</v>
      </c>
      <c r="E75" s="86" t="s">
        <v>82</v>
      </c>
      <c r="F75" s="86"/>
      <c r="G75" s="86"/>
      <c r="H75" s="86"/>
      <c r="I75" s="86"/>
      <c r="J75" s="86"/>
      <c r="K75" s="87"/>
      <c r="L75" s="87"/>
      <c r="M75" s="87"/>
      <c r="N75" s="86"/>
      <c r="O75" s="87"/>
      <c r="P75" s="85"/>
      <c r="Q75" s="583"/>
      <c r="R75" s="584"/>
      <c r="S75" s="584"/>
      <c r="T75" s="584"/>
      <c r="U75" s="584"/>
      <c r="V75" s="585"/>
    </row>
    <row r="76" spans="1:22">
      <c r="A76" s="76" t="s">
        <v>588</v>
      </c>
      <c r="B76" s="76" t="s">
        <v>99</v>
      </c>
      <c r="C76" s="76" t="s">
        <v>589</v>
      </c>
      <c r="D76" s="77" t="s">
        <v>101</v>
      </c>
      <c r="E76" s="232">
        <v>2</v>
      </c>
      <c r="F76" s="268">
        <v>100</v>
      </c>
      <c r="G76" s="268" t="s">
        <v>838</v>
      </c>
      <c r="H76" s="268" t="s">
        <v>838</v>
      </c>
      <c r="I76" s="269" t="s">
        <v>101</v>
      </c>
      <c r="J76" s="269" t="s">
        <v>101</v>
      </c>
      <c r="K76" s="78" t="s">
        <v>185</v>
      </c>
      <c r="L76" s="78"/>
      <c r="M76" s="78" t="s">
        <v>590</v>
      </c>
      <c r="N76" s="79" t="s">
        <v>395</v>
      </c>
      <c r="O76" s="78" t="s">
        <v>591</v>
      </c>
      <c r="P76" s="80" t="s">
        <v>592</v>
      </c>
      <c r="Q76" s="583"/>
      <c r="R76" s="584"/>
      <c r="S76" s="584"/>
      <c r="T76" s="584"/>
      <c r="U76" s="584"/>
      <c r="V76" s="585"/>
    </row>
    <row r="77" spans="1:22">
      <c r="A77" s="76" t="s">
        <v>593</v>
      </c>
      <c r="B77" s="76" t="s">
        <v>99</v>
      </c>
      <c r="C77" s="76" t="s">
        <v>594</v>
      </c>
      <c r="D77" s="77" t="s">
        <v>101</v>
      </c>
      <c r="E77" s="233">
        <v>2</v>
      </c>
      <c r="F77" s="270">
        <v>100</v>
      </c>
      <c r="G77" s="270" t="s">
        <v>838</v>
      </c>
      <c r="H77" s="270" t="s">
        <v>838</v>
      </c>
      <c r="I77" s="271" t="s">
        <v>101</v>
      </c>
      <c r="J77" s="271" t="s">
        <v>101</v>
      </c>
      <c r="K77" s="78" t="s">
        <v>185</v>
      </c>
      <c r="L77" s="78"/>
      <c r="M77" s="78" t="s">
        <v>590</v>
      </c>
      <c r="N77" s="79" t="s">
        <v>395</v>
      </c>
      <c r="O77" s="78" t="s">
        <v>591</v>
      </c>
      <c r="P77" s="80" t="s">
        <v>592</v>
      </c>
      <c r="Q77" s="583"/>
      <c r="R77" s="584"/>
      <c r="S77" s="584"/>
      <c r="T77" s="584"/>
      <c r="U77" s="584"/>
      <c r="V77" s="585"/>
    </row>
    <row r="78" spans="1:22">
      <c r="A78" s="76" t="s">
        <v>595</v>
      </c>
      <c r="B78" s="76" t="s">
        <v>99</v>
      </c>
      <c r="C78" s="76" t="s">
        <v>596</v>
      </c>
      <c r="D78" s="77" t="s">
        <v>101</v>
      </c>
      <c r="E78" s="233">
        <v>2</v>
      </c>
      <c r="F78" s="270">
        <v>100</v>
      </c>
      <c r="G78" s="270" t="s">
        <v>838</v>
      </c>
      <c r="H78" s="270" t="s">
        <v>838</v>
      </c>
      <c r="I78" s="271" t="s">
        <v>101</v>
      </c>
      <c r="J78" s="271" t="s">
        <v>101</v>
      </c>
      <c r="K78" s="192" t="s">
        <v>206</v>
      </c>
      <c r="L78" s="78" t="s">
        <v>597</v>
      </c>
      <c r="M78" s="78" t="s">
        <v>590</v>
      </c>
      <c r="N78" s="79" t="s">
        <v>598</v>
      </c>
      <c r="O78" s="78" t="s">
        <v>599</v>
      </c>
      <c r="P78" s="80" t="s">
        <v>741</v>
      </c>
      <c r="Q78" s="583"/>
      <c r="R78" s="584"/>
      <c r="S78" s="584"/>
      <c r="T78" s="584"/>
      <c r="U78" s="584"/>
      <c r="V78" s="585"/>
    </row>
    <row r="79" spans="1:22">
      <c r="A79" s="76" t="s">
        <v>601</v>
      </c>
      <c r="B79" s="76" t="s">
        <v>99</v>
      </c>
      <c r="C79" s="76" t="s">
        <v>602</v>
      </c>
      <c r="D79" s="77" t="s">
        <v>101</v>
      </c>
      <c r="E79" s="233">
        <v>2</v>
      </c>
      <c r="F79" s="270">
        <v>100</v>
      </c>
      <c r="G79" s="270" t="s">
        <v>838</v>
      </c>
      <c r="H79" s="270" t="s">
        <v>838</v>
      </c>
      <c r="I79" s="271" t="s">
        <v>101</v>
      </c>
      <c r="J79" s="271" t="s">
        <v>101</v>
      </c>
      <c r="K79" s="192" t="s">
        <v>206</v>
      </c>
      <c r="L79" s="78" t="s">
        <v>597</v>
      </c>
      <c r="M79" s="78" t="s">
        <v>590</v>
      </c>
      <c r="N79" s="79" t="s">
        <v>598</v>
      </c>
      <c r="O79" s="78" t="s">
        <v>603</v>
      </c>
      <c r="P79" s="80" t="s">
        <v>741</v>
      </c>
      <c r="Q79" s="583"/>
      <c r="R79" s="584"/>
      <c r="S79" s="584"/>
      <c r="T79" s="584"/>
      <c r="U79" s="584"/>
      <c r="V79" s="585"/>
    </row>
    <row r="80" spans="1:22">
      <c r="A80" s="76" t="s">
        <v>5035</v>
      </c>
      <c r="B80" s="76" t="s">
        <v>99</v>
      </c>
      <c r="C80" s="76" t="s">
        <v>5036</v>
      </c>
      <c r="D80" s="77" t="s">
        <v>101</v>
      </c>
      <c r="E80" s="233">
        <v>2</v>
      </c>
      <c r="F80" s="270">
        <v>100</v>
      </c>
      <c r="G80" s="270" t="s">
        <v>838</v>
      </c>
      <c r="H80" s="270" t="s">
        <v>838</v>
      </c>
      <c r="I80" s="271" t="s">
        <v>101</v>
      </c>
      <c r="J80" s="271" t="s">
        <v>101</v>
      </c>
      <c r="K80" s="255" t="s">
        <v>185</v>
      </c>
      <c r="L80" s="256" t="s">
        <v>838</v>
      </c>
      <c r="M80" s="256" t="s">
        <v>333</v>
      </c>
      <c r="N80" s="256" t="s">
        <v>838</v>
      </c>
      <c r="O80" s="256" t="s">
        <v>333</v>
      </c>
      <c r="P80" s="256" t="s">
        <v>5037</v>
      </c>
      <c r="Q80" s="583"/>
      <c r="R80" s="584"/>
      <c r="S80" s="584"/>
      <c r="T80" s="584"/>
      <c r="U80" s="584"/>
      <c r="V80" s="585"/>
    </row>
    <row r="81" spans="1:22">
      <c r="A81" s="74" t="s">
        <v>5038</v>
      </c>
      <c r="B81" s="74" t="s">
        <v>127</v>
      </c>
      <c r="C81" s="74" t="s">
        <v>4971</v>
      </c>
      <c r="D81" s="75" t="s">
        <v>101</v>
      </c>
      <c r="E81" s="75" t="s">
        <v>82</v>
      </c>
      <c r="F81" s="75"/>
      <c r="G81" s="75"/>
      <c r="H81" s="75"/>
      <c r="I81" s="75"/>
      <c r="J81" s="75"/>
      <c r="K81" s="74"/>
      <c r="L81" s="74"/>
      <c r="M81" s="74"/>
      <c r="N81" s="75"/>
      <c r="O81" s="74"/>
      <c r="P81" s="74"/>
      <c r="Q81" s="583"/>
      <c r="R81" s="584"/>
      <c r="S81" s="584"/>
      <c r="T81" s="584"/>
      <c r="U81" s="584"/>
      <c r="V81" s="585"/>
    </row>
    <row r="82" spans="1:22">
      <c r="A82" s="76" t="s">
        <v>5039</v>
      </c>
      <c r="B82" s="76" t="s">
        <v>84</v>
      </c>
      <c r="C82" s="76" t="s">
        <v>4971</v>
      </c>
      <c r="D82" s="77">
        <v>12</v>
      </c>
      <c r="E82" s="77" t="s">
        <v>82</v>
      </c>
      <c r="F82" s="77"/>
      <c r="G82" s="77"/>
      <c r="H82" s="77"/>
      <c r="I82" s="77"/>
      <c r="J82" s="77"/>
      <c r="K82" s="78"/>
      <c r="L82" s="78"/>
      <c r="M82" s="78"/>
      <c r="N82" s="79"/>
      <c r="O82" s="78"/>
      <c r="P82" s="80"/>
      <c r="Q82" s="583"/>
      <c r="R82" s="584"/>
      <c r="S82" s="584"/>
      <c r="T82" s="584"/>
      <c r="U82" s="584"/>
      <c r="V82" s="585"/>
    </row>
    <row r="83" spans="1:22">
      <c r="A83" s="76" t="s">
        <v>5040</v>
      </c>
      <c r="B83" s="76" t="s">
        <v>99</v>
      </c>
      <c r="C83" s="76" t="s">
        <v>5041</v>
      </c>
      <c r="D83" s="77" t="s">
        <v>101</v>
      </c>
      <c r="E83" s="232">
        <v>4</v>
      </c>
      <c r="F83" s="268" t="s">
        <v>838</v>
      </c>
      <c r="G83" s="268">
        <v>100</v>
      </c>
      <c r="H83" s="268" t="s">
        <v>838</v>
      </c>
      <c r="I83" s="269" t="s">
        <v>101</v>
      </c>
      <c r="J83" s="269" t="s">
        <v>101</v>
      </c>
      <c r="K83" s="192" t="s">
        <v>206</v>
      </c>
      <c r="L83" s="272" t="s">
        <v>838</v>
      </c>
      <c r="M83" s="272" t="s">
        <v>203</v>
      </c>
      <c r="N83" s="272" t="s">
        <v>838</v>
      </c>
      <c r="O83" s="272" t="s">
        <v>200</v>
      </c>
      <c r="P83" s="258" t="s">
        <v>378</v>
      </c>
      <c r="Q83" s="583"/>
      <c r="R83" s="584"/>
      <c r="S83" s="584"/>
      <c r="T83" s="584"/>
      <c r="U83" s="584"/>
      <c r="V83" s="585"/>
    </row>
    <row r="84" spans="1:22">
      <c r="A84" s="76" t="s">
        <v>5042</v>
      </c>
      <c r="B84" s="76" t="s">
        <v>99</v>
      </c>
      <c r="C84" s="76" t="s">
        <v>5043</v>
      </c>
      <c r="D84" s="77" t="s">
        <v>101</v>
      </c>
      <c r="E84" s="233">
        <v>3</v>
      </c>
      <c r="F84" s="270" t="s">
        <v>838</v>
      </c>
      <c r="G84" s="270">
        <v>100</v>
      </c>
      <c r="H84" s="270" t="s">
        <v>838</v>
      </c>
      <c r="I84" s="271" t="s">
        <v>101</v>
      </c>
      <c r="J84" s="271" t="s">
        <v>101</v>
      </c>
      <c r="K84" s="192" t="s">
        <v>206</v>
      </c>
      <c r="L84" s="274" t="s">
        <v>838</v>
      </c>
      <c r="M84" s="274" t="s">
        <v>203</v>
      </c>
      <c r="N84" s="274" t="s">
        <v>838</v>
      </c>
      <c r="O84" s="274" t="s">
        <v>200</v>
      </c>
      <c r="P84" s="258" t="s">
        <v>378</v>
      </c>
      <c r="Q84" s="583"/>
      <c r="R84" s="584"/>
      <c r="S84" s="584"/>
      <c r="T84" s="584"/>
      <c r="U84" s="584"/>
      <c r="V84" s="585"/>
    </row>
    <row r="85" spans="1:22">
      <c r="A85" s="76" t="s">
        <v>5044</v>
      </c>
      <c r="B85" s="76" t="s">
        <v>99</v>
      </c>
      <c r="C85" s="76" t="s">
        <v>5045</v>
      </c>
      <c r="D85" s="77" t="s">
        <v>101</v>
      </c>
      <c r="E85" s="233">
        <v>2</v>
      </c>
      <c r="F85" s="270" t="s">
        <v>838</v>
      </c>
      <c r="G85" s="270">
        <v>100</v>
      </c>
      <c r="H85" s="270" t="s">
        <v>838</v>
      </c>
      <c r="I85" s="271" t="s">
        <v>101</v>
      </c>
      <c r="J85" s="271" t="s">
        <v>101</v>
      </c>
      <c r="K85" s="192" t="s">
        <v>206</v>
      </c>
      <c r="L85" s="274" t="s">
        <v>838</v>
      </c>
      <c r="M85" s="274" t="s">
        <v>203</v>
      </c>
      <c r="N85" s="274" t="s">
        <v>838</v>
      </c>
      <c r="O85" s="274" t="s">
        <v>5046</v>
      </c>
      <c r="P85" s="80" t="s">
        <v>2181</v>
      </c>
      <c r="Q85" s="583"/>
      <c r="R85" s="584"/>
      <c r="S85" s="584"/>
      <c r="T85" s="584"/>
      <c r="U85" s="584"/>
      <c r="V85" s="585"/>
    </row>
    <row r="86" spans="1:22">
      <c r="A86" s="76" t="s">
        <v>5047</v>
      </c>
      <c r="B86" s="76" t="s">
        <v>99</v>
      </c>
      <c r="C86" s="76" t="s">
        <v>5048</v>
      </c>
      <c r="D86" s="77" t="s">
        <v>101</v>
      </c>
      <c r="E86" s="233">
        <v>3</v>
      </c>
      <c r="F86" s="270" t="s">
        <v>838</v>
      </c>
      <c r="G86" s="270">
        <v>100</v>
      </c>
      <c r="H86" s="270" t="s">
        <v>838</v>
      </c>
      <c r="I86" s="271" t="s">
        <v>101</v>
      </c>
      <c r="J86" s="271" t="s">
        <v>101</v>
      </c>
      <c r="K86" s="192" t="s">
        <v>206</v>
      </c>
      <c r="L86" s="274" t="s">
        <v>838</v>
      </c>
      <c r="M86" s="274" t="s">
        <v>203</v>
      </c>
      <c r="N86" s="274" t="s">
        <v>838</v>
      </c>
      <c r="O86" s="274" t="s">
        <v>200</v>
      </c>
      <c r="P86" s="258" t="s">
        <v>378</v>
      </c>
      <c r="Q86" s="583"/>
      <c r="R86" s="584"/>
      <c r="S86" s="584"/>
      <c r="T86" s="584"/>
      <c r="U86" s="584"/>
      <c r="V86" s="585"/>
    </row>
    <row r="87" spans="1:22">
      <c r="A87" s="74" t="s">
        <v>5049</v>
      </c>
      <c r="B87" s="74" t="s">
        <v>127</v>
      </c>
      <c r="C87" s="74" t="s">
        <v>5003</v>
      </c>
      <c r="D87" s="75" t="s">
        <v>101</v>
      </c>
      <c r="E87" s="75" t="s">
        <v>82</v>
      </c>
      <c r="F87" s="75"/>
      <c r="G87" s="75"/>
      <c r="H87" s="75"/>
      <c r="I87" s="75"/>
      <c r="J87" s="75"/>
      <c r="K87" s="74"/>
      <c r="L87" s="74"/>
      <c r="M87" s="74"/>
      <c r="N87" s="75"/>
      <c r="O87" s="74"/>
      <c r="P87" s="74"/>
      <c r="Q87" s="583"/>
      <c r="R87" s="584"/>
      <c r="S87" s="584"/>
      <c r="T87" s="584"/>
      <c r="U87" s="584"/>
      <c r="V87" s="585"/>
    </row>
    <row r="88" spans="1:22">
      <c r="A88" s="76" t="s">
        <v>5050</v>
      </c>
      <c r="B88" s="76" t="s">
        <v>84</v>
      </c>
      <c r="C88" s="76" t="s">
        <v>5003</v>
      </c>
      <c r="D88" s="77">
        <v>11</v>
      </c>
      <c r="E88" s="77" t="s">
        <v>82</v>
      </c>
      <c r="F88" s="77"/>
      <c r="G88" s="77"/>
      <c r="H88" s="77"/>
      <c r="I88" s="77"/>
      <c r="J88" s="77"/>
      <c r="K88" s="78"/>
      <c r="L88" s="78"/>
      <c r="M88" s="78"/>
      <c r="N88" s="79"/>
      <c r="O88" s="78"/>
      <c r="P88" s="80"/>
      <c r="Q88" s="583"/>
      <c r="R88" s="584"/>
      <c r="S88" s="584"/>
      <c r="T88" s="584"/>
      <c r="U88" s="584"/>
      <c r="V88" s="585"/>
    </row>
    <row r="89" spans="1:22">
      <c r="A89" s="76" t="s">
        <v>5051</v>
      </c>
      <c r="B89" s="76" t="s">
        <v>99</v>
      </c>
      <c r="C89" s="76" t="s">
        <v>5052</v>
      </c>
      <c r="D89" s="77" t="s">
        <v>101</v>
      </c>
      <c r="E89" s="232">
        <v>1</v>
      </c>
      <c r="F89" s="268" t="s">
        <v>838</v>
      </c>
      <c r="G89" s="268" t="s">
        <v>838</v>
      </c>
      <c r="H89" s="268">
        <v>100</v>
      </c>
      <c r="I89" s="269" t="s">
        <v>101</v>
      </c>
      <c r="J89" s="269" t="s">
        <v>101</v>
      </c>
      <c r="K89" s="245" t="s">
        <v>185</v>
      </c>
      <c r="L89" s="272" t="s">
        <v>838</v>
      </c>
      <c r="M89" s="272" t="s">
        <v>1051</v>
      </c>
      <c r="N89" s="272" t="s">
        <v>838</v>
      </c>
      <c r="O89" s="272" t="s">
        <v>1051</v>
      </c>
      <c r="P89" s="272" t="s">
        <v>592</v>
      </c>
      <c r="Q89" s="583"/>
      <c r="R89" s="584"/>
      <c r="S89" s="584"/>
      <c r="T89" s="584"/>
      <c r="U89" s="584"/>
      <c r="V89" s="585"/>
    </row>
    <row r="90" spans="1:22">
      <c r="A90" s="76" t="s">
        <v>5053</v>
      </c>
      <c r="B90" s="76" t="s">
        <v>99</v>
      </c>
      <c r="C90" s="76" t="s">
        <v>5054</v>
      </c>
      <c r="D90" s="77" t="s">
        <v>101</v>
      </c>
      <c r="E90" s="233">
        <v>1</v>
      </c>
      <c r="F90" s="270" t="s">
        <v>838</v>
      </c>
      <c r="G90" s="270" t="s">
        <v>838</v>
      </c>
      <c r="H90" s="270">
        <v>100</v>
      </c>
      <c r="I90" s="271" t="s">
        <v>101</v>
      </c>
      <c r="J90" s="271" t="s">
        <v>101</v>
      </c>
      <c r="K90" s="273" t="s">
        <v>133</v>
      </c>
      <c r="L90" s="274" t="s">
        <v>5009</v>
      </c>
      <c r="M90" s="274" t="s">
        <v>133</v>
      </c>
      <c r="N90" s="274" t="s">
        <v>838</v>
      </c>
      <c r="O90" s="274" t="s">
        <v>133</v>
      </c>
      <c r="P90" s="274" t="s">
        <v>5055</v>
      </c>
      <c r="Q90" s="583"/>
      <c r="R90" s="584"/>
      <c r="S90" s="584"/>
      <c r="T90" s="584"/>
      <c r="U90" s="584"/>
      <c r="V90" s="585"/>
    </row>
    <row r="91" spans="1:22">
      <c r="A91" s="76" t="s">
        <v>5056</v>
      </c>
      <c r="B91" s="76" t="s">
        <v>99</v>
      </c>
      <c r="C91" s="76" t="s">
        <v>5057</v>
      </c>
      <c r="D91" s="77" t="s">
        <v>101</v>
      </c>
      <c r="E91" s="233">
        <v>3</v>
      </c>
      <c r="F91" s="270" t="s">
        <v>838</v>
      </c>
      <c r="G91" s="270" t="s">
        <v>838</v>
      </c>
      <c r="H91" s="270">
        <v>100</v>
      </c>
      <c r="I91" s="271" t="s">
        <v>101</v>
      </c>
      <c r="J91" s="271" t="s">
        <v>101</v>
      </c>
      <c r="K91" s="273" t="s">
        <v>133</v>
      </c>
      <c r="L91" s="274" t="s">
        <v>838</v>
      </c>
      <c r="M91" s="274" t="s">
        <v>133</v>
      </c>
      <c r="N91" s="274" t="s">
        <v>838</v>
      </c>
      <c r="O91" s="274" t="s">
        <v>133</v>
      </c>
      <c r="P91" s="274" t="s">
        <v>5058</v>
      </c>
      <c r="Q91" s="583"/>
      <c r="R91" s="584"/>
      <c r="S91" s="584"/>
      <c r="T91" s="584"/>
      <c r="U91" s="584"/>
      <c r="V91" s="585"/>
    </row>
    <row r="92" spans="1:22">
      <c r="A92" s="76" t="s">
        <v>5059</v>
      </c>
      <c r="B92" s="76" t="s">
        <v>99</v>
      </c>
      <c r="C92" s="76" t="s">
        <v>5060</v>
      </c>
      <c r="D92" s="77" t="s">
        <v>101</v>
      </c>
      <c r="E92" s="233">
        <v>2</v>
      </c>
      <c r="F92" s="270" t="s">
        <v>838</v>
      </c>
      <c r="G92" s="270" t="s">
        <v>838</v>
      </c>
      <c r="H92" s="270">
        <v>100</v>
      </c>
      <c r="I92" s="271" t="s">
        <v>101</v>
      </c>
      <c r="J92" s="271" t="s">
        <v>101</v>
      </c>
      <c r="K92" s="192" t="s">
        <v>206</v>
      </c>
      <c r="L92" s="274" t="s">
        <v>838</v>
      </c>
      <c r="M92" s="274" t="s">
        <v>333</v>
      </c>
      <c r="N92" s="274" t="s">
        <v>838</v>
      </c>
      <c r="O92" s="274" t="s">
        <v>326</v>
      </c>
      <c r="P92" s="274" t="s">
        <v>5061</v>
      </c>
      <c r="Q92" s="583"/>
      <c r="R92" s="584"/>
      <c r="S92" s="584"/>
      <c r="T92" s="584"/>
      <c r="U92" s="584"/>
      <c r="V92" s="585"/>
    </row>
    <row r="93" spans="1:22">
      <c r="A93" s="76" t="s">
        <v>5062</v>
      </c>
      <c r="B93" s="76" t="s">
        <v>99</v>
      </c>
      <c r="C93" s="76" t="s">
        <v>184</v>
      </c>
      <c r="D93" s="77" t="s">
        <v>101</v>
      </c>
      <c r="E93" s="233">
        <v>4</v>
      </c>
      <c r="F93" s="270" t="s">
        <v>838</v>
      </c>
      <c r="G93" s="270" t="s">
        <v>838</v>
      </c>
      <c r="H93" s="270">
        <v>100</v>
      </c>
      <c r="I93" s="271" t="s">
        <v>101</v>
      </c>
      <c r="J93" s="271" t="s">
        <v>101</v>
      </c>
      <c r="K93" s="255" t="s">
        <v>133</v>
      </c>
      <c r="L93" s="256" t="s">
        <v>838</v>
      </c>
      <c r="M93" s="256" t="s">
        <v>133</v>
      </c>
      <c r="N93" s="256" t="s">
        <v>838</v>
      </c>
      <c r="O93" s="256" t="s">
        <v>133</v>
      </c>
      <c r="P93" s="256" t="s">
        <v>5063</v>
      </c>
      <c r="Q93" s="586"/>
      <c r="R93" s="587"/>
      <c r="S93" s="587"/>
      <c r="T93" s="587"/>
      <c r="U93" s="587"/>
      <c r="V93" s="588"/>
    </row>
    <row r="94" spans="1:22">
      <c r="A94" s="69" t="s">
        <v>5064</v>
      </c>
      <c r="B94" s="69" t="s">
        <v>121</v>
      </c>
      <c r="C94" s="69" t="s">
        <v>5065</v>
      </c>
      <c r="D94" s="70">
        <v>60</v>
      </c>
      <c r="E94" s="70" t="s">
        <v>82</v>
      </c>
      <c r="F94" s="70"/>
      <c r="G94" s="70"/>
      <c r="H94" s="70"/>
      <c r="I94" s="70"/>
      <c r="J94" s="70"/>
      <c r="K94" s="69"/>
      <c r="L94" s="69"/>
      <c r="M94" s="69"/>
      <c r="N94" s="70"/>
      <c r="O94" s="69"/>
      <c r="P94" s="69"/>
      <c r="Q94" s="69"/>
      <c r="R94" s="69"/>
      <c r="S94" s="71"/>
      <c r="T94" s="71"/>
      <c r="U94" s="71"/>
      <c r="V94" s="69"/>
    </row>
    <row r="95" spans="1:22" ht="15" customHeight="1">
      <c r="A95" s="72" t="s">
        <v>5066</v>
      </c>
      <c r="B95" s="72" t="s">
        <v>124</v>
      </c>
      <c r="C95" s="72" t="s">
        <v>5067</v>
      </c>
      <c r="D95" s="73">
        <v>30</v>
      </c>
      <c r="E95" s="73" t="s">
        <v>82</v>
      </c>
      <c r="F95" s="73"/>
      <c r="G95" s="73"/>
      <c r="H95" s="73"/>
      <c r="I95" s="73"/>
      <c r="J95" s="73"/>
      <c r="K95" s="72"/>
      <c r="L95" s="72"/>
      <c r="M95" s="72"/>
      <c r="N95" s="73"/>
      <c r="O95" s="72"/>
      <c r="P95" s="72"/>
      <c r="Q95" s="683" t="s">
        <v>7450</v>
      </c>
      <c r="R95" s="616"/>
      <c r="S95" s="616"/>
      <c r="T95" s="616"/>
      <c r="U95" s="616"/>
      <c r="V95" s="617"/>
    </row>
    <row r="96" spans="1:22">
      <c r="A96" s="74" t="s">
        <v>5068</v>
      </c>
      <c r="B96" s="74" t="s">
        <v>127</v>
      </c>
      <c r="C96" s="74" t="s">
        <v>4961</v>
      </c>
      <c r="D96" s="75" t="s">
        <v>101</v>
      </c>
      <c r="E96" s="75" t="s">
        <v>82</v>
      </c>
      <c r="F96" s="75"/>
      <c r="G96" s="75"/>
      <c r="H96" s="75"/>
      <c r="I96" s="75"/>
      <c r="J96" s="75"/>
      <c r="K96" s="74" t="s">
        <v>5069</v>
      </c>
      <c r="L96" s="74"/>
      <c r="M96" s="74"/>
      <c r="N96" s="75"/>
      <c r="O96" s="74"/>
      <c r="P96" s="74"/>
      <c r="Q96" s="618"/>
      <c r="R96" s="619"/>
      <c r="S96" s="619"/>
      <c r="T96" s="619"/>
      <c r="U96" s="619"/>
      <c r="V96" s="620"/>
    </row>
    <row r="97" spans="1:22">
      <c r="A97" s="76" t="s">
        <v>5070</v>
      </c>
      <c r="B97" s="76" t="s">
        <v>84</v>
      </c>
      <c r="C97" s="76" t="s">
        <v>4961</v>
      </c>
      <c r="D97" s="77">
        <v>8</v>
      </c>
      <c r="E97" s="77" t="s">
        <v>82</v>
      </c>
      <c r="F97" s="77"/>
      <c r="G97" s="77"/>
      <c r="H97" s="77"/>
      <c r="I97" s="77"/>
      <c r="J97" s="77"/>
      <c r="K97" s="78" t="s">
        <v>5071</v>
      </c>
      <c r="L97" s="78"/>
      <c r="M97" s="78"/>
      <c r="N97" s="79"/>
      <c r="O97" s="78"/>
      <c r="P97" s="80"/>
      <c r="Q97" s="618"/>
      <c r="R97" s="619"/>
      <c r="S97" s="619"/>
      <c r="T97" s="619"/>
      <c r="U97" s="619"/>
      <c r="V97" s="620"/>
    </row>
    <row r="98" spans="1:22">
      <c r="A98" s="76" t="s">
        <v>5072</v>
      </c>
      <c r="B98" s="76" t="s">
        <v>99</v>
      </c>
      <c r="C98" s="76" t="s">
        <v>1792</v>
      </c>
      <c r="D98" s="77" t="s">
        <v>101</v>
      </c>
      <c r="E98" s="232">
        <v>3</v>
      </c>
      <c r="F98" s="268">
        <v>100</v>
      </c>
      <c r="G98" s="268" t="s">
        <v>838</v>
      </c>
      <c r="H98" s="268" t="s">
        <v>838</v>
      </c>
      <c r="I98" s="269" t="s">
        <v>101</v>
      </c>
      <c r="J98" s="269" t="s">
        <v>101</v>
      </c>
      <c r="K98" s="255" t="s">
        <v>133</v>
      </c>
      <c r="L98" s="256" t="s">
        <v>838</v>
      </c>
      <c r="M98" s="256" t="s">
        <v>133</v>
      </c>
      <c r="N98" s="256" t="s">
        <v>838</v>
      </c>
      <c r="O98" s="256" t="s">
        <v>133</v>
      </c>
      <c r="P98" s="256" t="s">
        <v>4965</v>
      </c>
      <c r="Q98" s="618"/>
      <c r="R98" s="619"/>
      <c r="S98" s="619"/>
      <c r="T98" s="619"/>
      <c r="U98" s="619"/>
      <c r="V98" s="620"/>
    </row>
    <row r="99" spans="1:22">
      <c r="A99" s="85" t="s">
        <v>5073</v>
      </c>
      <c r="B99" s="85" t="s">
        <v>1360</v>
      </c>
      <c r="C99" s="85" t="s">
        <v>5074</v>
      </c>
      <c r="D99" s="86" t="s">
        <v>101</v>
      </c>
      <c r="E99" s="86" t="s">
        <v>82</v>
      </c>
      <c r="F99" s="86"/>
      <c r="G99" s="86"/>
      <c r="H99" s="86"/>
      <c r="I99" s="86"/>
      <c r="J99" s="86"/>
      <c r="K99" s="87"/>
      <c r="L99" s="87"/>
      <c r="M99" s="87"/>
      <c r="N99" s="86"/>
      <c r="O99" s="87"/>
      <c r="P99" s="85"/>
      <c r="Q99" s="618"/>
      <c r="R99" s="619"/>
      <c r="S99" s="619"/>
      <c r="T99" s="619"/>
      <c r="U99" s="619"/>
      <c r="V99" s="620"/>
    </row>
    <row r="100" spans="1:22">
      <c r="A100" s="76" t="s">
        <v>633</v>
      </c>
      <c r="B100" s="76" t="s">
        <v>99</v>
      </c>
      <c r="C100" s="76" t="s">
        <v>589</v>
      </c>
      <c r="D100" s="77" t="s">
        <v>101</v>
      </c>
      <c r="E100" s="232">
        <v>2</v>
      </c>
      <c r="F100" s="268">
        <v>100</v>
      </c>
      <c r="G100" s="268" t="s">
        <v>838</v>
      </c>
      <c r="H100" s="268" t="s">
        <v>838</v>
      </c>
      <c r="I100" s="269" t="s">
        <v>101</v>
      </c>
      <c r="J100" s="269" t="s">
        <v>101</v>
      </c>
      <c r="K100" s="78" t="s">
        <v>185</v>
      </c>
      <c r="L100" s="78"/>
      <c r="M100" s="78" t="s">
        <v>590</v>
      </c>
      <c r="N100" s="79" t="s">
        <v>395</v>
      </c>
      <c r="O100" s="78" t="s">
        <v>591</v>
      </c>
      <c r="P100" s="80" t="s">
        <v>592</v>
      </c>
      <c r="Q100" s="618"/>
      <c r="R100" s="619"/>
      <c r="S100" s="619"/>
      <c r="T100" s="619"/>
      <c r="U100" s="619"/>
      <c r="V100" s="620"/>
    </row>
    <row r="101" spans="1:22">
      <c r="A101" s="76" t="s">
        <v>634</v>
      </c>
      <c r="B101" s="76" t="s">
        <v>99</v>
      </c>
      <c r="C101" s="76" t="s">
        <v>594</v>
      </c>
      <c r="D101" s="77" t="s">
        <v>101</v>
      </c>
      <c r="E101" s="233">
        <v>2</v>
      </c>
      <c r="F101" s="270">
        <v>100</v>
      </c>
      <c r="G101" s="270" t="s">
        <v>838</v>
      </c>
      <c r="H101" s="270" t="s">
        <v>838</v>
      </c>
      <c r="I101" s="271" t="s">
        <v>101</v>
      </c>
      <c r="J101" s="271" t="s">
        <v>101</v>
      </c>
      <c r="K101" s="78" t="s">
        <v>185</v>
      </c>
      <c r="L101" s="78"/>
      <c r="M101" s="78" t="s">
        <v>590</v>
      </c>
      <c r="N101" s="79" t="s">
        <v>395</v>
      </c>
      <c r="O101" s="78" t="s">
        <v>591</v>
      </c>
      <c r="P101" s="80" t="s">
        <v>592</v>
      </c>
      <c r="Q101" s="618"/>
      <c r="R101" s="619"/>
      <c r="S101" s="619"/>
      <c r="T101" s="619"/>
      <c r="U101" s="619"/>
      <c r="V101" s="620"/>
    </row>
    <row r="102" spans="1:22">
      <c r="A102" s="76" t="s">
        <v>635</v>
      </c>
      <c r="B102" s="76" t="s">
        <v>99</v>
      </c>
      <c r="C102" s="76" t="s">
        <v>596</v>
      </c>
      <c r="D102" s="77" t="s">
        <v>101</v>
      </c>
      <c r="E102" s="233">
        <v>2</v>
      </c>
      <c r="F102" s="270">
        <v>100</v>
      </c>
      <c r="G102" s="270" t="s">
        <v>838</v>
      </c>
      <c r="H102" s="270" t="s">
        <v>838</v>
      </c>
      <c r="I102" s="271" t="s">
        <v>101</v>
      </c>
      <c r="J102" s="271" t="s">
        <v>101</v>
      </c>
      <c r="K102" s="192" t="s">
        <v>206</v>
      </c>
      <c r="L102" s="78" t="s">
        <v>597</v>
      </c>
      <c r="M102" s="78" t="s">
        <v>590</v>
      </c>
      <c r="N102" s="79" t="s">
        <v>598</v>
      </c>
      <c r="O102" s="78" t="s">
        <v>599</v>
      </c>
      <c r="P102" s="80" t="s">
        <v>741</v>
      </c>
      <c r="Q102" s="618"/>
      <c r="R102" s="619"/>
      <c r="S102" s="619"/>
      <c r="T102" s="619"/>
      <c r="U102" s="619"/>
      <c r="V102" s="620"/>
    </row>
    <row r="103" spans="1:22">
      <c r="A103" s="76" t="s">
        <v>636</v>
      </c>
      <c r="B103" s="76" t="s">
        <v>99</v>
      </c>
      <c r="C103" s="76" t="s">
        <v>602</v>
      </c>
      <c r="D103" s="77" t="s">
        <v>101</v>
      </c>
      <c r="E103" s="233">
        <v>2</v>
      </c>
      <c r="F103" s="270">
        <v>100</v>
      </c>
      <c r="G103" s="270" t="s">
        <v>838</v>
      </c>
      <c r="H103" s="270" t="s">
        <v>838</v>
      </c>
      <c r="I103" s="271" t="s">
        <v>101</v>
      </c>
      <c r="J103" s="271" t="s">
        <v>101</v>
      </c>
      <c r="K103" s="192" t="s">
        <v>206</v>
      </c>
      <c r="L103" s="78" t="s">
        <v>597</v>
      </c>
      <c r="M103" s="78" t="s">
        <v>590</v>
      </c>
      <c r="N103" s="79" t="s">
        <v>598</v>
      </c>
      <c r="O103" s="78" t="s">
        <v>603</v>
      </c>
      <c r="P103" s="80" t="s">
        <v>741</v>
      </c>
      <c r="Q103" s="618"/>
      <c r="R103" s="619"/>
      <c r="S103" s="619"/>
      <c r="T103" s="619"/>
      <c r="U103" s="619"/>
      <c r="V103" s="620"/>
    </row>
    <row r="104" spans="1:22">
      <c r="A104" s="76" t="s">
        <v>5075</v>
      </c>
      <c r="B104" s="76" t="s">
        <v>99</v>
      </c>
      <c r="C104" s="76" t="s">
        <v>5076</v>
      </c>
      <c r="D104" s="77" t="s">
        <v>101</v>
      </c>
      <c r="E104" s="233">
        <v>2</v>
      </c>
      <c r="F104" s="270">
        <v>50</v>
      </c>
      <c r="G104" s="270">
        <v>50</v>
      </c>
      <c r="H104" s="270">
        <v>0</v>
      </c>
      <c r="I104" s="271" t="s">
        <v>101</v>
      </c>
      <c r="J104" s="271" t="s">
        <v>101</v>
      </c>
      <c r="K104" s="192" t="s">
        <v>206</v>
      </c>
      <c r="L104" s="256" t="s">
        <v>838</v>
      </c>
      <c r="M104" s="256" t="s">
        <v>203</v>
      </c>
      <c r="N104" s="256" t="s">
        <v>838</v>
      </c>
      <c r="O104" s="256" t="s">
        <v>5046</v>
      </c>
      <c r="P104" s="256" t="s">
        <v>5077</v>
      </c>
      <c r="Q104" s="618"/>
      <c r="R104" s="619"/>
      <c r="S104" s="619"/>
      <c r="T104" s="619"/>
      <c r="U104" s="619"/>
      <c r="V104" s="620"/>
    </row>
    <row r="105" spans="1:22">
      <c r="A105" s="76" t="s">
        <v>5078</v>
      </c>
      <c r="B105" s="76" t="s">
        <v>99</v>
      </c>
      <c r="C105" s="76" t="s">
        <v>5079</v>
      </c>
      <c r="D105" s="77" t="s">
        <v>101</v>
      </c>
      <c r="E105" s="233">
        <v>1</v>
      </c>
      <c r="F105" s="270">
        <v>100</v>
      </c>
      <c r="G105" s="270" t="s">
        <v>838</v>
      </c>
      <c r="H105" s="270" t="s">
        <v>838</v>
      </c>
      <c r="I105" s="271" t="s">
        <v>101</v>
      </c>
      <c r="J105" s="271" t="s">
        <v>101</v>
      </c>
      <c r="K105" s="192" t="s">
        <v>206</v>
      </c>
      <c r="L105" s="258" t="s">
        <v>5080</v>
      </c>
      <c r="M105" s="258" t="s">
        <v>203</v>
      </c>
      <c r="N105" s="258" t="s">
        <v>395</v>
      </c>
      <c r="O105" s="258" t="s">
        <v>5081</v>
      </c>
      <c r="P105" s="258" t="s">
        <v>5082</v>
      </c>
      <c r="Q105" s="618"/>
      <c r="R105" s="619"/>
      <c r="S105" s="619"/>
      <c r="T105" s="619"/>
      <c r="U105" s="619"/>
      <c r="V105" s="620"/>
    </row>
    <row r="106" spans="1:22">
      <c r="A106" s="76" t="s">
        <v>5083</v>
      </c>
      <c r="B106" s="76" t="s">
        <v>99</v>
      </c>
      <c r="C106" s="76" t="s">
        <v>5084</v>
      </c>
      <c r="D106" s="77" t="s">
        <v>101</v>
      </c>
      <c r="E106" s="233">
        <v>3</v>
      </c>
      <c r="F106" s="270" t="s">
        <v>5085</v>
      </c>
      <c r="G106" s="270">
        <v>0</v>
      </c>
      <c r="H106" s="270" t="s">
        <v>5086</v>
      </c>
      <c r="I106" s="271" t="s">
        <v>101</v>
      </c>
      <c r="J106" s="271" t="s">
        <v>101</v>
      </c>
      <c r="K106" s="257" t="s">
        <v>133</v>
      </c>
      <c r="L106" s="258" t="s">
        <v>838</v>
      </c>
      <c r="M106" s="258" t="s">
        <v>133</v>
      </c>
      <c r="N106" s="258" t="s">
        <v>838</v>
      </c>
      <c r="O106" s="258" t="s">
        <v>133</v>
      </c>
      <c r="P106" s="258" t="s">
        <v>5087</v>
      </c>
      <c r="Q106" s="618"/>
      <c r="R106" s="619"/>
      <c r="S106" s="619"/>
      <c r="T106" s="619"/>
      <c r="U106" s="619"/>
      <c r="V106" s="620"/>
    </row>
    <row r="107" spans="1:22">
      <c r="A107" s="74" t="s">
        <v>5088</v>
      </c>
      <c r="B107" s="74" t="s">
        <v>127</v>
      </c>
      <c r="C107" s="74" t="s">
        <v>4971</v>
      </c>
      <c r="D107" s="75" t="s">
        <v>101</v>
      </c>
      <c r="E107" s="75" t="s">
        <v>82</v>
      </c>
      <c r="F107" s="75"/>
      <c r="G107" s="75"/>
      <c r="H107" s="75"/>
      <c r="I107" s="75"/>
      <c r="J107" s="75"/>
      <c r="K107" s="74" t="s">
        <v>5089</v>
      </c>
      <c r="L107" s="74"/>
      <c r="M107" s="74"/>
      <c r="N107" s="75"/>
      <c r="O107" s="74"/>
      <c r="P107" s="74"/>
      <c r="Q107" s="618"/>
      <c r="R107" s="619"/>
      <c r="S107" s="619"/>
      <c r="T107" s="619"/>
      <c r="U107" s="619"/>
      <c r="V107" s="620"/>
    </row>
    <row r="108" spans="1:22">
      <c r="A108" s="76" t="s">
        <v>5090</v>
      </c>
      <c r="B108" s="76" t="s">
        <v>84</v>
      </c>
      <c r="C108" s="76" t="s">
        <v>4971</v>
      </c>
      <c r="D108" s="77">
        <v>15</v>
      </c>
      <c r="E108" s="77" t="s">
        <v>82</v>
      </c>
      <c r="F108" s="77"/>
      <c r="G108" s="77"/>
      <c r="H108" s="77"/>
      <c r="I108" s="77"/>
      <c r="J108" s="77"/>
      <c r="K108" s="78" t="s">
        <v>5091</v>
      </c>
      <c r="L108" s="78"/>
      <c r="M108" s="78"/>
      <c r="N108" s="79"/>
      <c r="O108" s="78"/>
      <c r="P108" s="80"/>
      <c r="Q108" s="618"/>
      <c r="R108" s="619"/>
      <c r="S108" s="619"/>
      <c r="T108" s="619"/>
      <c r="U108" s="619"/>
      <c r="V108" s="620"/>
    </row>
    <row r="109" spans="1:22">
      <c r="A109" s="76" t="s">
        <v>5092</v>
      </c>
      <c r="B109" s="76" t="s">
        <v>99</v>
      </c>
      <c r="C109" s="76" t="s">
        <v>5093</v>
      </c>
      <c r="D109" s="77" t="s">
        <v>101</v>
      </c>
      <c r="E109" s="232">
        <v>2</v>
      </c>
      <c r="F109" s="268" t="s">
        <v>838</v>
      </c>
      <c r="G109" s="268">
        <v>100</v>
      </c>
      <c r="H109" s="268" t="s">
        <v>838</v>
      </c>
      <c r="I109" s="269" t="s">
        <v>101</v>
      </c>
      <c r="J109" s="269" t="s">
        <v>101</v>
      </c>
      <c r="K109" s="192" t="s">
        <v>206</v>
      </c>
      <c r="L109" s="256" t="s">
        <v>838</v>
      </c>
      <c r="M109" s="256" t="s">
        <v>203</v>
      </c>
      <c r="N109" s="256" t="s">
        <v>838</v>
      </c>
      <c r="O109" s="256" t="s">
        <v>5046</v>
      </c>
      <c r="P109" s="256" t="s">
        <v>5094</v>
      </c>
      <c r="Q109" s="618"/>
      <c r="R109" s="619"/>
      <c r="S109" s="619"/>
      <c r="T109" s="619"/>
      <c r="U109" s="619"/>
      <c r="V109" s="620"/>
    </row>
    <row r="110" spans="1:22">
      <c r="A110" s="76" t="s">
        <v>5095</v>
      </c>
      <c r="B110" s="76" t="s">
        <v>99</v>
      </c>
      <c r="C110" s="76" t="s">
        <v>5096</v>
      </c>
      <c r="D110" s="77" t="s">
        <v>101</v>
      </c>
      <c r="E110" s="233">
        <v>2</v>
      </c>
      <c r="F110" s="270" t="s">
        <v>838</v>
      </c>
      <c r="G110" s="270">
        <v>100</v>
      </c>
      <c r="H110" s="270" t="s">
        <v>838</v>
      </c>
      <c r="I110" s="271" t="s">
        <v>101</v>
      </c>
      <c r="J110" s="271" t="s">
        <v>101</v>
      </c>
      <c r="K110" s="192" t="s">
        <v>206</v>
      </c>
      <c r="L110" s="258" t="s">
        <v>838</v>
      </c>
      <c r="M110" s="258" t="s">
        <v>203</v>
      </c>
      <c r="N110" s="258" t="s">
        <v>838</v>
      </c>
      <c r="O110" s="258" t="s">
        <v>5046</v>
      </c>
      <c r="P110" s="258" t="s">
        <v>5097</v>
      </c>
      <c r="Q110" s="618"/>
      <c r="R110" s="619"/>
      <c r="S110" s="619"/>
      <c r="T110" s="619"/>
      <c r="U110" s="619"/>
      <c r="V110" s="620"/>
    </row>
    <row r="111" spans="1:22">
      <c r="A111" s="76" t="s">
        <v>5098</v>
      </c>
      <c r="B111" s="76" t="s">
        <v>99</v>
      </c>
      <c r="C111" s="76" t="s">
        <v>5099</v>
      </c>
      <c r="D111" s="77" t="s">
        <v>101</v>
      </c>
      <c r="E111" s="233">
        <v>3.5</v>
      </c>
      <c r="F111" s="270" t="s">
        <v>838</v>
      </c>
      <c r="G111" s="270">
        <v>100</v>
      </c>
      <c r="H111" s="270" t="s">
        <v>838</v>
      </c>
      <c r="I111" s="271" t="s">
        <v>101</v>
      </c>
      <c r="J111" s="271" t="s">
        <v>101</v>
      </c>
      <c r="K111" s="192" t="s">
        <v>206</v>
      </c>
      <c r="L111" s="258" t="s">
        <v>838</v>
      </c>
      <c r="M111" s="258" t="s">
        <v>203</v>
      </c>
      <c r="N111" s="258" t="s">
        <v>838</v>
      </c>
      <c r="O111" s="258" t="s">
        <v>200</v>
      </c>
      <c r="P111" s="258" t="s">
        <v>5097</v>
      </c>
      <c r="Q111" s="618"/>
      <c r="R111" s="619"/>
      <c r="S111" s="619"/>
      <c r="T111" s="619"/>
      <c r="U111" s="619"/>
      <c r="V111" s="620"/>
    </row>
    <row r="112" spans="1:22">
      <c r="A112" s="76" t="s">
        <v>5100</v>
      </c>
      <c r="B112" s="76" t="s">
        <v>99</v>
      </c>
      <c r="C112" s="76" t="s">
        <v>5101</v>
      </c>
      <c r="D112" s="77" t="s">
        <v>101</v>
      </c>
      <c r="E112" s="233">
        <v>3.5</v>
      </c>
      <c r="F112" s="270" t="s">
        <v>838</v>
      </c>
      <c r="G112" s="270">
        <v>100</v>
      </c>
      <c r="H112" s="270" t="s">
        <v>838</v>
      </c>
      <c r="I112" s="271" t="s">
        <v>101</v>
      </c>
      <c r="J112" s="271" t="s">
        <v>101</v>
      </c>
      <c r="K112" s="192" t="s">
        <v>206</v>
      </c>
      <c r="L112" s="258" t="s">
        <v>838</v>
      </c>
      <c r="M112" s="258" t="s">
        <v>203</v>
      </c>
      <c r="N112" s="258" t="s">
        <v>838</v>
      </c>
      <c r="O112" s="258" t="s">
        <v>200</v>
      </c>
      <c r="P112" s="258" t="s">
        <v>5097</v>
      </c>
      <c r="Q112" s="618"/>
      <c r="R112" s="619"/>
      <c r="S112" s="619"/>
      <c r="T112" s="619"/>
      <c r="U112" s="619"/>
      <c r="V112" s="620"/>
    </row>
    <row r="113" spans="1:22">
      <c r="A113" s="76" t="s">
        <v>5102</v>
      </c>
      <c r="B113" s="76" t="s">
        <v>99</v>
      </c>
      <c r="C113" s="76" t="s">
        <v>5103</v>
      </c>
      <c r="D113" s="77" t="s">
        <v>101</v>
      </c>
      <c r="E113" s="233">
        <v>3</v>
      </c>
      <c r="F113" s="270" t="s">
        <v>838</v>
      </c>
      <c r="G113" s="270">
        <v>100</v>
      </c>
      <c r="H113" s="270" t="s">
        <v>838</v>
      </c>
      <c r="I113" s="271" t="s">
        <v>101</v>
      </c>
      <c r="J113" s="271" t="s">
        <v>101</v>
      </c>
      <c r="K113" s="192" t="s">
        <v>206</v>
      </c>
      <c r="L113" s="258" t="s">
        <v>838</v>
      </c>
      <c r="M113" s="258" t="s">
        <v>203</v>
      </c>
      <c r="N113" s="258" t="s">
        <v>838</v>
      </c>
      <c r="O113" s="258" t="s">
        <v>591</v>
      </c>
      <c r="P113" s="258" t="s">
        <v>5104</v>
      </c>
      <c r="Q113" s="618"/>
      <c r="R113" s="619"/>
      <c r="S113" s="619"/>
      <c r="T113" s="619"/>
      <c r="U113" s="619"/>
      <c r="V113" s="620"/>
    </row>
    <row r="114" spans="1:22">
      <c r="A114" s="74" t="s">
        <v>5105</v>
      </c>
      <c r="B114" s="74" t="s">
        <v>127</v>
      </c>
      <c r="C114" s="74" t="s">
        <v>5003</v>
      </c>
      <c r="D114" s="75" t="s">
        <v>101</v>
      </c>
      <c r="E114" s="75" t="s">
        <v>82</v>
      </c>
      <c r="F114" s="75"/>
      <c r="G114" s="75"/>
      <c r="H114" s="75"/>
      <c r="I114" s="75"/>
      <c r="J114" s="75"/>
      <c r="K114" s="74" t="s">
        <v>5106</v>
      </c>
      <c r="L114" s="74"/>
      <c r="M114" s="74"/>
      <c r="N114" s="75"/>
      <c r="O114" s="74"/>
      <c r="P114" s="74"/>
      <c r="Q114" s="618"/>
      <c r="R114" s="619"/>
      <c r="S114" s="619"/>
      <c r="T114" s="619"/>
      <c r="U114" s="619"/>
      <c r="V114" s="620"/>
    </row>
    <row r="115" spans="1:22">
      <c r="A115" s="76" t="s">
        <v>5107</v>
      </c>
      <c r="B115" s="76" t="s">
        <v>84</v>
      </c>
      <c r="C115" s="76" t="s">
        <v>5003</v>
      </c>
      <c r="D115" s="77">
        <v>7</v>
      </c>
      <c r="E115" s="77" t="s">
        <v>82</v>
      </c>
      <c r="F115" s="77"/>
      <c r="G115" s="77"/>
      <c r="H115" s="77"/>
      <c r="I115" s="77"/>
      <c r="J115" s="77"/>
      <c r="K115" s="78" t="s">
        <v>5108</v>
      </c>
      <c r="L115" s="78"/>
      <c r="M115" s="78"/>
      <c r="N115" s="79"/>
      <c r="O115" s="78"/>
      <c r="P115" s="80"/>
      <c r="Q115" s="618"/>
      <c r="R115" s="619"/>
      <c r="S115" s="619"/>
      <c r="T115" s="619"/>
      <c r="U115" s="619"/>
      <c r="V115" s="620"/>
    </row>
    <row r="116" spans="1:22">
      <c r="A116" s="76" t="s">
        <v>5109</v>
      </c>
      <c r="B116" s="76" t="s">
        <v>99</v>
      </c>
      <c r="C116" s="76" t="s">
        <v>5110</v>
      </c>
      <c r="D116" s="77" t="s">
        <v>101</v>
      </c>
      <c r="E116" s="232">
        <v>1</v>
      </c>
      <c r="F116" s="268" t="s">
        <v>838</v>
      </c>
      <c r="G116" s="268" t="s">
        <v>838</v>
      </c>
      <c r="H116" s="268">
        <v>100</v>
      </c>
      <c r="I116" s="269" t="s">
        <v>101</v>
      </c>
      <c r="J116" s="269" t="s">
        <v>101</v>
      </c>
      <c r="K116" s="255" t="s">
        <v>133</v>
      </c>
      <c r="L116" s="256" t="s">
        <v>838</v>
      </c>
      <c r="M116" s="256" t="s">
        <v>133</v>
      </c>
      <c r="N116" s="256" t="s">
        <v>838</v>
      </c>
      <c r="O116" s="256" t="s">
        <v>133</v>
      </c>
      <c r="P116" s="256" t="s">
        <v>5111</v>
      </c>
      <c r="Q116" s="618"/>
      <c r="R116" s="619"/>
      <c r="S116" s="619"/>
      <c r="T116" s="619"/>
      <c r="U116" s="619"/>
      <c r="V116" s="620"/>
    </row>
    <row r="117" spans="1:22">
      <c r="A117" s="76" t="s">
        <v>5112</v>
      </c>
      <c r="B117" s="76" t="s">
        <v>99</v>
      </c>
      <c r="C117" s="76" t="s">
        <v>5113</v>
      </c>
      <c r="D117" s="77" t="s">
        <v>101</v>
      </c>
      <c r="E117" s="233">
        <v>1</v>
      </c>
      <c r="F117" s="270" t="s">
        <v>838</v>
      </c>
      <c r="G117" s="270" t="s">
        <v>838</v>
      </c>
      <c r="H117" s="270">
        <v>100</v>
      </c>
      <c r="I117" s="271" t="s">
        <v>101</v>
      </c>
      <c r="J117" s="271" t="s">
        <v>101</v>
      </c>
      <c r="K117" s="257" t="s">
        <v>133</v>
      </c>
      <c r="L117" s="258" t="s">
        <v>5009</v>
      </c>
      <c r="M117" s="258" t="s">
        <v>133</v>
      </c>
      <c r="N117" s="258" t="s">
        <v>838</v>
      </c>
      <c r="O117" s="258" t="s">
        <v>133</v>
      </c>
      <c r="P117" s="258" t="s">
        <v>5114</v>
      </c>
      <c r="Q117" s="618"/>
      <c r="R117" s="619"/>
      <c r="S117" s="619"/>
      <c r="T117" s="619"/>
      <c r="U117" s="619"/>
      <c r="V117" s="620"/>
    </row>
    <row r="118" spans="1:22">
      <c r="A118" s="76" t="s">
        <v>5115</v>
      </c>
      <c r="B118" s="76" t="s">
        <v>99</v>
      </c>
      <c r="C118" s="76" t="s">
        <v>5116</v>
      </c>
      <c r="D118" s="77" t="s">
        <v>101</v>
      </c>
      <c r="E118" s="233">
        <v>1</v>
      </c>
      <c r="F118" s="270" t="s">
        <v>838</v>
      </c>
      <c r="G118" s="270" t="s">
        <v>838</v>
      </c>
      <c r="H118" s="270">
        <v>100</v>
      </c>
      <c r="I118" s="271" t="s">
        <v>101</v>
      </c>
      <c r="J118" s="271" t="s">
        <v>101</v>
      </c>
      <c r="K118" s="257" t="s">
        <v>133</v>
      </c>
      <c r="L118" s="258" t="s">
        <v>5009</v>
      </c>
      <c r="M118" s="258" t="s">
        <v>133</v>
      </c>
      <c r="N118" s="258" t="s">
        <v>838</v>
      </c>
      <c r="O118" s="258" t="s">
        <v>133</v>
      </c>
      <c r="P118" s="258" t="s">
        <v>5117</v>
      </c>
      <c r="Q118" s="618"/>
      <c r="R118" s="619"/>
      <c r="S118" s="619"/>
      <c r="T118" s="619"/>
      <c r="U118" s="619"/>
      <c r="V118" s="620"/>
    </row>
    <row r="119" spans="1:22">
      <c r="A119" s="76" t="s">
        <v>5118</v>
      </c>
      <c r="B119" s="76" t="s">
        <v>99</v>
      </c>
      <c r="C119" s="76" t="s">
        <v>5119</v>
      </c>
      <c r="D119" s="77" t="s">
        <v>101</v>
      </c>
      <c r="E119" s="233">
        <v>2</v>
      </c>
      <c r="F119" s="270" t="s">
        <v>838</v>
      </c>
      <c r="G119" s="270" t="s">
        <v>838</v>
      </c>
      <c r="H119" s="270">
        <v>100</v>
      </c>
      <c r="I119" s="271" t="s">
        <v>101</v>
      </c>
      <c r="J119" s="271" t="s">
        <v>101</v>
      </c>
      <c r="K119" s="257" t="s">
        <v>133</v>
      </c>
      <c r="L119" s="258" t="s">
        <v>5009</v>
      </c>
      <c r="M119" s="258" t="s">
        <v>133</v>
      </c>
      <c r="N119" s="258" t="s">
        <v>838</v>
      </c>
      <c r="O119" s="258" t="s">
        <v>133</v>
      </c>
      <c r="P119" s="258" t="s">
        <v>5120</v>
      </c>
      <c r="Q119" s="618"/>
      <c r="R119" s="619"/>
      <c r="S119" s="619"/>
      <c r="T119" s="619"/>
      <c r="U119" s="619"/>
      <c r="V119" s="620"/>
    </row>
    <row r="120" spans="1:22">
      <c r="A120" s="72" t="s">
        <v>5121</v>
      </c>
      <c r="B120" s="72" t="s">
        <v>124</v>
      </c>
      <c r="C120" s="72" t="s">
        <v>5122</v>
      </c>
      <c r="D120" s="73">
        <v>30</v>
      </c>
      <c r="E120" s="73" t="s">
        <v>82</v>
      </c>
      <c r="F120" s="73"/>
      <c r="G120" s="73"/>
      <c r="H120" s="73"/>
      <c r="I120" s="73"/>
      <c r="J120" s="73"/>
      <c r="K120" s="72"/>
      <c r="L120" s="72"/>
      <c r="M120" s="72"/>
      <c r="N120" s="73"/>
      <c r="O120" s="72"/>
      <c r="P120" s="72"/>
      <c r="Q120" s="618"/>
      <c r="R120" s="619"/>
      <c r="S120" s="619"/>
      <c r="T120" s="619"/>
      <c r="U120" s="619"/>
      <c r="V120" s="620"/>
    </row>
    <row r="121" spans="1:22">
      <c r="A121" s="85" t="s">
        <v>5123</v>
      </c>
      <c r="B121" s="85" t="s">
        <v>363</v>
      </c>
      <c r="C121" s="85" t="s">
        <v>5124</v>
      </c>
      <c r="D121" s="86">
        <v>30</v>
      </c>
      <c r="E121" s="86" t="s">
        <v>82</v>
      </c>
      <c r="F121" s="86"/>
      <c r="G121" s="86"/>
      <c r="H121" s="86"/>
      <c r="I121" s="86"/>
      <c r="J121" s="86"/>
      <c r="K121" s="87"/>
      <c r="L121" s="87"/>
      <c r="M121" s="87"/>
      <c r="N121" s="86"/>
      <c r="O121" s="87"/>
      <c r="P121" s="85"/>
      <c r="Q121" s="618"/>
      <c r="R121" s="619"/>
      <c r="S121" s="619"/>
      <c r="T121" s="619"/>
      <c r="U121" s="619"/>
      <c r="V121" s="620"/>
    </row>
    <row r="122" spans="1:22">
      <c r="A122" s="93" t="s">
        <v>5125</v>
      </c>
      <c r="B122" s="93" t="s">
        <v>558</v>
      </c>
      <c r="C122" s="93" t="s">
        <v>5126</v>
      </c>
      <c r="D122" s="94">
        <v>30</v>
      </c>
      <c r="E122" s="94" t="s">
        <v>82</v>
      </c>
      <c r="F122" s="94"/>
      <c r="G122" s="94"/>
      <c r="H122" s="94"/>
      <c r="I122" s="94"/>
      <c r="J122" s="94"/>
      <c r="K122" s="95"/>
      <c r="L122" s="95"/>
      <c r="M122" s="95"/>
      <c r="N122" s="94"/>
      <c r="O122" s="95"/>
      <c r="P122" s="93"/>
      <c r="Q122" s="618"/>
      <c r="R122" s="619"/>
      <c r="S122" s="619"/>
      <c r="T122" s="619"/>
      <c r="U122" s="619"/>
      <c r="V122" s="620"/>
    </row>
    <row r="123" spans="1:22">
      <c r="A123" s="74" t="s">
        <v>5127</v>
      </c>
      <c r="B123" s="74" t="s">
        <v>127</v>
      </c>
      <c r="C123" s="74" t="s">
        <v>4961</v>
      </c>
      <c r="D123" s="75" t="s">
        <v>101</v>
      </c>
      <c r="E123" s="75" t="s">
        <v>82</v>
      </c>
      <c r="F123" s="75"/>
      <c r="G123" s="75"/>
      <c r="H123" s="75"/>
      <c r="I123" s="75"/>
      <c r="J123" s="75"/>
      <c r="K123" s="74"/>
      <c r="L123" s="74"/>
      <c r="M123" s="74"/>
      <c r="N123" s="75"/>
      <c r="O123" s="74"/>
      <c r="P123" s="74"/>
      <c r="Q123" s="618"/>
      <c r="R123" s="619"/>
      <c r="S123" s="619"/>
      <c r="T123" s="619"/>
      <c r="U123" s="619"/>
      <c r="V123" s="620"/>
    </row>
    <row r="124" spans="1:22">
      <c r="A124" s="76" t="s">
        <v>5128</v>
      </c>
      <c r="B124" s="76" t="s">
        <v>84</v>
      </c>
      <c r="C124" s="76" t="s">
        <v>4961</v>
      </c>
      <c r="D124" s="77">
        <v>14</v>
      </c>
      <c r="E124" s="77" t="s">
        <v>82</v>
      </c>
      <c r="F124" s="77"/>
      <c r="G124" s="77"/>
      <c r="H124" s="77"/>
      <c r="I124" s="77"/>
      <c r="J124" s="77"/>
      <c r="K124" s="78"/>
      <c r="L124" s="78"/>
      <c r="M124" s="78"/>
      <c r="N124" s="79"/>
      <c r="O124" s="78"/>
      <c r="P124" s="80"/>
      <c r="Q124" s="618"/>
      <c r="R124" s="619"/>
      <c r="S124" s="619"/>
      <c r="T124" s="619"/>
      <c r="U124" s="619"/>
      <c r="V124" s="620"/>
    </row>
    <row r="125" spans="1:22">
      <c r="A125" s="76" t="s">
        <v>5129</v>
      </c>
      <c r="B125" s="76" t="s">
        <v>99</v>
      </c>
      <c r="C125" s="76" t="s">
        <v>5130</v>
      </c>
      <c r="D125" s="77" t="s">
        <v>101</v>
      </c>
      <c r="E125" s="232">
        <v>2</v>
      </c>
      <c r="F125" s="268">
        <v>100</v>
      </c>
      <c r="G125" s="268" t="s">
        <v>838</v>
      </c>
      <c r="H125" s="268" t="s">
        <v>838</v>
      </c>
      <c r="I125" s="269" t="s">
        <v>101</v>
      </c>
      <c r="J125" s="269" t="s">
        <v>101</v>
      </c>
      <c r="K125" s="255" t="s">
        <v>133</v>
      </c>
      <c r="L125" s="256" t="s">
        <v>838</v>
      </c>
      <c r="M125" s="256" t="s">
        <v>133</v>
      </c>
      <c r="N125" s="256" t="s">
        <v>838</v>
      </c>
      <c r="O125" s="256" t="s">
        <v>133</v>
      </c>
      <c r="P125" s="256" t="s">
        <v>5131</v>
      </c>
      <c r="Q125" s="618"/>
      <c r="R125" s="619"/>
      <c r="S125" s="619"/>
      <c r="T125" s="619"/>
      <c r="U125" s="619"/>
      <c r="V125" s="620"/>
    </row>
    <row r="126" spans="1:22">
      <c r="A126" s="76" t="s">
        <v>5132</v>
      </c>
      <c r="B126" s="76" t="s">
        <v>99</v>
      </c>
      <c r="C126" s="76" t="s">
        <v>5133</v>
      </c>
      <c r="D126" s="77" t="s">
        <v>101</v>
      </c>
      <c r="E126" s="233">
        <v>10</v>
      </c>
      <c r="F126" s="270">
        <v>100</v>
      </c>
      <c r="G126" s="270" t="s">
        <v>838</v>
      </c>
      <c r="H126" s="270" t="s">
        <v>838</v>
      </c>
      <c r="I126" s="271" t="s">
        <v>101</v>
      </c>
      <c r="J126" s="271" t="s">
        <v>101</v>
      </c>
      <c r="K126" s="255" t="s">
        <v>185</v>
      </c>
      <c r="L126" s="256" t="s">
        <v>838</v>
      </c>
      <c r="M126" s="256" t="s">
        <v>333</v>
      </c>
      <c r="N126" s="256" t="s">
        <v>838</v>
      </c>
      <c r="O126" s="256" t="s">
        <v>333</v>
      </c>
      <c r="P126" s="256" t="s">
        <v>5037</v>
      </c>
      <c r="Q126" s="618"/>
      <c r="R126" s="619"/>
      <c r="S126" s="619"/>
      <c r="T126" s="619"/>
      <c r="U126" s="619"/>
      <c r="V126" s="620"/>
    </row>
    <row r="127" spans="1:22">
      <c r="A127" s="76" t="s">
        <v>5134</v>
      </c>
      <c r="B127" s="76" t="s">
        <v>99</v>
      </c>
      <c r="C127" s="76" t="s">
        <v>1757</v>
      </c>
      <c r="D127" s="77" t="s">
        <v>101</v>
      </c>
      <c r="E127" s="233">
        <v>2</v>
      </c>
      <c r="F127" s="270">
        <v>100</v>
      </c>
      <c r="G127" s="270" t="s">
        <v>838</v>
      </c>
      <c r="H127" s="270" t="s">
        <v>838</v>
      </c>
      <c r="I127" s="271" t="s">
        <v>101</v>
      </c>
      <c r="J127" s="271" t="s">
        <v>101</v>
      </c>
      <c r="K127" s="255" t="s">
        <v>133</v>
      </c>
      <c r="L127" s="256" t="s">
        <v>838</v>
      </c>
      <c r="M127" s="256" t="s">
        <v>133</v>
      </c>
      <c r="N127" s="256" t="s">
        <v>838</v>
      </c>
      <c r="O127" s="256" t="s">
        <v>133</v>
      </c>
      <c r="P127" s="256" t="s">
        <v>5131</v>
      </c>
      <c r="Q127" s="618"/>
      <c r="R127" s="619"/>
      <c r="S127" s="619"/>
      <c r="T127" s="619"/>
      <c r="U127" s="619"/>
      <c r="V127" s="620"/>
    </row>
    <row r="128" spans="1:22">
      <c r="A128" s="74" t="s">
        <v>5135</v>
      </c>
      <c r="B128" s="74" t="s">
        <v>127</v>
      </c>
      <c r="C128" s="74" t="s">
        <v>4971</v>
      </c>
      <c r="D128" s="75" t="s">
        <v>101</v>
      </c>
      <c r="E128" s="75" t="s">
        <v>82</v>
      </c>
      <c r="F128" s="75"/>
      <c r="G128" s="75"/>
      <c r="H128" s="75"/>
      <c r="I128" s="75"/>
      <c r="J128" s="75"/>
      <c r="K128" s="74" t="s">
        <v>5136</v>
      </c>
      <c r="L128" s="74"/>
      <c r="M128" s="74"/>
      <c r="N128" s="75"/>
      <c r="O128" s="74"/>
      <c r="P128" s="74"/>
      <c r="Q128" s="618"/>
      <c r="R128" s="619"/>
      <c r="S128" s="619"/>
      <c r="T128" s="619"/>
      <c r="U128" s="619"/>
      <c r="V128" s="620"/>
    </row>
    <row r="129" spans="1:22">
      <c r="A129" s="76" t="s">
        <v>5137</v>
      </c>
      <c r="B129" s="76" t="s">
        <v>84</v>
      </c>
      <c r="C129" s="76" t="s">
        <v>4971</v>
      </c>
      <c r="D129" s="77">
        <v>3</v>
      </c>
      <c r="E129" s="77" t="s">
        <v>82</v>
      </c>
      <c r="F129" s="77"/>
      <c r="G129" s="77"/>
      <c r="H129" s="77"/>
      <c r="I129" s="77"/>
      <c r="J129" s="77"/>
      <c r="K129" s="78" t="s">
        <v>5138</v>
      </c>
      <c r="L129" s="78"/>
      <c r="M129" s="78"/>
      <c r="N129" s="79"/>
      <c r="O129" s="78"/>
      <c r="P129" s="80"/>
      <c r="Q129" s="618"/>
      <c r="R129" s="619"/>
      <c r="S129" s="619"/>
      <c r="T129" s="619"/>
      <c r="U129" s="619"/>
      <c r="V129" s="620"/>
    </row>
    <row r="130" spans="1:22">
      <c r="A130" s="76" t="s">
        <v>5139</v>
      </c>
      <c r="B130" s="76" t="s">
        <v>99</v>
      </c>
      <c r="C130" s="76" t="s">
        <v>5140</v>
      </c>
      <c r="D130" s="77" t="s">
        <v>101</v>
      </c>
      <c r="E130" s="232">
        <v>3</v>
      </c>
      <c r="F130" s="268">
        <v>0</v>
      </c>
      <c r="G130" s="268" t="s">
        <v>5086</v>
      </c>
      <c r="H130" s="268" t="s">
        <v>5085</v>
      </c>
      <c r="I130" s="269" t="s">
        <v>101</v>
      </c>
      <c r="J130" s="269" t="s">
        <v>101</v>
      </c>
      <c r="K130" s="255" t="s">
        <v>133</v>
      </c>
      <c r="L130" s="256"/>
      <c r="M130" s="256" t="s">
        <v>133</v>
      </c>
      <c r="N130" s="256" t="s">
        <v>838</v>
      </c>
      <c r="O130" s="256" t="s">
        <v>133</v>
      </c>
      <c r="P130" s="256" t="s">
        <v>5131</v>
      </c>
      <c r="Q130" s="618"/>
      <c r="R130" s="619"/>
      <c r="S130" s="619"/>
      <c r="T130" s="619"/>
      <c r="U130" s="619"/>
      <c r="V130" s="620"/>
    </row>
    <row r="131" spans="1:22">
      <c r="A131" s="76" t="s">
        <v>5141</v>
      </c>
      <c r="B131" s="76" t="s">
        <v>99</v>
      </c>
      <c r="C131" s="76" t="s">
        <v>5142</v>
      </c>
      <c r="D131" s="77" t="s">
        <v>101</v>
      </c>
      <c r="E131" s="233">
        <v>1</v>
      </c>
      <c r="F131" s="270" t="s">
        <v>838</v>
      </c>
      <c r="G131" s="270">
        <v>100</v>
      </c>
      <c r="H131" s="270" t="s">
        <v>838</v>
      </c>
      <c r="I131" s="271" t="s">
        <v>101</v>
      </c>
      <c r="J131" s="271" t="s">
        <v>101</v>
      </c>
      <c r="K131" s="257" t="s">
        <v>133</v>
      </c>
      <c r="L131" s="258" t="s">
        <v>838</v>
      </c>
      <c r="M131" s="258" t="s">
        <v>133</v>
      </c>
      <c r="N131" s="258" t="s">
        <v>838</v>
      </c>
      <c r="O131" s="258" t="s">
        <v>133</v>
      </c>
      <c r="P131" s="256" t="s">
        <v>5131</v>
      </c>
      <c r="Q131" s="618"/>
      <c r="R131" s="619"/>
      <c r="S131" s="619"/>
      <c r="T131" s="619"/>
      <c r="U131" s="619"/>
      <c r="V131" s="620"/>
    </row>
    <row r="132" spans="1:22">
      <c r="A132" s="74" t="s">
        <v>5143</v>
      </c>
      <c r="B132" s="74" t="s">
        <v>127</v>
      </c>
      <c r="C132" s="74" t="s">
        <v>5003</v>
      </c>
      <c r="D132" s="75" t="s">
        <v>101</v>
      </c>
      <c r="E132" s="75" t="s">
        <v>82</v>
      </c>
      <c r="F132" s="75"/>
      <c r="G132" s="75"/>
      <c r="H132" s="75"/>
      <c r="I132" s="75"/>
      <c r="J132" s="75"/>
      <c r="K132" s="74" t="s">
        <v>5144</v>
      </c>
      <c r="L132" s="74"/>
      <c r="M132" s="74"/>
      <c r="N132" s="75"/>
      <c r="O132" s="74"/>
      <c r="P132" s="74"/>
      <c r="Q132" s="618"/>
      <c r="R132" s="619"/>
      <c r="S132" s="619"/>
      <c r="T132" s="619"/>
      <c r="U132" s="619"/>
      <c r="V132" s="620"/>
    </row>
    <row r="133" spans="1:22">
      <c r="A133" s="76" t="s">
        <v>5145</v>
      </c>
      <c r="B133" s="76" t="s">
        <v>84</v>
      </c>
      <c r="C133" s="76" t="s">
        <v>5003</v>
      </c>
      <c r="D133" s="77">
        <v>13</v>
      </c>
      <c r="E133" s="77" t="s">
        <v>82</v>
      </c>
      <c r="F133" s="77"/>
      <c r="G133" s="77"/>
      <c r="H133" s="77"/>
      <c r="I133" s="77"/>
      <c r="J133" s="77"/>
      <c r="K133" s="78" t="s">
        <v>5146</v>
      </c>
      <c r="L133" s="78"/>
      <c r="M133" s="78"/>
      <c r="N133" s="79"/>
      <c r="O133" s="78"/>
      <c r="P133" s="80"/>
      <c r="Q133" s="618"/>
      <c r="R133" s="619"/>
      <c r="S133" s="619"/>
      <c r="T133" s="619"/>
      <c r="U133" s="619"/>
      <c r="V133" s="620"/>
    </row>
    <row r="134" spans="1:22">
      <c r="A134" s="76" t="s">
        <v>5147</v>
      </c>
      <c r="B134" s="76" t="s">
        <v>99</v>
      </c>
      <c r="C134" s="76" t="s">
        <v>5148</v>
      </c>
      <c r="D134" s="77" t="s">
        <v>101</v>
      </c>
      <c r="E134" s="232">
        <v>12</v>
      </c>
      <c r="F134" s="268" t="s">
        <v>838</v>
      </c>
      <c r="G134" s="268" t="s">
        <v>838</v>
      </c>
      <c r="H134" s="268">
        <v>100</v>
      </c>
      <c r="I134" s="269" t="s">
        <v>101</v>
      </c>
      <c r="J134" s="269" t="s">
        <v>101</v>
      </c>
      <c r="K134" s="255" t="s">
        <v>133</v>
      </c>
      <c r="L134" s="256" t="s">
        <v>838</v>
      </c>
      <c r="M134" s="256" t="s">
        <v>133</v>
      </c>
      <c r="N134" s="256" t="s">
        <v>838</v>
      </c>
      <c r="O134" s="256" t="s">
        <v>133</v>
      </c>
      <c r="P134" s="256" t="s">
        <v>5063</v>
      </c>
      <c r="Q134" s="618"/>
      <c r="R134" s="619"/>
      <c r="S134" s="619"/>
      <c r="T134" s="619"/>
      <c r="U134" s="619"/>
      <c r="V134" s="620"/>
    </row>
    <row r="135" spans="1:22">
      <c r="A135" s="93" t="s">
        <v>5149</v>
      </c>
      <c r="B135" s="93" t="s">
        <v>558</v>
      </c>
      <c r="C135" s="93" t="s">
        <v>5150</v>
      </c>
      <c r="D135" s="94">
        <v>30</v>
      </c>
      <c r="E135" s="94" t="s">
        <v>82</v>
      </c>
      <c r="F135" s="94"/>
      <c r="G135" s="94"/>
      <c r="H135" s="94"/>
      <c r="I135" s="94"/>
      <c r="J135" s="94"/>
      <c r="K135" s="95"/>
      <c r="L135" s="95"/>
      <c r="M135" s="95"/>
      <c r="N135" s="94"/>
      <c r="O135" s="95"/>
      <c r="P135" s="93"/>
      <c r="Q135" s="618"/>
      <c r="R135" s="619"/>
      <c r="S135" s="619"/>
      <c r="T135" s="619"/>
      <c r="U135" s="619"/>
      <c r="V135" s="620"/>
    </row>
    <row r="136" spans="1:22">
      <c r="A136" s="74" t="s">
        <v>5151</v>
      </c>
      <c r="B136" s="74" t="s">
        <v>127</v>
      </c>
      <c r="C136" s="74" t="s">
        <v>4961</v>
      </c>
      <c r="D136" s="75" t="s">
        <v>101</v>
      </c>
      <c r="E136" s="75" t="s">
        <v>82</v>
      </c>
      <c r="F136" s="75"/>
      <c r="G136" s="75"/>
      <c r="H136" s="75"/>
      <c r="I136" s="75"/>
      <c r="J136" s="75"/>
      <c r="K136" s="74"/>
      <c r="L136" s="74"/>
      <c r="M136" s="74"/>
      <c r="N136" s="75"/>
      <c r="O136" s="74"/>
      <c r="P136" s="74"/>
      <c r="Q136" s="618"/>
      <c r="R136" s="619"/>
      <c r="S136" s="619"/>
      <c r="T136" s="619"/>
      <c r="U136" s="619"/>
      <c r="V136" s="620"/>
    </row>
    <row r="137" spans="1:22">
      <c r="A137" s="76" t="s">
        <v>5152</v>
      </c>
      <c r="B137" s="76" t="s">
        <v>84</v>
      </c>
      <c r="C137" s="76" t="s">
        <v>4961</v>
      </c>
      <c r="D137" s="77">
        <v>10</v>
      </c>
      <c r="E137" s="77" t="s">
        <v>82</v>
      </c>
      <c r="F137" s="77"/>
      <c r="G137" s="77"/>
      <c r="H137" s="77"/>
      <c r="I137" s="77"/>
      <c r="J137" s="77"/>
      <c r="K137" s="78"/>
      <c r="L137" s="78"/>
      <c r="M137" s="78"/>
      <c r="N137" s="79"/>
      <c r="O137" s="78"/>
      <c r="P137" s="80"/>
      <c r="Q137" s="618"/>
      <c r="R137" s="619"/>
      <c r="S137" s="619"/>
      <c r="T137" s="619"/>
      <c r="U137" s="619"/>
      <c r="V137" s="620"/>
    </row>
    <row r="138" spans="1:22">
      <c r="A138" s="76" t="s">
        <v>5153</v>
      </c>
      <c r="B138" s="76" t="s">
        <v>99</v>
      </c>
      <c r="C138" s="76" t="s">
        <v>5154</v>
      </c>
      <c r="D138" s="77" t="s">
        <v>101</v>
      </c>
      <c r="E138" s="232">
        <v>10</v>
      </c>
      <c r="F138" s="268">
        <v>100</v>
      </c>
      <c r="G138" s="269" t="s">
        <v>101</v>
      </c>
      <c r="H138" s="268" t="s">
        <v>838</v>
      </c>
      <c r="I138" s="269" t="s">
        <v>101</v>
      </c>
      <c r="J138" s="269" t="s">
        <v>101</v>
      </c>
      <c r="K138" s="255" t="s">
        <v>185</v>
      </c>
      <c r="L138" s="256" t="s">
        <v>838</v>
      </c>
      <c r="M138" s="256" t="s">
        <v>333</v>
      </c>
      <c r="N138" s="256" t="s">
        <v>838</v>
      </c>
      <c r="O138" s="256" t="s">
        <v>333</v>
      </c>
      <c r="P138" s="256" t="s">
        <v>5037</v>
      </c>
      <c r="Q138" s="618"/>
      <c r="R138" s="619"/>
      <c r="S138" s="619"/>
      <c r="T138" s="619"/>
      <c r="U138" s="619"/>
      <c r="V138" s="620"/>
    </row>
    <row r="139" spans="1:22">
      <c r="A139" s="74" t="s">
        <v>5155</v>
      </c>
      <c r="B139" s="74" t="s">
        <v>127</v>
      </c>
      <c r="C139" s="74" t="s">
        <v>5003</v>
      </c>
      <c r="D139" s="75" t="s">
        <v>101</v>
      </c>
      <c r="E139" s="75" t="s">
        <v>82</v>
      </c>
      <c r="F139" s="75"/>
      <c r="G139" s="75"/>
      <c r="H139" s="75"/>
      <c r="I139" s="75"/>
      <c r="J139" s="75"/>
      <c r="K139" s="74"/>
      <c r="L139" s="74"/>
      <c r="M139" s="74"/>
      <c r="N139" s="75"/>
      <c r="O139" s="74"/>
      <c r="P139" s="74"/>
      <c r="Q139" s="618"/>
      <c r="R139" s="619"/>
      <c r="S139" s="619"/>
      <c r="T139" s="619"/>
      <c r="U139" s="619"/>
      <c r="V139" s="620"/>
    </row>
    <row r="140" spans="1:22">
      <c r="A140" s="76" t="s">
        <v>5156</v>
      </c>
      <c r="B140" s="76" t="s">
        <v>84</v>
      </c>
      <c r="C140" s="76" t="s">
        <v>5003</v>
      </c>
      <c r="D140" s="77">
        <v>20</v>
      </c>
      <c r="E140" s="77" t="s">
        <v>82</v>
      </c>
      <c r="F140" s="77"/>
      <c r="G140" s="77"/>
      <c r="H140" s="77"/>
      <c r="I140" s="77"/>
      <c r="J140" s="77"/>
      <c r="K140" s="78"/>
      <c r="L140" s="78"/>
      <c r="M140" s="78"/>
      <c r="N140" s="79"/>
      <c r="O140" s="78"/>
      <c r="P140" s="80"/>
      <c r="Q140" s="618"/>
      <c r="R140" s="619"/>
      <c r="S140" s="619"/>
      <c r="T140" s="619"/>
      <c r="U140" s="619"/>
      <c r="V140" s="620"/>
    </row>
    <row r="141" spans="1:22">
      <c r="A141" s="76" t="s">
        <v>5157</v>
      </c>
      <c r="B141" s="76" t="s">
        <v>99</v>
      </c>
      <c r="C141" s="76" t="s">
        <v>5158</v>
      </c>
      <c r="D141" s="77" t="s">
        <v>101</v>
      </c>
      <c r="E141" s="232">
        <v>20</v>
      </c>
      <c r="F141" s="268" t="s">
        <v>838</v>
      </c>
      <c r="G141" s="269" t="s">
        <v>101</v>
      </c>
      <c r="H141" s="268">
        <v>100</v>
      </c>
      <c r="I141" s="269" t="s">
        <v>101</v>
      </c>
      <c r="J141" s="269" t="s">
        <v>101</v>
      </c>
      <c r="K141" s="255" t="s">
        <v>133</v>
      </c>
      <c r="L141" s="256" t="s">
        <v>838</v>
      </c>
      <c r="M141" s="256" t="s">
        <v>133</v>
      </c>
      <c r="N141" s="256" t="s">
        <v>838</v>
      </c>
      <c r="O141" s="256" t="s">
        <v>133</v>
      </c>
      <c r="P141" s="256" t="s">
        <v>5063</v>
      </c>
      <c r="Q141" s="621"/>
      <c r="R141" s="622"/>
      <c r="S141" s="622"/>
      <c r="T141" s="622"/>
      <c r="U141" s="622"/>
      <c r="V141" s="623"/>
    </row>
    <row r="142" spans="1:22">
      <c r="A142" s="66" t="s">
        <v>5159</v>
      </c>
      <c r="B142" s="66" t="s">
        <v>117</v>
      </c>
      <c r="C142" s="66" t="s">
        <v>5160</v>
      </c>
      <c r="D142" s="67">
        <v>120</v>
      </c>
      <c r="E142" s="67" t="s">
        <v>82</v>
      </c>
      <c r="F142" s="67"/>
      <c r="G142" s="67"/>
      <c r="H142" s="67"/>
      <c r="I142" s="67"/>
      <c r="J142" s="67"/>
      <c r="K142" s="66"/>
      <c r="L142" s="66"/>
      <c r="M142" s="66"/>
      <c r="N142" s="67"/>
      <c r="O142" s="66"/>
      <c r="P142" s="66"/>
      <c r="Q142" s="66"/>
      <c r="R142" s="66"/>
      <c r="S142" s="68"/>
      <c r="T142" s="66"/>
      <c r="U142" s="66"/>
      <c r="V142" s="66"/>
    </row>
    <row r="143" spans="1:22">
      <c r="A143" s="69" t="s">
        <v>5161</v>
      </c>
      <c r="B143" s="69" t="s">
        <v>121</v>
      </c>
      <c r="C143" s="69" t="s">
        <v>5162</v>
      </c>
      <c r="D143" s="70">
        <v>60</v>
      </c>
      <c r="E143" s="70" t="s">
        <v>82</v>
      </c>
      <c r="F143" s="70"/>
      <c r="G143" s="70"/>
      <c r="H143" s="70"/>
      <c r="I143" s="70"/>
      <c r="J143" s="70"/>
      <c r="K143" s="69"/>
      <c r="L143" s="69"/>
      <c r="M143" s="69"/>
      <c r="N143" s="70"/>
      <c r="O143" s="69"/>
      <c r="P143" s="69"/>
      <c r="Q143" s="69"/>
      <c r="R143" s="69"/>
      <c r="S143" s="71"/>
      <c r="T143" s="71"/>
      <c r="U143" s="71"/>
      <c r="V143" s="71"/>
    </row>
    <row r="144" spans="1:22">
      <c r="A144" s="72" t="s">
        <v>5163</v>
      </c>
      <c r="B144" s="72" t="s">
        <v>124</v>
      </c>
      <c r="C144" s="72" t="s">
        <v>5164</v>
      </c>
      <c r="D144" s="73">
        <v>30</v>
      </c>
      <c r="E144" s="73" t="s">
        <v>82</v>
      </c>
      <c r="F144" s="73"/>
      <c r="G144" s="73"/>
      <c r="H144" s="73"/>
      <c r="I144" s="73"/>
      <c r="J144" s="73"/>
      <c r="K144" s="72"/>
      <c r="L144" s="72"/>
      <c r="M144" s="72"/>
      <c r="N144" s="73"/>
      <c r="O144" s="72"/>
      <c r="P144" s="72"/>
      <c r="Q144" s="683" t="s">
        <v>7450</v>
      </c>
      <c r="R144" s="581"/>
      <c r="S144" s="581"/>
      <c r="T144" s="581"/>
      <c r="U144" s="581"/>
      <c r="V144" s="582"/>
    </row>
    <row r="145" spans="1:22">
      <c r="A145" s="74" t="s">
        <v>5165</v>
      </c>
      <c r="B145" s="74" t="s">
        <v>127</v>
      </c>
      <c r="C145" s="74" t="s">
        <v>5166</v>
      </c>
      <c r="D145" s="75" t="s">
        <v>101</v>
      </c>
      <c r="E145" s="75" t="s">
        <v>82</v>
      </c>
      <c r="F145" s="75"/>
      <c r="G145" s="75"/>
      <c r="H145" s="75"/>
      <c r="I145" s="75"/>
      <c r="J145" s="75"/>
      <c r="K145" s="74"/>
      <c r="L145" s="74"/>
      <c r="M145" s="74"/>
      <c r="N145" s="75"/>
      <c r="O145" s="74"/>
      <c r="P145" s="74"/>
      <c r="Q145" s="583"/>
      <c r="R145" s="584"/>
      <c r="S145" s="584"/>
      <c r="T145" s="584"/>
      <c r="U145" s="584"/>
      <c r="V145" s="585"/>
    </row>
    <row r="146" spans="1:22">
      <c r="A146" s="76" t="s">
        <v>5167</v>
      </c>
      <c r="B146" s="76" t="s">
        <v>84</v>
      </c>
      <c r="C146" s="76" t="s">
        <v>5166</v>
      </c>
      <c r="D146" s="77">
        <v>5</v>
      </c>
      <c r="E146" s="77" t="s">
        <v>82</v>
      </c>
      <c r="F146" s="77"/>
      <c r="G146" s="77"/>
      <c r="H146" s="77"/>
      <c r="I146" s="77"/>
      <c r="J146" s="77"/>
      <c r="K146" s="78"/>
      <c r="L146" s="78"/>
      <c r="M146" s="78"/>
      <c r="N146" s="79"/>
      <c r="O146" s="78"/>
      <c r="P146" s="80"/>
      <c r="Q146" s="583"/>
      <c r="R146" s="584"/>
      <c r="S146" s="584"/>
      <c r="T146" s="584"/>
      <c r="U146" s="584"/>
      <c r="V146" s="585"/>
    </row>
    <row r="147" spans="1:22">
      <c r="A147" s="74" t="s">
        <v>5168</v>
      </c>
      <c r="B147" s="74" t="s">
        <v>127</v>
      </c>
      <c r="C147" s="74" t="s">
        <v>5169</v>
      </c>
      <c r="D147" s="75" t="s">
        <v>101</v>
      </c>
      <c r="E147" s="75" t="s">
        <v>82</v>
      </c>
      <c r="F147" s="75"/>
      <c r="G147" s="75"/>
      <c r="H147" s="75"/>
      <c r="I147" s="75"/>
      <c r="J147" s="75"/>
      <c r="K147" s="74"/>
      <c r="L147" s="74"/>
      <c r="M147" s="74"/>
      <c r="N147" s="75"/>
      <c r="O147" s="74"/>
      <c r="P147" s="74"/>
      <c r="Q147" s="583"/>
      <c r="R147" s="584"/>
      <c r="S147" s="584"/>
      <c r="T147" s="584"/>
      <c r="U147" s="584"/>
      <c r="V147" s="585"/>
    </row>
    <row r="148" spans="1:22">
      <c r="A148" s="76" t="s">
        <v>5170</v>
      </c>
      <c r="B148" s="76" t="s">
        <v>84</v>
      </c>
      <c r="C148" s="76" t="s">
        <v>5169</v>
      </c>
      <c r="D148" s="77">
        <v>15</v>
      </c>
      <c r="E148" s="77" t="s">
        <v>82</v>
      </c>
      <c r="F148" s="77"/>
      <c r="G148" s="77"/>
      <c r="H148" s="77"/>
      <c r="I148" s="77"/>
      <c r="J148" s="77"/>
      <c r="K148" s="78"/>
      <c r="L148" s="78"/>
      <c r="M148" s="78"/>
      <c r="N148" s="79"/>
      <c r="O148" s="78"/>
      <c r="P148" s="80"/>
      <c r="Q148" s="583"/>
      <c r="R148" s="584"/>
      <c r="S148" s="584"/>
      <c r="T148" s="584"/>
      <c r="U148" s="584"/>
      <c r="V148" s="585"/>
    </row>
    <row r="149" spans="1:22">
      <c r="A149" s="74" t="s">
        <v>5171</v>
      </c>
      <c r="B149" s="74" t="s">
        <v>127</v>
      </c>
      <c r="C149" s="74" t="s">
        <v>5172</v>
      </c>
      <c r="D149" s="75" t="s">
        <v>101</v>
      </c>
      <c r="E149" s="75" t="s">
        <v>82</v>
      </c>
      <c r="F149" s="75"/>
      <c r="G149" s="75"/>
      <c r="H149" s="75"/>
      <c r="I149" s="75"/>
      <c r="J149" s="75"/>
      <c r="K149" s="74"/>
      <c r="L149" s="74"/>
      <c r="M149" s="74"/>
      <c r="N149" s="75"/>
      <c r="O149" s="74"/>
      <c r="P149" s="74"/>
      <c r="Q149" s="583"/>
      <c r="R149" s="584"/>
      <c r="S149" s="584"/>
      <c r="T149" s="584"/>
      <c r="U149" s="584"/>
      <c r="V149" s="585"/>
    </row>
    <row r="150" spans="1:22">
      <c r="A150" s="76" t="s">
        <v>5173</v>
      </c>
      <c r="B150" s="76" t="s">
        <v>84</v>
      </c>
      <c r="C150" s="76" t="s">
        <v>5172</v>
      </c>
      <c r="D150" s="77">
        <v>10</v>
      </c>
      <c r="E150" s="77" t="s">
        <v>82</v>
      </c>
      <c r="F150" s="77"/>
      <c r="G150" s="77"/>
      <c r="H150" s="77"/>
      <c r="I150" s="77"/>
      <c r="J150" s="77"/>
      <c r="K150" s="78"/>
      <c r="L150" s="78"/>
      <c r="M150" s="78"/>
      <c r="N150" s="79"/>
      <c r="O150" s="78"/>
      <c r="P150" s="80"/>
      <c r="Q150" s="583"/>
      <c r="R150" s="584"/>
      <c r="S150" s="584"/>
      <c r="T150" s="584"/>
      <c r="U150" s="584"/>
      <c r="V150" s="585"/>
    </row>
    <row r="151" spans="1:22">
      <c r="A151" s="72" t="s">
        <v>5174</v>
      </c>
      <c r="B151" s="72" t="s">
        <v>124</v>
      </c>
      <c r="C151" s="72" t="s">
        <v>5175</v>
      </c>
      <c r="D151" s="73">
        <v>30</v>
      </c>
      <c r="E151" s="73" t="s">
        <v>82</v>
      </c>
      <c r="F151" s="73"/>
      <c r="G151" s="73"/>
      <c r="H151" s="73"/>
      <c r="I151" s="73"/>
      <c r="J151" s="73"/>
      <c r="K151" s="72"/>
      <c r="L151" s="72"/>
      <c r="M151" s="72"/>
      <c r="N151" s="73"/>
      <c r="O151" s="72"/>
      <c r="P151" s="72"/>
      <c r="Q151" s="583"/>
      <c r="R151" s="584"/>
      <c r="S151" s="584"/>
      <c r="T151" s="584"/>
      <c r="U151" s="584"/>
      <c r="V151" s="585"/>
    </row>
    <row r="152" spans="1:22">
      <c r="A152" s="74" t="s">
        <v>5176</v>
      </c>
      <c r="B152" s="74" t="s">
        <v>127</v>
      </c>
      <c r="C152" s="74" t="s">
        <v>5166</v>
      </c>
      <c r="D152" s="75" t="s">
        <v>101</v>
      </c>
      <c r="E152" s="75" t="s">
        <v>82</v>
      </c>
      <c r="F152" s="75"/>
      <c r="G152" s="75"/>
      <c r="H152" s="75"/>
      <c r="I152" s="75"/>
      <c r="J152" s="75"/>
      <c r="K152" s="74"/>
      <c r="L152" s="74"/>
      <c r="M152" s="74"/>
      <c r="N152" s="75"/>
      <c r="O152" s="74"/>
      <c r="P152" s="74"/>
      <c r="Q152" s="583"/>
      <c r="R152" s="584"/>
      <c r="S152" s="584"/>
      <c r="T152" s="584"/>
      <c r="U152" s="584"/>
      <c r="V152" s="585"/>
    </row>
    <row r="153" spans="1:22">
      <c r="A153" s="76" t="s">
        <v>5177</v>
      </c>
      <c r="B153" s="76" t="s">
        <v>84</v>
      </c>
      <c r="C153" s="76" t="s">
        <v>5166</v>
      </c>
      <c r="D153" s="77">
        <v>7</v>
      </c>
      <c r="E153" s="77" t="s">
        <v>82</v>
      </c>
      <c r="F153" s="77"/>
      <c r="G153" s="77"/>
      <c r="H153" s="77"/>
      <c r="I153" s="77"/>
      <c r="J153" s="77"/>
      <c r="K153" s="78"/>
      <c r="L153" s="78"/>
      <c r="M153" s="78"/>
      <c r="N153" s="79"/>
      <c r="O153" s="78"/>
      <c r="P153" s="80"/>
      <c r="Q153" s="583"/>
      <c r="R153" s="584"/>
      <c r="S153" s="584"/>
      <c r="T153" s="584"/>
      <c r="U153" s="584"/>
      <c r="V153" s="585"/>
    </row>
    <row r="154" spans="1:22">
      <c r="A154" s="76" t="s">
        <v>5178</v>
      </c>
      <c r="B154" s="76" t="s">
        <v>99</v>
      </c>
      <c r="C154" s="76" t="s">
        <v>5179</v>
      </c>
      <c r="D154" s="77" t="s">
        <v>101</v>
      </c>
      <c r="E154" s="232">
        <v>2</v>
      </c>
      <c r="F154" s="268">
        <v>100</v>
      </c>
      <c r="G154" s="268" t="s">
        <v>838</v>
      </c>
      <c r="H154" s="268" t="s">
        <v>838</v>
      </c>
      <c r="I154" s="269" t="s">
        <v>101</v>
      </c>
      <c r="J154" s="269" t="s">
        <v>101</v>
      </c>
      <c r="K154" s="255" t="s">
        <v>185</v>
      </c>
      <c r="L154" s="256" t="s">
        <v>838</v>
      </c>
      <c r="M154" s="256" t="s">
        <v>333</v>
      </c>
      <c r="N154" s="256" t="s">
        <v>838</v>
      </c>
      <c r="O154" s="256" t="s">
        <v>333</v>
      </c>
      <c r="P154" s="256" t="s">
        <v>5037</v>
      </c>
      <c r="Q154" s="583"/>
      <c r="R154" s="584"/>
      <c r="S154" s="584"/>
      <c r="T154" s="584"/>
      <c r="U154" s="584"/>
      <c r="V154" s="585"/>
    </row>
    <row r="155" spans="1:22">
      <c r="A155" s="74" t="s">
        <v>5180</v>
      </c>
      <c r="B155" s="74" t="s">
        <v>127</v>
      </c>
      <c r="C155" s="74" t="s">
        <v>5169</v>
      </c>
      <c r="D155" s="75" t="s">
        <v>101</v>
      </c>
      <c r="E155" s="75" t="s">
        <v>82</v>
      </c>
      <c r="F155" s="75"/>
      <c r="G155" s="75"/>
      <c r="H155" s="75"/>
      <c r="I155" s="75"/>
      <c r="J155" s="75"/>
      <c r="K155" s="74"/>
      <c r="L155" s="74"/>
      <c r="M155" s="74"/>
      <c r="N155" s="75"/>
      <c r="O155" s="74"/>
      <c r="P155" s="74"/>
      <c r="Q155" s="583"/>
      <c r="R155" s="584"/>
      <c r="S155" s="584"/>
      <c r="T155" s="584"/>
      <c r="U155" s="584"/>
      <c r="V155" s="585"/>
    </row>
    <row r="156" spans="1:22">
      <c r="A156" s="76" t="s">
        <v>5181</v>
      </c>
      <c r="B156" s="76" t="s">
        <v>84</v>
      </c>
      <c r="C156" s="76" t="s">
        <v>5169</v>
      </c>
      <c r="D156" s="77">
        <v>11</v>
      </c>
      <c r="E156" s="77" t="s">
        <v>82</v>
      </c>
      <c r="F156" s="77"/>
      <c r="G156" s="77"/>
      <c r="H156" s="77"/>
      <c r="I156" s="77"/>
      <c r="J156" s="77"/>
      <c r="K156" s="78"/>
      <c r="L156" s="78"/>
      <c r="M156" s="78"/>
      <c r="N156" s="79"/>
      <c r="O156" s="78"/>
      <c r="P156" s="80"/>
      <c r="Q156" s="583"/>
      <c r="R156" s="584"/>
      <c r="S156" s="584"/>
      <c r="T156" s="584"/>
      <c r="U156" s="584"/>
      <c r="V156" s="585"/>
    </row>
    <row r="157" spans="1:22">
      <c r="A157" s="76" t="s">
        <v>5182</v>
      </c>
      <c r="B157" s="76" t="s">
        <v>99</v>
      </c>
      <c r="C157" s="76" t="s">
        <v>5183</v>
      </c>
      <c r="D157" s="77" t="s">
        <v>101</v>
      </c>
      <c r="E157" s="232">
        <v>3</v>
      </c>
      <c r="F157" s="268" t="s">
        <v>838</v>
      </c>
      <c r="G157" s="268">
        <v>100</v>
      </c>
      <c r="H157" s="268" t="s">
        <v>838</v>
      </c>
      <c r="I157" s="269" t="s">
        <v>101</v>
      </c>
      <c r="J157" s="269" t="s">
        <v>101</v>
      </c>
      <c r="K157" s="192" t="s">
        <v>206</v>
      </c>
      <c r="L157" s="256" t="s">
        <v>838</v>
      </c>
      <c r="M157" s="256" t="s">
        <v>203</v>
      </c>
      <c r="N157" s="256" t="s">
        <v>838</v>
      </c>
      <c r="O157" s="256" t="s">
        <v>200</v>
      </c>
      <c r="P157" s="256" t="s">
        <v>5184</v>
      </c>
      <c r="Q157" s="583"/>
      <c r="R157" s="584"/>
      <c r="S157" s="584"/>
      <c r="T157" s="584"/>
      <c r="U157" s="584"/>
      <c r="V157" s="585"/>
    </row>
    <row r="158" spans="1:22">
      <c r="A158" s="76" t="s">
        <v>5185</v>
      </c>
      <c r="B158" s="76" t="s">
        <v>99</v>
      </c>
      <c r="C158" s="76" t="s">
        <v>5186</v>
      </c>
      <c r="D158" s="77" t="s">
        <v>101</v>
      </c>
      <c r="E158" s="233">
        <v>3</v>
      </c>
      <c r="F158" s="270" t="s">
        <v>838</v>
      </c>
      <c r="G158" s="270">
        <v>100</v>
      </c>
      <c r="H158" s="270" t="s">
        <v>838</v>
      </c>
      <c r="I158" s="271" t="s">
        <v>101</v>
      </c>
      <c r="J158" s="271" t="s">
        <v>101</v>
      </c>
      <c r="K158" s="192" t="s">
        <v>206</v>
      </c>
      <c r="L158" s="258" t="s">
        <v>838</v>
      </c>
      <c r="M158" s="258" t="s">
        <v>203</v>
      </c>
      <c r="N158" s="258" t="s">
        <v>838</v>
      </c>
      <c r="O158" s="258" t="s">
        <v>200</v>
      </c>
      <c r="P158" s="258" t="s">
        <v>5097</v>
      </c>
      <c r="Q158" s="583"/>
      <c r="R158" s="584"/>
      <c r="S158" s="584"/>
      <c r="T158" s="584"/>
      <c r="U158" s="584"/>
      <c r="V158" s="585"/>
    </row>
    <row r="159" spans="1:22">
      <c r="A159" s="76" t="s">
        <v>5187</v>
      </c>
      <c r="B159" s="76" t="s">
        <v>99</v>
      </c>
      <c r="C159" s="76" t="s">
        <v>5188</v>
      </c>
      <c r="D159" s="77" t="s">
        <v>101</v>
      </c>
      <c r="E159" s="233">
        <v>3</v>
      </c>
      <c r="F159" s="270" t="s">
        <v>838</v>
      </c>
      <c r="G159" s="270">
        <v>100</v>
      </c>
      <c r="H159" s="270" t="s">
        <v>838</v>
      </c>
      <c r="I159" s="271" t="s">
        <v>101</v>
      </c>
      <c r="J159" s="271" t="s">
        <v>101</v>
      </c>
      <c r="K159" s="257" t="s">
        <v>133</v>
      </c>
      <c r="L159" s="258" t="s">
        <v>5009</v>
      </c>
      <c r="M159" s="258" t="s">
        <v>133</v>
      </c>
      <c r="N159" s="258" t="s">
        <v>838</v>
      </c>
      <c r="O159" s="258" t="s">
        <v>133</v>
      </c>
      <c r="P159" s="258" t="s">
        <v>5189</v>
      </c>
      <c r="Q159" s="583"/>
      <c r="R159" s="584"/>
      <c r="S159" s="584"/>
      <c r="T159" s="584"/>
      <c r="U159" s="584"/>
      <c r="V159" s="585"/>
    </row>
    <row r="160" spans="1:22">
      <c r="A160" s="76" t="s">
        <v>5190</v>
      </c>
      <c r="B160" s="76" t="s">
        <v>99</v>
      </c>
      <c r="C160" s="76" t="s">
        <v>5191</v>
      </c>
      <c r="D160" s="77" t="s">
        <v>101</v>
      </c>
      <c r="E160" s="233">
        <v>2</v>
      </c>
      <c r="F160" s="270" t="s">
        <v>838</v>
      </c>
      <c r="G160" s="270">
        <v>100</v>
      </c>
      <c r="H160" s="270" t="s">
        <v>838</v>
      </c>
      <c r="I160" s="271" t="s">
        <v>101</v>
      </c>
      <c r="J160" s="271" t="s">
        <v>101</v>
      </c>
      <c r="K160" s="192" t="s">
        <v>206</v>
      </c>
      <c r="L160" s="258" t="s">
        <v>5009</v>
      </c>
      <c r="M160" s="258" t="s">
        <v>203</v>
      </c>
      <c r="N160" s="258" t="s">
        <v>838</v>
      </c>
      <c r="O160" s="258" t="s">
        <v>5046</v>
      </c>
      <c r="P160" s="258" t="s">
        <v>5097</v>
      </c>
      <c r="Q160" s="583"/>
      <c r="R160" s="584"/>
      <c r="S160" s="584"/>
      <c r="T160" s="584"/>
      <c r="U160" s="584"/>
      <c r="V160" s="585"/>
    </row>
    <row r="161" spans="1:22">
      <c r="A161" s="74" t="s">
        <v>5192</v>
      </c>
      <c r="B161" s="74" t="s">
        <v>127</v>
      </c>
      <c r="C161" s="74" t="s">
        <v>5172</v>
      </c>
      <c r="D161" s="75" t="s">
        <v>101</v>
      </c>
      <c r="E161" s="75" t="s">
        <v>82</v>
      </c>
      <c r="F161" s="75"/>
      <c r="G161" s="75"/>
      <c r="H161" s="75"/>
      <c r="I161" s="75"/>
      <c r="J161" s="75"/>
      <c r="K161" s="74"/>
      <c r="L161" s="74"/>
      <c r="M161" s="74"/>
      <c r="N161" s="75"/>
      <c r="O161" s="74"/>
      <c r="P161" s="74"/>
      <c r="Q161" s="583"/>
      <c r="R161" s="584"/>
      <c r="S161" s="584"/>
      <c r="T161" s="584"/>
      <c r="U161" s="584"/>
      <c r="V161" s="585"/>
    </row>
    <row r="162" spans="1:22">
      <c r="A162" s="76" t="s">
        <v>5193</v>
      </c>
      <c r="B162" s="76" t="s">
        <v>84</v>
      </c>
      <c r="C162" s="76" t="s">
        <v>5172</v>
      </c>
      <c r="D162" s="77">
        <v>12</v>
      </c>
      <c r="E162" s="77" t="s">
        <v>82</v>
      </c>
      <c r="F162" s="77"/>
      <c r="G162" s="77"/>
      <c r="H162" s="77"/>
      <c r="I162" s="77"/>
      <c r="J162" s="77"/>
      <c r="K162" s="78"/>
      <c r="L162" s="78"/>
      <c r="M162" s="78"/>
      <c r="N162" s="79"/>
      <c r="O162" s="78"/>
      <c r="P162" s="80"/>
      <c r="Q162" s="583"/>
      <c r="R162" s="584"/>
      <c r="S162" s="584"/>
      <c r="T162" s="584"/>
      <c r="U162" s="584"/>
      <c r="V162" s="585"/>
    </row>
    <row r="163" spans="1:22">
      <c r="A163" s="85" t="s">
        <v>5194</v>
      </c>
      <c r="B163" s="85" t="s">
        <v>1360</v>
      </c>
      <c r="C163" s="85" t="s">
        <v>5195</v>
      </c>
      <c r="D163" s="86" t="s">
        <v>101</v>
      </c>
      <c r="E163" s="86" t="s">
        <v>82</v>
      </c>
      <c r="F163" s="86"/>
      <c r="G163" s="86"/>
      <c r="H163" s="86"/>
      <c r="I163" s="86"/>
      <c r="J163" s="86"/>
      <c r="K163" s="87"/>
      <c r="L163" s="87"/>
      <c r="M163" s="87"/>
      <c r="N163" s="86"/>
      <c r="O163" s="87"/>
      <c r="P163" s="85"/>
      <c r="Q163" s="583"/>
      <c r="R163" s="584"/>
      <c r="S163" s="584"/>
      <c r="T163" s="584"/>
      <c r="U163" s="584"/>
      <c r="V163" s="585"/>
    </row>
    <row r="164" spans="1:22">
      <c r="A164" s="76" t="s">
        <v>5196</v>
      </c>
      <c r="B164" s="76" t="s">
        <v>99</v>
      </c>
      <c r="C164" s="76" t="s">
        <v>5197</v>
      </c>
      <c r="D164" s="77" t="s">
        <v>101</v>
      </c>
      <c r="E164" s="232">
        <v>6</v>
      </c>
      <c r="F164" s="268" t="s">
        <v>838</v>
      </c>
      <c r="G164" s="268" t="s">
        <v>838</v>
      </c>
      <c r="H164" s="268">
        <v>100</v>
      </c>
      <c r="I164" s="269" t="s">
        <v>101</v>
      </c>
      <c r="J164" s="269" t="s">
        <v>101</v>
      </c>
      <c r="K164" s="192" t="s">
        <v>206</v>
      </c>
      <c r="L164" s="256" t="s">
        <v>838</v>
      </c>
      <c r="M164" s="256" t="s">
        <v>203</v>
      </c>
      <c r="N164" s="256" t="s">
        <v>838</v>
      </c>
      <c r="O164" s="256" t="s">
        <v>246</v>
      </c>
      <c r="P164" s="256" t="s">
        <v>5198</v>
      </c>
      <c r="Q164" s="583"/>
      <c r="R164" s="584"/>
      <c r="S164" s="584"/>
      <c r="T164" s="584"/>
      <c r="U164" s="584"/>
      <c r="V164" s="585"/>
    </row>
    <row r="165" spans="1:22">
      <c r="A165" s="76" t="s">
        <v>5199</v>
      </c>
      <c r="B165" s="76" t="s">
        <v>99</v>
      </c>
      <c r="C165" s="76" t="s">
        <v>5200</v>
      </c>
      <c r="D165" s="77" t="s">
        <v>101</v>
      </c>
      <c r="E165" s="233">
        <v>6</v>
      </c>
      <c r="F165" s="270" t="s">
        <v>838</v>
      </c>
      <c r="G165" s="270" t="s">
        <v>838</v>
      </c>
      <c r="H165" s="270">
        <v>100</v>
      </c>
      <c r="I165" s="271" t="s">
        <v>101</v>
      </c>
      <c r="J165" s="271" t="s">
        <v>101</v>
      </c>
      <c r="K165" s="192" t="s">
        <v>206</v>
      </c>
      <c r="L165" s="258" t="s">
        <v>838</v>
      </c>
      <c r="M165" s="258" t="s">
        <v>203</v>
      </c>
      <c r="N165" s="258" t="s">
        <v>838</v>
      </c>
      <c r="O165" s="258" t="s">
        <v>246</v>
      </c>
      <c r="P165" s="258" t="s">
        <v>5201</v>
      </c>
      <c r="Q165" s="583"/>
      <c r="R165" s="584"/>
      <c r="S165" s="584"/>
      <c r="T165" s="584"/>
      <c r="U165" s="584"/>
      <c r="V165" s="585"/>
    </row>
    <row r="166" spans="1:22">
      <c r="A166" s="76" t="s">
        <v>5202</v>
      </c>
      <c r="B166" s="76" t="s">
        <v>99</v>
      </c>
      <c r="C166" s="76" t="s">
        <v>5203</v>
      </c>
      <c r="D166" s="77" t="s">
        <v>101</v>
      </c>
      <c r="E166" s="233">
        <v>2</v>
      </c>
      <c r="F166" s="270" t="s">
        <v>838</v>
      </c>
      <c r="G166" s="270" t="s">
        <v>838</v>
      </c>
      <c r="H166" s="270">
        <v>100</v>
      </c>
      <c r="I166" s="271" t="s">
        <v>101</v>
      </c>
      <c r="J166" s="271" t="s">
        <v>101</v>
      </c>
      <c r="K166" s="257" t="s">
        <v>133</v>
      </c>
      <c r="L166" s="258" t="s">
        <v>5009</v>
      </c>
      <c r="M166" s="258" t="s">
        <v>133</v>
      </c>
      <c r="N166" s="258" t="s">
        <v>838</v>
      </c>
      <c r="O166" s="258" t="s">
        <v>133</v>
      </c>
      <c r="P166" s="258" t="s">
        <v>5204</v>
      </c>
      <c r="Q166" s="583"/>
      <c r="R166" s="584"/>
      <c r="S166" s="584"/>
      <c r="T166" s="584"/>
      <c r="U166" s="584"/>
      <c r="V166" s="585"/>
    </row>
    <row r="167" spans="1:22">
      <c r="A167" s="76" t="s">
        <v>5205</v>
      </c>
      <c r="B167" s="76" t="s">
        <v>99</v>
      </c>
      <c r="C167" s="76" t="s">
        <v>5206</v>
      </c>
      <c r="D167" s="77" t="s">
        <v>101</v>
      </c>
      <c r="E167" s="233">
        <v>2</v>
      </c>
      <c r="F167" s="270" t="s">
        <v>838</v>
      </c>
      <c r="G167" s="270" t="s">
        <v>838</v>
      </c>
      <c r="H167" s="270">
        <v>100</v>
      </c>
      <c r="I167" s="271" t="s">
        <v>101</v>
      </c>
      <c r="J167" s="271" t="s">
        <v>101</v>
      </c>
      <c r="K167" s="255" t="s">
        <v>133</v>
      </c>
      <c r="L167" s="256" t="s">
        <v>838</v>
      </c>
      <c r="M167" s="256" t="s">
        <v>133</v>
      </c>
      <c r="N167" s="256" t="s">
        <v>838</v>
      </c>
      <c r="O167" s="256" t="s">
        <v>133</v>
      </c>
      <c r="P167" s="256" t="s">
        <v>5063</v>
      </c>
      <c r="Q167" s="586"/>
      <c r="R167" s="587"/>
      <c r="S167" s="587"/>
      <c r="T167" s="587"/>
      <c r="U167" s="587"/>
      <c r="V167" s="588"/>
    </row>
    <row r="168" spans="1:22">
      <c r="A168" s="69" t="s">
        <v>5207</v>
      </c>
      <c r="B168" s="69" t="s">
        <v>121</v>
      </c>
      <c r="C168" s="69" t="s">
        <v>5208</v>
      </c>
      <c r="D168" s="70">
        <v>60</v>
      </c>
      <c r="E168" s="70" t="s">
        <v>82</v>
      </c>
      <c r="F168" s="70"/>
      <c r="G168" s="70"/>
      <c r="H168" s="70"/>
      <c r="I168" s="70"/>
      <c r="J168" s="70"/>
      <c r="K168" s="69"/>
      <c r="L168" s="69"/>
      <c r="M168" s="69"/>
      <c r="N168" s="70"/>
      <c r="O168" s="69"/>
      <c r="P168" s="69"/>
      <c r="Q168" s="69"/>
      <c r="R168" s="69"/>
      <c r="S168" s="71"/>
      <c r="T168" s="71"/>
      <c r="U168" s="71"/>
      <c r="V168" s="69"/>
    </row>
    <row r="169" spans="1:22">
      <c r="A169" s="72" t="s">
        <v>5209</v>
      </c>
      <c r="B169" s="72" t="s">
        <v>124</v>
      </c>
      <c r="C169" s="72" t="s">
        <v>5210</v>
      </c>
      <c r="D169" s="73">
        <v>30</v>
      </c>
      <c r="E169" s="73" t="s">
        <v>82</v>
      </c>
      <c r="F169" s="73"/>
      <c r="G169" s="73"/>
      <c r="H169" s="73"/>
      <c r="I169" s="73"/>
      <c r="J169" s="73"/>
      <c r="K169" s="72"/>
      <c r="L169" s="72"/>
      <c r="M169" s="72"/>
      <c r="N169" s="73"/>
      <c r="O169" s="72"/>
      <c r="P169" s="72"/>
      <c r="Q169" s="683" t="s">
        <v>7450</v>
      </c>
      <c r="R169" s="581"/>
      <c r="S169" s="581"/>
      <c r="T169" s="581"/>
      <c r="U169" s="581"/>
      <c r="V169" s="582"/>
    </row>
    <row r="170" spans="1:22">
      <c r="A170" s="74" t="s">
        <v>5211</v>
      </c>
      <c r="B170" s="74" t="s">
        <v>127</v>
      </c>
      <c r="C170" s="74" t="s">
        <v>5166</v>
      </c>
      <c r="D170" s="75" t="s">
        <v>101</v>
      </c>
      <c r="E170" s="75" t="s">
        <v>82</v>
      </c>
      <c r="F170" s="75"/>
      <c r="G170" s="75"/>
      <c r="H170" s="75"/>
      <c r="I170" s="75"/>
      <c r="J170" s="75"/>
      <c r="K170" s="74"/>
      <c r="L170" s="74"/>
      <c r="M170" s="74"/>
      <c r="N170" s="75"/>
      <c r="O170" s="74"/>
      <c r="P170" s="74"/>
      <c r="Q170" s="583"/>
      <c r="R170" s="584"/>
      <c r="S170" s="584"/>
      <c r="T170" s="584"/>
      <c r="U170" s="584"/>
      <c r="V170" s="585"/>
    </row>
    <row r="171" spans="1:22">
      <c r="A171" s="76" t="s">
        <v>5212</v>
      </c>
      <c r="B171" s="76" t="s">
        <v>84</v>
      </c>
      <c r="C171" s="76" t="s">
        <v>5166</v>
      </c>
      <c r="D171" s="77">
        <v>5</v>
      </c>
      <c r="E171" s="77" t="s">
        <v>82</v>
      </c>
      <c r="F171" s="77"/>
      <c r="G171" s="77"/>
      <c r="H171" s="77"/>
      <c r="I171" s="77"/>
      <c r="J171" s="77"/>
      <c r="K171" s="78"/>
      <c r="L171" s="78"/>
      <c r="M171" s="78"/>
      <c r="N171" s="79"/>
      <c r="O171" s="78"/>
      <c r="P171" s="80"/>
      <c r="Q171" s="583"/>
      <c r="R171" s="584"/>
      <c r="S171" s="584"/>
      <c r="T171" s="584"/>
      <c r="U171" s="584"/>
      <c r="V171" s="585"/>
    </row>
    <row r="172" spans="1:22">
      <c r="A172" s="85" t="s">
        <v>5213</v>
      </c>
      <c r="B172" s="85" t="s">
        <v>1360</v>
      </c>
      <c r="C172" s="85" t="s">
        <v>5214</v>
      </c>
      <c r="D172" s="86" t="s">
        <v>101</v>
      </c>
      <c r="E172" s="86" t="s">
        <v>82</v>
      </c>
      <c r="F172" s="86"/>
      <c r="G172" s="86"/>
      <c r="H172" s="86"/>
      <c r="I172" s="86"/>
      <c r="J172" s="86"/>
      <c r="K172" s="87"/>
      <c r="L172" s="87"/>
      <c r="M172" s="87"/>
      <c r="N172" s="86"/>
      <c r="O172" s="87"/>
      <c r="P172" s="85"/>
      <c r="Q172" s="583"/>
      <c r="R172" s="584"/>
      <c r="S172" s="584"/>
      <c r="T172" s="584"/>
      <c r="U172" s="584"/>
      <c r="V172" s="585"/>
    </row>
    <row r="173" spans="1:22">
      <c r="A173" s="76" t="s">
        <v>5215</v>
      </c>
      <c r="B173" s="76" t="s">
        <v>99</v>
      </c>
      <c r="C173" s="76" t="s">
        <v>5216</v>
      </c>
      <c r="D173" s="77" t="s">
        <v>101</v>
      </c>
      <c r="E173" s="232">
        <v>3</v>
      </c>
      <c r="F173" s="268">
        <v>100</v>
      </c>
      <c r="G173" s="268" t="s">
        <v>838</v>
      </c>
      <c r="H173" s="268" t="s">
        <v>838</v>
      </c>
      <c r="I173" s="269" t="s">
        <v>101</v>
      </c>
      <c r="J173" s="269" t="s">
        <v>101</v>
      </c>
      <c r="K173" s="192" t="s">
        <v>206</v>
      </c>
      <c r="L173" s="256" t="s">
        <v>838</v>
      </c>
      <c r="M173" s="256" t="s">
        <v>203</v>
      </c>
      <c r="N173" s="256" t="s">
        <v>838</v>
      </c>
      <c r="O173" s="256" t="s">
        <v>200</v>
      </c>
      <c r="P173" s="256" t="s">
        <v>5097</v>
      </c>
      <c r="Q173" s="583"/>
      <c r="R173" s="584"/>
      <c r="S173" s="584"/>
      <c r="T173" s="584"/>
      <c r="U173" s="584"/>
      <c r="V173" s="585"/>
    </row>
    <row r="174" spans="1:22">
      <c r="A174" s="76" t="s">
        <v>5217</v>
      </c>
      <c r="B174" s="76" t="s">
        <v>99</v>
      </c>
      <c r="C174" s="76" t="s">
        <v>5218</v>
      </c>
      <c r="D174" s="77" t="s">
        <v>101</v>
      </c>
      <c r="E174" s="233">
        <v>5</v>
      </c>
      <c r="F174" s="270">
        <v>100</v>
      </c>
      <c r="G174" s="270" t="s">
        <v>838</v>
      </c>
      <c r="H174" s="270" t="s">
        <v>838</v>
      </c>
      <c r="I174" s="271" t="s">
        <v>101</v>
      </c>
      <c r="J174" s="271" t="s">
        <v>101</v>
      </c>
      <c r="K174" s="255" t="s">
        <v>185</v>
      </c>
      <c r="L174" s="256" t="s">
        <v>838</v>
      </c>
      <c r="M174" s="256" t="s">
        <v>333</v>
      </c>
      <c r="N174" s="256" t="s">
        <v>838</v>
      </c>
      <c r="O174" s="256" t="s">
        <v>333</v>
      </c>
      <c r="P174" s="256" t="s">
        <v>5037</v>
      </c>
      <c r="Q174" s="583"/>
      <c r="R174" s="584"/>
      <c r="S174" s="584"/>
      <c r="T174" s="584"/>
      <c r="U174" s="584"/>
      <c r="V174" s="585"/>
    </row>
    <row r="175" spans="1:22">
      <c r="A175" s="74" t="s">
        <v>5219</v>
      </c>
      <c r="B175" s="74" t="s">
        <v>127</v>
      </c>
      <c r="C175" s="74" t="s">
        <v>5169</v>
      </c>
      <c r="D175" s="75" t="s">
        <v>101</v>
      </c>
      <c r="E175" s="75" t="s">
        <v>82</v>
      </c>
      <c r="F175" s="75"/>
      <c r="G175" s="75"/>
      <c r="H175" s="75"/>
      <c r="I175" s="75"/>
      <c r="J175" s="75"/>
      <c r="K175" s="74"/>
      <c r="L175" s="74"/>
      <c r="M175" s="74"/>
      <c r="N175" s="75"/>
      <c r="O175" s="74"/>
      <c r="P175" s="74"/>
      <c r="Q175" s="583"/>
      <c r="R175" s="584"/>
      <c r="S175" s="584"/>
      <c r="T175" s="584"/>
      <c r="U175" s="584"/>
      <c r="V175" s="585"/>
    </row>
    <row r="176" spans="1:22">
      <c r="A176" s="76" t="s">
        <v>5220</v>
      </c>
      <c r="B176" s="76" t="s">
        <v>84</v>
      </c>
      <c r="C176" s="76" t="s">
        <v>5169</v>
      </c>
      <c r="D176" s="77">
        <v>11</v>
      </c>
      <c r="E176" s="77" t="s">
        <v>82</v>
      </c>
      <c r="F176" s="77"/>
      <c r="G176" s="77"/>
      <c r="H176" s="77"/>
      <c r="I176" s="77"/>
      <c r="J176" s="77"/>
      <c r="K176" s="78"/>
      <c r="L176" s="78"/>
      <c r="M176" s="78"/>
      <c r="N176" s="79"/>
      <c r="O176" s="78"/>
      <c r="P176" s="80"/>
      <c r="Q176" s="583"/>
      <c r="R176" s="584"/>
      <c r="S176" s="584"/>
      <c r="T176" s="584"/>
      <c r="U176" s="584"/>
      <c r="V176" s="585"/>
    </row>
    <row r="177" spans="1:22">
      <c r="A177" s="76" t="s">
        <v>5221</v>
      </c>
      <c r="B177" s="76" t="s">
        <v>99</v>
      </c>
      <c r="C177" s="76" t="s">
        <v>5222</v>
      </c>
      <c r="D177" s="77" t="s">
        <v>101</v>
      </c>
      <c r="E177" s="232">
        <v>5</v>
      </c>
      <c r="F177" s="268" t="s">
        <v>838</v>
      </c>
      <c r="G177" s="268">
        <v>100</v>
      </c>
      <c r="H177" s="268" t="s">
        <v>838</v>
      </c>
      <c r="I177" s="269" t="s">
        <v>101</v>
      </c>
      <c r="J177" s="269" t="s">
        <v>101</v>
      </c>
      <c r="K177" s="192" t="s">
        <v>206</v>
      </c>
      <c r="L177" s="256" t="s">
        <v>838</v>
      </c>
      <c r="M177" s="256" t="s">
        <v>203</v>
      </c>
      <c r="N177" s="256" t="s">
        <v>838</v>
      </c>
      <c r="O177" s="256" t="s">
        <v>246</v>
      </c>
      <c r="P177" s="256" t="s">
        <v>5097</v>
      </c>
      <c r="Q177" s="583"/>
      <c r="R177" s="584"/>
      <c r="S177" s="584"/>
      <c r="T177" s="584"/>
      <c r="U177" s="584"/>
      <c r="V177" s="585"/>
    </row>
    <row r="178" spans="1:22">
      <c r="A178" s="76" t="s">
        <v>5223</v>
      </c>
      <c r="B178" s="76" t="s">
        <v>99</v>
      </c>
      <c r="C178" s="76" t="s">
        <v>5224</v>
      </c>
      <c r="D178" s="77" t="s">
        <v>101</v>
      </c>
      <c r="E178" s="233">
        <v>3</v>
      </c>
      <c r="F178" s="270" t="s">
        <v>838</v>
      </c>
      <c r="G178" s="270">
        <v>100</v>
      </c>
      <c r="H178" s="270" t="s">
        <v>838</v>
      </c>
      <c r="I178" s="271" t="s">
        <v>101</v>
      </c>
      <c r="J178" s="271" t="s">
        <v>101</v>
      </c>
      <c r="K178" s="192" t="s">
        <v>206</v>
      </c>
      <c r="L178" s="258" t="s">
        <v>838</v>
      </c>
      <c r="M178" s="258" t="s">
        <v>203</v>
      </c>
      <c r="N178" s="258" t="s">
        <v>838</v>
      </c>
      <c r="O178" s="258" t="s">
        <v>5046</v>
      </c>
      <c r="P178" s="258" t="s">
        <v>5225</v>
      </c>
      <c r="Q178" s="583"/>
      <c r="R178" s="584"/>
      <c r="S178" s="584"/>
      <c r="T178" s="584"/>
      <c r="U178" s="584"/>
      <c r="V178" s="585"/>
    </row>
    <row r="179" spans="1:22">
      <c r="A179" s="76" t="s">
        <v>5226</v>
      </c>
      <c r="B179" s="76" t="s">
        <v>99</v>
      </c>
      <c r="C179" s="76" t="s">
        <v>5227</v>
      </c>
      <c r="D179" s="77" t="s">
        <v>101</v>
      </c>
      <c r="E179" s="233">
        <v>3</v>
      </c>
      <c r="F179" s="270" t="s">
        <v>838</v>
      </c>
      <c r="G179" s="270">
        <v>100</v>
      </c>
      <c r="H179" s="270" t="s">
        <v>838</v>
      </c>
      <c r="I179" s="271" t="s">
        <v>101</v>
      </c>
      <c r="J179" s="271" t="s">
        <v>101</v>
      </c>
      <c r="K179" s="192" t="s">
        <v>206</v>
      </c>
      <c r="L179" s="258" t="s">
        <v>838</v>
      </c>
      <c r="M179" s="258" t="s">
        <v>203</v>
      </c>
      <c r="N179" s="258" t="s">
        <v>838</v>
      </c>
      <c r="O179" s="258" t="s">
        <v>200</v>
      </c>
      <c r="P179" s="258" t="s">
        <v>5077</v>
      </c>
      <c r="Q179" s="583"/>
      <c r="R179" s="584"/>
      <c r="S179" s="584"/>
      <c r="T179" s="584"/>
      <c r="U179" s="584"/>
      <c r="V179" s="585"/>
    </row>
    <row r="180" spans="1:22">
      <c r="A180" s="74" t="s">
        <v>5228</v>
      </c>
      <c r="B180" s="74" t="s">
        <v>127</v>
      </c>
      <c r="C180" s="74" t="s">
        <v>5172</v>
      </c>
      <c r="D180" s="75" t="s">
        <v>101</v>
      </c>
      <c r="E180" s="75" t="s">
        <v>82</v>
      </c>
      <c r="F180" s="75"/>
      <c r="G180" s="75"/>
      <c r="H180" s="75"/>
      <c r="I180" s="75"/>
      <c r="J180" s="75"/>
      <c r="K180" s="74"/>
      <c r="L180" s="74"/>
      <c r="M180" s="74"/>
      <c r="N180" s="75"/>
      <c r="O180" s="74"/>
      <c r="P180" s="74"/>
      <c r="Q180" s="583"/>
      <c r="R180" s="584"/>
      <c r="S180" s="584"/>
      <c r="T180" s="584"/>
      <c r="U180" s="584"/>
      <c r="V180" s="585"/>
    </row>
    <row r="181" spans="1:22">
      <c r="A181" s="76" t="s">
        <v>5229</v>
      </c>
      <c r="B181" s="76" t="s">
        <v>84</v>
      </c>
      <c r="C181" s="76" t="s">
        <v>5172</v>
      </c>
      <c r="D181" s="77">
        <v>14</v>
      </c>
      <c r="E181" s="77" t="s">
        <v>82</v>
      </c>
      <c r="F181" s="77"/>
      <c r="G181" s="77"/>
      <c r="H181" s="77"/>
      <c r="I181" s="77"/>
      <c r="J181" s="77"/>
      <c r="K181" s="78"/>
      <c r="L181" s="78"/>
      <c r="M181" s="78"/>
      <c r="N181" s="79"/>
      <c r="O181" s="78"/>
      <c r="P181" s="80"/>
      <c r="Q181" s="583"/>
      <c r="R181" s="584"/>
      <c r="S181" s="584"/>
      <c r="T181" s="584"/>
      <c r="U181" s="584"/>
      <c r="V181" s="585"/>
    </row>
    <row r="182" spans="1:22">
      <c r="A182" s="85" t="s">
        <v>5230</v>
      </c>
      <c r="B182" s="85" t="s">
        <v>1360</v>
      </c>
      <c r="C182" s="85" t="s">
        <v>5231</v>
      </c>
      <c r="D182" s="86" t="s">
        <v>101</v>
      </c>
      <c r="E182" s="86" t="s">
        <v>82</v>
      </c>
      <c r="F182" s="86"/>
      <c r="G182" s="86"/>
      <c r="H182" s="86"/>
      <c r="I182" s="86"/>
      <c r="J182" s="86"/>
      <c r="K182" s="87"/>
      <c r="L182" s="87"/>
      <c r="M182" s="87"/>
      <c r="N182" s="86"/>
      <c r="O182" s="87"/>
      <c r="P182" s="85"/>
      <c r="Q182" s="583"/>
      <c r="R182" s="584"/>
      <c r="S182" s="584"/>
      <c r="T182" s="584"/>
      <c r="U182" s="584"/>
      <c r="V182" s="585"/>
    </row>
    <row r="183" spans="1:22">
      <c r="A183" s="76" t="s">
        <v>5232</v>
      </c>
      <c r="B183" s="76" t="s">
        <v>99</v>
      </c>
      <c r="C183" s="76" t="s">
        <v>5233</v>
      </c>
      <c r="D183" s="77" t="s">
        <v>101</v>
      </c>
      <c r="E183" s="232">
        <v>2</v>
      </c>
      <c r="F183" s="268" t="s">
        <v>838</v>
      </c>
      <c r="G183" s="268" t="s">
        <v>838</v>
      </c>
      <c r="H183" s="268">
        <v>100</v>
      </c>
      <c r="I183" s="269" t="s">
        <v>101</v>
      </c>
      <c r="J183" s="269" t="s">
        <v>101</v>
      </c>
      <c r="K183" s="255" t="s">
        <v>133</v>
      </c>
      <c r="L183" s="256" t="s">
        <v>5234</v>
      </c>
      <c r="M183" s="256" t="s">
        <v>133</v>
      </c>
      <c r="N183" s="256" t="s">
        <v>838</v>
      </c>
      <c r="O183" s="256" t="s">
        <v>133</v>
      </c>
      <c r="P183" s="256" t="s">
        <v>5235</v>
      </c>
      <c r="Q183" s="583"/>
      <c r="R183" s="584"/>
      <c r="S183" s="584"/>
      <c r="T183" s="584"/>
      <c r="U183" s="584"/>
      <c r="V183" s="585"/>
    </row>
    <row r="184" spans="1:22">
      <c r="A184" s="76" t="s">
        <v>5236</v>
      </c>
      <c r="B184" s="76" t="s">
        <v>99</v>
      </c>
      <c r="C184" s="76" t="s">
        <v>5237</v>
      </c>
      <c r="D184" s="77" t="s">
        <v>101</v>
      </c>
      <c r="E184" s="233">
        <v>2</v>
      </c>
      <c r="F184" s="270" t="s">
        <v>838</v>
      </c>
      <c r="G184" s="270" t="s">
        <v>838</v>
      </c>
      <c r="H184" s="270">
        <v>100</v>
      </c>
      <c r="I184" s="271" t="s">
        <v>101</v>
      </c>
      <c r="J184" s="271" t="s">
        <v>101</v>
      </c>
      <c r="K184" s="255" t="s">
        <v>133</v>
      </c>
      <c r="L184" s="256" t="s">
        <v>838</v>
      </c>
      <c r="M184" s="256" t="s">
        <v>133</v>
      </c>
      <c r="N184" s="256" t="s">
        <v>838</v>
      </c>
      <c r="O184" s="256" t="s">
        <v>133</v>
      </c>
      <c r="P184" s="256" t="s">
        <v>5063</v>
      </c>
      <c r="Q184" s="583"/>
      <c r="R184" s="584"/>
      <c r="S184" s="584"/>
      <c r="T184" s="584"/>
      <c r="U184" s="584"/>
      <c r="V184" s="585"/>
    </row>
    <row r="185" spans="1:22">
      <c r="A185" s="85" t="s">
        <v>5238</v>
      </c>
      <c r="B185" s="85" t="s">
        <v>1360</v>
      </c>
      <c r="C185" s="85" t="s">
        <v>5239</v>
      </c>
      <c r="D185" s="86" t="s">
        <v>101</v>
      </c>
      <c r="E185" s="86" t="s">
        <v>82</v>
      </c>
      <c r="F185" s="86"/>
      <c r="G185" s="86"/>
      <c r="H185" s="86"/>
      <c r="I185" s="86"/>
      <c r="J185" s="86"/>
      <c r="K185" s="87"/>
      <c r="L185" s="87"/>
      <c r="M185" s="87"/>
      <c r="N185" s="86"/>
      <c r="O185" s="87"/>
      <c r="P185" s="85"/>
      <c r="Q185" s="583"/>
      <c r="R185" s="584"/>
      <c r="S185" s="584"/>
      <c r="T185" s="584"/>
      <c r="U185" s="584"/>
      <c r="V185" s="585"/>
    </row>
    <row r="186" spans="1:22">
      <c r="A186" s="76" t="s">
        <v>5240</v>
      </c>
      <c r="B186" s="76" t="s">
        <v>99</v>
      </c>
      <c r="C186" s="76" t="s">
        <v>5241</v>
      </c>
      <c r="D186" s="77" t="s">
        <v>101</v>
      </c>
      <c r="E186" s="232">
        <v>2</v>
      </c>
      <c r="F186" s="268" t="s">
        <v>838</v>
      </c>
      <c r="G186" s="268" t="s">
        <v>838</v>
      </c>
      <c r="H186" s="268">
        <v>100</v>
      </c>
      <c r="I186" s="269" t="s">
        <v>101</v>
      </c>
      <c r="J186" s="269" t="s">
        <v>101</v>
      </c>
      <c r="K186" s="192" t="s">
        <v>206</v>
      </c>
      <c r="L186" s="256" t="s">
        <v>838</v>
      </c>
      <c r="M186" s="256" t="s">
        <v>203</v>
      </c>
      <c r="N186" s="256" t="s">
        <v>838</v>
      </c>
      <c r="O186" s="256" t="s">
        <v>5046</v>
      </c>
      <c r="P186" s="256" t="s">
        <v>5077</v>
      </c>
      <c r="Q186" s="583"/>
      <c r="R186" s="584"/>
      <c r="S186" s="584"/>
      <c r="T186" s="584"/>
      <c r="U186" s="584"/>
      <c r="V186" s="585"/>
    </row>
    <row r="187" spans="1:22">
      <c r="A187" s="76" t="s">
        <v>5242</v>
      </c>
      <c r="B187" s="76" t="s">
        <v>99</v>
      </c>
      <c r="C187" s="76" t="s">
        <v>5243</v>
      </c>
      <c r="D187" s="77" t="s">
        <v>101</v>
      </c>
      <c r="E187" s="233">
        <v>2</v>
      </c>
      <c r="F187" s="270" t="s">
        <v>838</v>
      </c>
      <c r="G187" s="270" t="s">
        <v>838</v>
      </c>
      <c r="H187" s="270">
        <v>100</v>
      </c>
      <c r="I187" s="271" t="s">
        <v>101</v>
      </c>
      <c r="J187" s="271" t="s">
        <v>101</v>
      </c>
      <c r="K187" s="192" t="s">
        <v>206</v>
      </c>
      <c r="L187" s="258" t="s">
        <v>838</v>
      </c>
      <c r="M187" s="258" t="s">
        <v>203</v>
      </c>
      <c r="N187" s="258" t="s">
        <v>838</v>
      </c>
      <c r="O187" s="258" t="s">
        <v>5046</v>
      </c>
      <c r="P187" s="258" t="s">
        <v>5077</v>
      </c>
      <c r="Q187" s="583"/>
      <c r="R187" s="584"/>
      <c r="S187" s="584"/>
      <c r="T187" s="584"/>
      <c r="U187" s="584"/>
      <c r="V187" s="585"/>
    </row>
    <row r="188" spans="1:22">
      <c r="A188" s="76" t="s">
        <v>5244</v>
      </c>
      <c r="B188" s="76" t="s">
        <v>99</v>
      </c>
      <c r="C188" s="76" t="s">
        <v>5245</v>
      </c>
      <c r="D188" s="77" t="s">
        <v>101</v>
      </c>
      <c r="E188" s="233">
        <v>2</v>
      </c>
      <c r="F188" s="270" t="s">
        <v>838</v>
      </c>
      <c r="G188" s="270" t="s">
        <v>838</v>
      </c>
      <c r="H188" s="270">
        <v>100</v>
      </c>
      <c r="I188" s="271" t="s">
        <v>101</v>
      </c>
      <c r="J188" s="271" t="s">
        <v>101</v>
      </c>
      <c r="K188" s="192" t="s">
        <v>206</v>
      </c>
      <c r="L188" s="258"/>
      <c r="M188" s="258" t="s">
        <v>203</v>
      </c>
      <c r="N188" s="258" t="s">
        <v>838</v>
      </c>
      <c r="O188" s="258" t="s">
        <v>5046</v>
      </c>
      <c r="P188" s="258" t="s">
        <v>5097</v>
      </c>
      <c r="Q188" s="583"/>
      <c r="R188" s="584"/>
      <c r="S188" s="584"/>
      <c r="T188" s="584"/>
      <c r="U188" s="584"/>
      <c r="V188" s="585"/>
    </row>
    <row r="189" spans="1:22">
      <c r="A189" s="76" t="s">
        <v>5246</v>
      </c>
      <c r="B189" s="76" t="s">
        <v>99</v>
      </c>
      <c r="C189" s="76" t="s">
        <v>5247</v>
      </c>
      <c r="D189" s="77" t="s">
        <v>101</v>
      </c>
      <c r="E189" s="233">
        <v>2</v>
      </c>
      <c r="F189" s="270" t="s">
        <v>838</v>
      </c>
      <c r="G189" s="270" t="s">
        <v>838</v>
      </c>
      <c r="H189" s="270">
        <v>100</v>
      </c>
      <c r="I189" s="271" t="s">
        <v>101</v>
      </c>
      <c r="J189" s="271" t="s">
        <v>101</v>
      </c>
      <c r="K189" s="192" t="s">
        <v>206</v>
      </c>
      <c r="L189" s="258" t="s">
        <v>838</v>
      </c>
      <c r="M189" s="258" t="s">
        <v>203</v>
      </c>
      <c r="N189" s="258" t="s">
        <v>838</v>
      </c>
      <c r="O189" s="258" t="s">
        <v>5046</v>
      </c>
      <c r="P189" s="258" t="s">
        <v>5077</v>
      </c>
      <c r="Q189" s="583"/>
      <c r="R189" s="584"/>
      <c r="S189" s="584"/>
      <c r="T189" s="584"/>
      <c r="U189" s="584"/>
      <c r="V189" s="585"/>
    </row>
    <row r="190" spans="1:22">
      <c r="A190" s="76" t="s">
        <v>5248</v>
      </c>
      <c r="B190" s="76" t="s">
        <v>99</v>
      </c>
      <c r="C190" s="76" t="s">
        <v>5249</v>
      </c>
      <c r="D190" s="77" t="s">
        <v>101</v>
      </c>
      <c r="E190" s="233">
        <v>2</v>
      </c>
      <c r="F190" s="270" t="s">
        <v>838</v>
      </c>
      <c r="G190" s="270" t="s">
        <v>838</v>
      </c>
      <c r="H190" s="270">
        <v>100</v>
      </c>
      <c r="I190" s="271" t="s">
        <v>101</v>
      </c>
      <c r="J190" s="271" t="s">
        <v>101</v>
      </c>
      <c r="K190" s="192" t="s">
        <v>206</v>
      </c>
      <c r="L190" s="258" t="s">
        <v>838</v>
      </c>
      <c r="M190" s="258" t="s">
        <v>203</v>
      </c>
      <c r="N190" s="258" t="s">
        <v>838</v>
      </c>
      <c r="O190" s="258" t="s">
        <v>5046</v>
      </c>
      <c r="P190" s="258" t="s">
        <v>5077</v>
      </c>
      <c r="Q190" s="583"/>
      <c r="R190" s="584"/>
      <c r="S190" s="584"/>
      <c r="T190" s="584"/>
      <c r="U190" s="584"/>
      <c r="V190" s="585"/>
    </row>
    <row r="191" spans="1:22">
      <c r="A191" s="76" t="s">
        <v>5250</v>
      </c>
      <c r="B191" s="76" t="s">
        <v>99</v>
      </c>
      <c r="C191" s="76" t="s">
        <v>5251</v>
      </c>
      <c r="D191" s="77" t="s">
        <v>101</v>
      </c>
      <c r="E191" s="233">
        <v>8</v>
      </c>
      <c r="F191" s="270" t="s">
        <v>838</v>
      </c>
      <c r="G191" s="270" t="s">
        <v>838</v>
      </c>
      <c r="H191" s="270">
        <v>100</v>
      </c>
      <c r="I191" s="271" t="s">
        <v>101</v>
      </c>
      <c r="J191" s="271" t="s">
        <v>101</v>
      </c>
      <c r="K191" s="192" t="s">
        <v>206</v>
      </c>
      <c r="L191" s="258" t="s">
        <v>838</v>
      </c>
      <c r="M191" s="258" t="s">
        <v>203</v>
      </c>
      <c r="N191" s="258" t="s">
        <v>838</v>
      </c>
      <c r="O191" s="258" t="s">
        <v>246</v>
      </c>
      <c r="P191" s="258" t="s">
        <v>5252</v>
      </c>
      <c r="Q191" s="583"/>
      <c r="R191" s="584"/>
      <c r="S191" s="584"/>
      <c r="T191" s="584"/>
      <c r="U191" s="584"/>
      <c r="V191" s="585"/>
    </row>
    <row r="192" spans="1:22">
      <c r="A192" s="76" t="s">
        <v>5253</v>
      </c>
      <c r="B192" s="76" t="s">
        <v>99</v>
      </c>
      <c r="C192" s="76" t="s">
        <v>5254</v>
      </c>
      <c r="D192" s="77" t="s">
        <v>101</v>
      </c>
      <c r="E192" s="233">
        <v>4</v>
      </c>
      <c r="F192" s="270" t="s">
        <v>838</v>
      </c>
      <c r="G192" s="270" t="s">
        <v>838</v>
      </c>
      <c r="H192" s="270">
        <v>100</v>
      </c>
      <c r="I192" s="271" t="s">
        <v>101</v>
      </c>
      <c r="J192" s="271" t="s">
        <v>101</v>
      </c>
      <c r="K192" s="192" t="s">
        <v>206</v>
      </c>
      <c r="L192" s="258" t="s">
        <v>5009</v>
      </c>
      <c r="M192" s="258" t="s">
        <v>333</v>
      </c>
      <c r="N192" s="258" t="s">
        <v>838</v>
      </c>
      <c r="O192" s="258" t="s">
        <v>333</v>
      </c>
      <c r="P192" s="258" t="s">
        <v>5097</v>
      </c>
      <c r="Q192" s="583"/>
      <c r="R192" s="584"/>
      <c r="S192" s="584"/>
      <c r="T192" s="584"/>
      <c r="U192" s="584"/>
      <c r="V192" s="585"/>
    </row>
    <row r="193" spans="1:22">
      <c r="A193" s="72" t="s">
        <v>5255</v>
      </c>
      <c r="B193" s="72" t="s">
        <v>124</v>
      </c>
      <c r="C193" s="72" t="s">
        <v>5256</v>
      </c>
      <c r="D193" s="73">
        <v>30</v>
      </c>
      <c r="E193" s="73" t="s">
        <v>82</v>
      </c>
      <c r="F193" s="73"/>
      <c r="G193" s="73"/>
      <c r="H193" s="73"/>
      <c r="I193" s="73"/>
      <c r="J193" s="73"/>
      <c r="K193" s="72"/>
      <c r="L193" s="72"/>
      <c r="M193" s="72"/>
      <c r="N193" s="73"/>
      <c r="O193" s="72"/>
      <c r="P193" s="72"/>
      <c r="Q193" s="583"/>
      <c r="R193" s="584"/>
      <c r="S193" s="584"/>
      <c r="T193" s="584"/>
      <c r="U193" s="584"/>
      <c r="V193" s="585"/>
    </row>
    <row r="194" spans="1:22">
      <c r="A194" s="74" t="s">
        <v>5257</v>
      </c>
      <c r="B194" s="74" t="s">
        <v>127</v>
      </c>
      <c r="C194" s="74" t="s">
        <v>5166</v>
      </c>
      <c r="D194" s="75" t="s">
        <v>101</v>
      </c>
      <c r="E194" s="75" t="s">
        <v>82</v>
      </c>
      <c r="F194" s="75"/>
      <c r="G194" s="75"/>
      <c r="H194" s="75"/>
      <c r="I194" s="75"/>
      <c r="J194" s="75"/>
      <c r="K194" s="74"/>
      <c r="L194" s="74"/>
      <c r="M194" s="74"/>
      <c r="N194" s="75"/>
      <c r="O194" s="74"/>
      <c r="P194" s="74"/>
      <c r="Q194" s="583"/>
      <c r="R194" s="584"/>
      <c r="S194" s="584"/>
      <c r="T194" s="584"/>
      <c r="U194" s="584"/>
      <c r="V194" s="585"/>
    </row>
    <row r="195" spans="1:22">
      <c r="A195" s="76" t="s">
        <v>5258</v>
      </c>
      <c r="B195" s="76" t="s">
        <v>84</v>
      </c>
      <c r="C195" s="76" t="s">
        <v>5166</v>
      </c>
      <c r="D195" s="77">
        <v>10</v>
      </c>
      <c r="E195" s="77" t="s">
        <v>82</v>
      </c>
      <c r="F195" s="77"/>
      <c r="G195" s="77"/>
      <c r="H195" s="77"/>
      <c r="I195" s="77"/>
      <c r="J195" s="77"/>
      <c r="K195" s="78"/>
      <c r="L195" s="78"/>
      <c r="M195" s="78"/>
      <c r="N195" s="79"/>
      <c r="O195" s="78"/>
      <c r="P195" s="80"/>
      <c r="Q195" s="583"/>
      <c r="R195" s="584"/>
      <c r="S195" s="584"/>
      <c r="T195" s="584"/>
      <c r="U195" s="584"/>
      <c r="V195" s="585"/>
    </row>
    <row r="196" spans="1:22">
      <c r="A196" s="76" t="s">
        <v>5259</v>
      </c>
      <c r="B196" s="76" t="s">
        <v>99</v>
      </c>
      <c r="C196" s="76" t="s">
        <v>5260</v>
      </c>
      <c r="D196" s="77" t="s">
        <v>101</v>
      </c>
      <c r="E196" s="232">
        <v>2</v>
      </c>
      <c r="F196" s="268">
        <v>100</v>
      </c>
      <c r="G196" s="269" t="s">
        <v>101</v>
      </c>
      <c r="H196" s="268" t="s">
        <v>838</v>
      </c>
      <c r="I196" s="269" t="s">
        <v>101</v>
      </c>
      <c r="J196" s="269" t="s">
        <v>101</v>
      </c>
      <c r="K196" s="255" t="s">
        <v>185</v>
      </c>
      <c r="L196" s="256" t="s">
        <v>838</v>
      </c>
      <c r="M196" s="256" t="s">
        <v>333</v>
      </c>
      <c r="N196" s="256" t="s">
        <v>838</v>
      </c>
      <c r="O196" s="256" t="s">
        <v>333</v>
      </c>
      <c r="P196" s="256" t="s">
        <v>5037</v>
      </c>
      <c r="Q196" s="583"/>
      <c r="R196" s="584"/>
      <c r="S196" s="584"/>
      <c r="T196" s="584"/>
      <c r="U196" s="584"/>
      <c r="V196" s="585"/>
    </row>
    <row r="197" spans="1:22">
      <c r="A197" s="76" t="s">
        <v>5261</v>
      </c>
      <c r="B197" s="76" t="s">
        <v>99</v>
      </c>
      <c r="C197" s="76" t="s">
        <v>5262</v>
      </c>
      <c r="D197" s="77" t="s">
        <v>101</v>
      </c>
      <c r="E197" s="233">
        <v>2</v>
      </c>
      <c r="F197" s="270">
        <v>100</v>
      </c>
      <c r="G197" s="271" t="s">
        <v>101</v>
      </c>
      <c r="H197" s="270" t="s">
        <v>838</v>
      </c>
      <c r="I197" s="271" t="s">
        <v>101</v>
      </c>
      <c r="J197" s="271" t="s">
        <v>101</v>
      </c>
      <c r="K197" s="255" t="s">
        <v>185</v>
      </c>
      <c r="L197" s="256" t="s">
        <v>838</v>
      </c>
      <c r="M197" s="256" t="s">
        <v>203</v>
      </c>
      <c r="N197" s="256" t="s">
        <v>838</v>
      </c>
      <c r="O197" s="256" t="s">
        <v>5046</v>
      </c>
      <c r="P197" s="256" t="s">
        <v>592</v>
      </c>
      <c r="Q197" s="583"/>
      <c r="R197" s="584"/>
      <c r="S197" s="584"/>
      <c r="T197" s="584"/>
      <c r="U197" s="584"/>
      <c r="V197" s="585"/>
    </row>
    <row r="198" spans="1:22">
      <c r="A198" s="76" t="s">
        <v>5263</v>
      </c>
      <c r="B198" s="76" t="s">
        <v>99</v>
      </c>
      <c r="C198" s="76" t="s">
        <v>5264</v>
      </c>
      <c r="D198" s="77" t="s">
        <v>101</v>
      </c>
      <c r="E198" s="233">
        <v>6</v>
      </c>
      <c r="F198" s="270">
        <v>100</v>
      </c>
      <c r="G198" s="271" t="s">
        <v>101</v>
      </c>
      <c r="H198" s="270" t="s">
        <v>838</v>
      </c>
      <c r="I198" s="271" t="s">
        <v>101</v>
      </c>
      <c r="J198" s="271" t="s">
        <v>101</v>
      </c>
      <c r="K198" s="255" t="s">
        <v>185</v>
      </c>
      <c r="L198" s="256" t="s">
        <v>838</v>
      </c>
      <c r="M198" s="256" t="s">
        <v>333</v>
      </c>
      <c r="N198" s="256" t="s">
        <v>838</v>
      </c>
      <c r="O198" s="256" t="s">
        <v>333</v>
      </c>
      <c r="P198" s="256" t="s">
        <v>5037</v>
      </c>
      <c r="Q198" s="583"/>
      <c r="R198" s="584"/>
      <c r="S198" s="584"/>
      <c r="T198" s="584"/>
      <c r="U198" s="584"/>
      <c r="V198" s="585"/>
    </row>
    <row r="199" spans="1:22">
      <c r="A199" s="74" t="s">
        <v>5265</v>
      </c>
      <c r="B199" s="74" t="s">
        <v>127</v>
      </c>
      <c r="C199" s="74" t="s">
        <v>5172</v>
      </c>
      <c r="D199" s="75" t="s">
        <v>101</v>
      </c>
      <c r="E199" s="75" t="s">
        <v>82</v>
      </c>
      <c r="F199" s="75"/>
      <c r="G199" s="75"/>
      <c r="H199" s="75"/>
      <c r="I199" s="75"/>
      <c r="J199" s="75"/>
      <c r="K199" s="74"/>
      <c r="L199" s="74"/>
      <c r="M199" s="74"/>
      <c r="N199" s="75"/>
      <c r="O199" s="74"/>
      <c r="P199" s="74"/>
      <c r="Q199" s="583"/>
      <c r="R199" s="584"/>
      <c r="S199" s="584"/>
      <c r="T199" s="584"/>
      <c r="U199" s="584"/>
      <c r="V199" s="585"/>
    </row>
    <row r="200" spans="1:22">
      <c r="A200" s="76" t="s">
        <v>5266</v>
      </c>
      <c r="B200" s="76" t="s">
        <v>84</v>
      </c>
      <c r="C200" s="76" t="s">
        <v>5172</v>
      </c>
      <c r="D200" s="77">
        <v>20</v>
      </c>
      <c r="E200" s="77" t="s">
        <v>82</v>
      </c>
      <c r="F200" s="77"/>
      <c r="G200" s="77"/>
      <c r="H200" s="77"/>
      <c r="I200" s="77"/>
      <c r="J200" s="77"/>
      <c r="K200" s="78"/>
      <c r="L200" s="78"/>
      <c r="M200" s="78"/>
      <c r="N200" s="79"/>
      <c r="O200" s="78"/>
      <c r="P200" s="80"/>
      <c r="Q200" s="583"/>
      <c r="R200" s="584"/>
      <c r="S200" s="584"/>
      <c r="T200" s="584"/>
      <c r="U200" s="584"/>
      <c r="V200" s="585"/>
    </row>
    <row r="201" spans="1:22">
      <c r="A201" s="85" t="s">
        <v>5267</v>
      </c>
      <c r="B201" s="85" t="s">
        <v>1360</v>
      </c>
      <c r="C201" s="85" t="s">
        <v>5268</v>
      </c>
      <c r="D201" s="86" t="s">
        <v>101</v>
      </c>
      <c r="E201" s="86" t="s">
        <v>82</v>
      </c>
      <c r="F201" s="86"/>
      <c r="G201" s="86"/>
      <c r="H201" s="86"/>
      <c r="I201" s="86"/>
      <c r="J201" s="86"/>
      <c r="K201" s="87"/>
      <c r="L201" s="87"/>
      <c r="M201" s="87"/>
      <c r="N201" s="86"/>
      <c r="O201" s="87"/>
      <c r="P201" s="85"/>
      <c r="Q201" s="583"/>
      <c r="R201" s="584"/>
      <c r="S201" s="584"/>
      <c r="T201" s="584"/>
      <c r="U201" s="584"/>
      <c r="V201" s="585"/>
    </row>
    <row r="202" spans="1:22">
      <c r="A202" s="76" t="s">
        <v>5269</v>
      </c>
      <c r="B202" s="76" t="s">
        <v>99</v>
      </c>
      <c r="C202" s="76" t="s">
        <v>5270</v>
      </c>
      <c r="D202" s="77" t="s">
        <v>101</v>
      </c>
      <c r="E202" s="232">
        <v>3</v>
      </c>
      <c r="F202" s="268" t="s">
        <v>838</v>
      </c>
      <c r="G202" s="269" t="s">
        <v>101</v>
      </c>
      <c r="H202" s="268">
        <v>100</v>
      </c>
      <c r="I202" s="269" t="s">
        <v>101</v>
      </c>
      <c r="J202" s="269" t="s">
        <v>101</v>
      </c>
      <c r="K202" s="192" t="s">
        <v>206</v>
      </c>
      <c r="L202" s="256" t="s">
        <v>838</v>
      </c>
      <c r="M202" s="256" t="s">
        <v>203</v>
      </c>
      <c r="N202" s="256" t="s">
        <v>838</v>
      </c>
      <c r="O202" s="256" t="s">
        <v>200</v>
      </c>
      <c r="P202" s="256" t="s">
        <v>5271</v>
      </c>
      <c r="Q202" s="583"/>
      <c r="R202" s="584"/>
      <c r="S202" s="584"/>
      <c r="T202" s="584"/>
      <c r="U202" s="584"/>
      <c r="V202" s="585"/>
    </row>
    <row r="203" spans="1:22">
      <c r="A203" s="76" t="s">
        <v>5272</v>
      </c>
      <c r="B203" s="76" t="s">
        <v>99</v>
      </c>
      <c r="C203" s="76" t="s">
        <v>5273</v>
      </c>
      <c r="D203" s="77" t="s">
        <v>101</v>
      </c>
      <c r="E203" s="233">
        <v>3</v>
      </c>
      <c r="F203" s="270" t="s">
        <v>838</v>
      </c>
      <c r="G203" s="271" t="s">
        <v>101</v>
      </c>
      <c r="H203" s="270">
        <v>100</v>
      </c>
      <c r="I203" s="271" t="s">
        <v>101</v>
      </c>
      <c r="J203" s="271" t="s">
        <v>101</v>
      </c>
      <c r="K203" s="257" t="s">
        <v>133</v>
      </c>
      <c r="L203" s="258" t="s">
        <v>838</v>
      </c>
      <c r="M203" s="258" t="s">
        <v>133</v>
      </c>
      <c r="N203" s="258" t="s">
        <v>838</v>
      </c>
      <c r="O203" s="258" t="s">
        <v>133</v>
      </c>
      <c r="P203" s="258" t="s">
        <v>5087</v>
      </c>
      <c r="Q203" s="583"/>
      <c r="R203" s="584"/>
      <c r="S203" s="584"/>
      <c r="T203" s="584"/>
      <c r="U203" s="584"/>
      <c r="V203" s="585"/>
    </row>
    <row r="204" spans="1:22">
      <c r="A204" s="76" t="s">
        <v>5274</v>
      </c>
      <c r="B204" s="76" t="s">
        <v>99</v>
      </c>
      <c r="C204" s="76" t="s">
        <v>5275</v>
      </c>
      <c r="D204" s="77" t="s">
        <v>101</v>
      </c>
      <c r="E204" s="233">
        <v>3</v>
      </c>
      <c r="F204" s="270" t="s">
        <v>838</v>
      </c>
      <c r="G204" s="271" t="s">
        <v>101</v>
      </c>
      <c r="H204" s="270">
        <v>100</v>
      </c>
      <c r="I204" s="271" t="s">
        <v>101</v>
      </c>
      <c r="J204" s="271" t="s">
        <v>101</v>
      </c>
      <c r="K204" s="192" t="s">
        <v>206</v>
      </c>
      <c r="L204" s="258" t="s">
        <v>838</v>
      </c>
      <c r="M204" s="258" t="s">
        <v>203</v>
      </c>
      <c r="N204" s="258" t="s">
        <v>838</v>
      </c>
      <c r="O204" s="258" t="s">
        <v>5046</v>
      </c>
      <c r="P204" s="258" t="s">
        <v>5077</v>
      </c>
      <c r="Q204" s="583"/>
      <c r="R204" s="584"/>
      <c r="S204" s="584"/>
      <c r="T204" s="584"/>
      <c r="U204" s="584"/>
      <c r="V204" s="585"/>
    </row>
    <row r="205" spans="1:22">
      <c r="A205" s="76" t="s">
        <v>5276</v>
      </c>
      <c r="B205" s="76" t="s">
        <v>99</v>
      </c>
      <c r="C205" s="76" t="s">
        <v>5277</v>
      </c>
      <c r="D205" s="77" t="s">
        <v>101</v>
      </c>
      <c r="E205" s="233">
        <v>14</v>
      </c>
      <c r="F205" s="270" t="s">
        <v>838</v>
      </c>
      <c r="G205" s="271" t="s">
        <v>101</v>
      </c>
      <c r="H205" s="270">
        <v>100</v>
      </c>
      <c r="I205" s="271" t="s">
        <v>101</v>
      </c>
      <c r="J205" s="271" t="s">
        <v>101</v>
      </c>
      <c r="K205" s="255" t="s">
        <v>133</v>
      </c>
      <c r="L205" s="256" t="s">
        <v>838</v>
      </c>
      <c r="M205" s="256" t="s">
        <v>133</v>
      </c>
      <c r="N205" s="256" t="s">
        <v>838</v>
      </c>
      <c r="O205" s="256" t="s">
        <v>133</v>
      </c>
      <c r="P205" s="256" t="s">
        <v>5063</v>
      </c>
      <c r="Q205" s="586"/>
      <c r="R205" s="587"/>
      <c r="S205" s="587"/>
      <c r="T205" s="587"/>
      <c r="U205" s="587"/>
      <c r="V205" s="588"/>
    </row>
    <row r="206" spans="1:22">
      <c r="A206" s="76"/>
      <c r="B206" s="76"/>
      <c r="C206" s="76"/>
      <c r="D206" s="77"/>
      <c r="E206" s="77"/>
      <c r="F206" s="77"/>
      <c r="G206" s="77"/>
      <c r="H206" s="77"/>
      <c r="I206" s="77"/>
      <c r="J206" s="77"/>
      <c r="K206" s="88"/>
      <c r="L206" s="88"/>
      <c r="M206" s="88"/>
      <c r="N206" s="77"/>
      <c r="O206" s="88"/>
      <c r="P206" s="76"/>
      <c r="Q206" s="76"/>
      <c r="R206" s="76"/>
      <c r="S206" s="89"/>
      <c r="T206" s="88"/>
      <c r="U206" s="88"/>
      <c r="V206" s="76"/>
    </row>
    <row r="207" spans="1:22">
      <c r="A207" s="76"/>
      <c r="B207" s="76"/>
      <c r="C207" s="76"/>
      <c r="D207" s="77"/>
      <c r="E207" s="77"/>
      <c r="F207" s="77"/>
      <c r="G207" s="77"/>
      <c r="H207" s="77"/>
      <c r="I207" s="77"/>
      <c r="J207" s="77"/>
      <c r="K207" s="88"/>
      <c r="L207" s="88"/>
      <c r="M207" s="88"/>
      <c r="N207" s="77"/>
      <c r="O207" s="88"/>
      <c r="P207" s="76"/>
      <c r="Q207" s="76"/>
      <c r="R207" s="76"/>
      <c r="S207" s="89"/>
      <c r="T207" s="88"/>
      <c r="U207" s="88"/>
      <c r="V207" s="76"/>
    </row>
  </sheetData>
  <sheetProtection formatCells="0" formatColumns="0" formatRows="0" insertColumns="0" insertRows="0" insertHyperlinks="0" deleteColumns="0" deleteRows="0" sort="0" autoFilter="0" pivotTables="0"/>
  <autoFilter ref="A1:V205" xr:uid="{00000000-0001-0000-1500-000000000000}">
    <filterColumn colId="5" showButton="0"/>
    <filterColumn colId="6" showButton="0"/>
    <filterColumn colId="7" showButton="0"/>
    <filterColumn colId="8" showButton="0"/>
  </autoFilter>
  <mergeCells count="11">
    <mergeCell ref="F1:J1"/>
    <mergeCell ref="Q169:V205"/>
    <mergeCell ref="Q41:V93"/>
    <mergeCell ref="Q95:V141"/>
    <mergeCell ref="Q144:V167"/>
    <mergeCell ref="Q38:V38"/>
    <mergeCell ref="K38:P38"/>
    <mergeCell ref="K16:P25"/>
    <mergeCell ref="K28:P36"/>
    <mergeCell ref="Q28:V36"/>
    <mergeCell ref="Q16:V25"/>
  </mergeCells>
  <hyperlinks>
    <hyperlink ref="C2" location="'Sommaire masters'!A1" display="Retour au sommair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157"/>
  <sheetViews>
    <sheetView zoomScaleNormal="100" workbookViewId="0">
      <pane xSplit="4" ySplit="6" topLeftCell="E7" activePane="bottomRight" state="frozen"/>
      <selection pane="topRight"/>
      <selection pane="bottomLeft"/>
      <selection pane="bottomRight" activeCell="L96" sqref="L96:Q122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42.140625" style="63" customWidth="1"/>
    <col min="4" max="4" width="16.5703125" style="63" customWidth="1"/>
    <col min="5" max="5" width="7.5703125" style="63" customWidth="1"/>
    <col min="6" max="6" width="25.28515625" style="63" customWidth="1"/>
    <col min="7" max="7" width="29.42578125" style="63" customWidth="1"/>
    <col min="8" max="17" width="47.5703125" style="63" customWidth="1"/>
    <col min="18" max="16384" width="9.140625" style="63"/>
  </cols>
  <sheetData>
    <row r="1" spans="1:17" ht="83.2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 s="208" customFormat="1">
      <c r="A3" s="206" t="s">
        <v>48</v>
      </c>
      <c r="B3" s="206" t="s">
        <v>80</v>
      </c>
      <c r="C3" s="206" t="s">
        <v>5278</v>
      </c>
      <c r="D3" s="128">
        <v>120</v>
      </c>
      <c r="E3" s="206"/>
      <c r="F3" s="206"/>
      <c r="G3" s="206"/>
      <c r="H3" s="206"/>
      <c r="I3" s="128"/>
      <c r="J3" s="206"/>
      <c r="K3" s="206"/>
      <c r="L3" s="206"/>
      <c r="M3" s="206"/>
      <c r="N3" s="207"/>
      <c r="O3" s="206"/>
      <c r="P3" s="206"/>
      <c r="Q3" s="206"/>
    </row>
    <row r="4" spans="1:17">
      <c r="A4" s="66" t="s">
        <v>5279</v>
      </c>
      <c r="B4" s="66" t="s">
        <v>117</v>
      </c>
      <c r="C4" s="66" t="s">
        <v>5280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69" t="s">
        <v>5281</v>
      </c>
      <c r="B5" s="69" t="s">
        <v>121</v>
      </c>
      <c r="C5" s="69" t="s">
        <v>5282</v>
      </c>
      <c r="D5" s="70">
        <v>60</v>
      </c>
      <c r="E5" s="69"/>
      <c r="F5" s="69"/>
      <c r="G5" s="69"/>
      <c r="H5" s="69"/>
      <c r="I5" s="70"/>
      <c r="J5" s="69"/>
      <c r="K5" s="69"/>
      <c r="L5" s="69"/>
      <c r="M5" s="69"/>
      <c r="N5" s="71"/>
      <c r="O5" s="124"/>
      <c r="P5" s="124"/>
      <c r="Q5" s="69"/>
    </row>
    <row r="6" spans="1:17" ht="15" customHeight="1">
      <c r="A6" s="72" t="s">
        <v>5283</v>
      </c>
      <c r="B6" s="72" t="s">
        <v>124</v>
      </c>
      <c r="C6" s="72" t="s">
        <v>5284</v>
      </c>
      <c r="D6" s="73">
        <v>30</v>
      </c>
      <c r="E6" s="72"/>
      <c r="F6" s="72"/>
      <c r="G6" s="72"/>
      <c r="H6" s="72"/>
      <c r="I6" s="73"/>
      <c r="J6" s="72"/>
      <c r="K6" s="72"/>
      <c r="L6" s="683" t="s">
        <v>7450</v>
      </c>
      <c r="M6" s="581"/>
      <c r="N6" s="685"/>
      <c r="O6" s="581"/>
      <c r="P6" s="581"/>
      <c r="Q6" s="582"/>
    </row>
    <row r="7" spans="1:17">
      <c r="A7" s="74" t="s">
        <v>5285</v>
      </c>
      <c r="B7" s="74" t="s">
        <v>127</v>
      </c>
      <c r="C7" s="74" t="s">
        <v>5286</v>
      </c>
      <c r="D7" s="75" t="s">
        <v>101</v>
      </c>
      <c r="E7" s="74"/>
      <c r="F7" s="74"/>
      <c r="G7" s="74"/>
      <c r="H7" s="74"/>
      <c r="I7" s="75"/>
      <c r="J7" s="74"/>
      <c r="K7" s="74"/>
      <c r="L7" s="583"/>
      <c r="M7" s="584"/>
      <c r="N7" s="686"/>
      <c r="O7" s="584"/>
      <c r="P7" s="584"/>
      <c r="Q7" s="585"/>
    </row>
    <row r="8" spans="1:17">
      <c r="A8" s="76" t="s">
        <v>5287</v>
      </c>
      <c r="B8" s="76" t="s">
        <v>84</v>
      </c>
      <c r="C8" s="76" t="s">
        <v>5288</v>
      </c>
      <c r="D8" s="77">
        <v>5</v>
      </c>
      <c r="E8" s="78"/>
      <c r="F8" s="78" t="s">
        <v>206</v>
      </c>
      <c r="G8" s="78"/>
      <c r="H8" s="78" t="s">
        <v>203</v>
      </c>
      <c r="I8" s="79"/>
      <c r="J8" s="78" t="s">
        <v>246</v>
      </c>
      <c r="K8" s="80" t="s">
        <v>5289</v>
      </c>
      <c r="L8" s="583"/>
      <c r="M8" s="584"/>
      <c r="N8" s="686"/>
      <c r="O8" s="584"/>
      <c r="P8" s="584"/>
      <c r="Q8" s="585"/>
    </row>
    <row r="9" spans="1:17">
      <c r="A9" s="76" t="s">
        <v>5290</v>
      </c>
      <c r="B9" s="76" t="s">
        <v>84</v>
      </c>
      <c r="C9" s="76" t="s">
        <v>5291</v>
      </c>
      <c r="D9" s="77">
        <v>4</v>
      </c>
      <c r="E9" s="78"/>
      <c r="F9" s="78" t="s">
        <v>185</v>
      </c>
      <c r="G9" s="78"/>
      <c r="H9" s="78" t="s">
        <v>203</v>
      </c>
      <c r="I9" s="79"/>
      <c r="J9" s="78" t="s">
        <v>246</v>
      </c>
      <c r="K9" s="80" t="s">
        <v>187</v>
      </c>
      <c r="L9" s="583"/>
      <c r="M9" s="584"/>
      <c r="N9" s="686"/>
      <c r="O9" s="584"/>
      <c r="P9" s="584"/>
      <c r="Q9" s="585"/>
    </row>
    <row r="10" spans="1:17">
      <c r="A10" s="74" t="s">
        <v>5292</v>
      </c>
      <c r="B10" s="74" t="s">
        <v>127</v>
      </c>
      <c r="C10" s="74" t="s">
        <v>5293</v>
      </c>
      <c r="D10" s="75" t="s">
        <v>101</v>
      </c>
      <c r="E10" s="74"/>
      <c r="F10" s="74"/>
      <c r="G10" s="74"/>
      <c r="H10" s="74"/>
      <c r="I10" s="75"/>
      <c r="J10" s="74"/>
      <c r="K10" s="74"/>
      <c r="L10" s="583"/>
      <c r="M10" s="584"/>
      <c r="N10" s="686"/>
      <c r="O10" s="584"/>
      <c r="P10" s="584"/>
      <c r="Q10" s="585"/>
    </row>
    <row r="11" spans="1:17">
      <c r="A11" s="76" t="s">
        <v>5294</v>
      </c>
      <c r="B11" s="76" t="s">
        <v>84</v>
      </c>
      <c r="C11" s="76" t="s">
        <v>5295</v>
      </c>
      <c r="D11" s="77">
        <v>4</v>
      </c>
      <c r="E11" s="78"/>
      <c r="F11" s="78" t="s">
        <v>206</v>
      </c>
      <c r="G11" s="78"/>
      <c r="H11" s="78" t="s">
        <v>203</v>
      </c>
      <c r="I11" s="79"/>
      <c r="J11" s="78" t="s">
        <v>246</v>
      </c>
      <c r="K11" s="80" t="s">
        <v>187</v>
      </c>
      <c r="L11" s="583"/>
      <c r="M11" s="584"/>
      <c r="N11" s="686"/>
      <c r="O11" s="584"/>
      <c r="P11" s="584"/>
      <c r="Q11" s="585"/>
    </row>
    <row r="12" spans="1:17">
      <c r="A12" s="76" t="s">
        <v>5296</v>
      </c>
      <c r="B12" s="76" t="s">
        <v>84</v>
      </c>
      <c r="C12" s="76" t="s">
        <v>5297</v>
      </c>
      <c r="D12" s="77">
        <v>2</v>
      </c>
      <c r="E12" s="78"/>
      <c r="F12" s="78" t="s">
        <v>133</v>
      </c>
      <c r="G12" s="78"/>
      <c r="H12" s="78"/>
      <c r="I12" s="79"/>
      <c r="J12" s="78"/>
      <c r="K12" s="80" t="s">
        <v>135</v>
      </c>
      <c r="L12" s="583"/>
      <c r="M12" s="584"/>
      <c r="N12" s="686"/>
      <c r="O12" s="584"/>
      <c r="P12" s="584"/>
      <c r="Q12" s="585"/>
    </row>
    <row r="13" spans="1:17">
      <c r="A13" s="74" t="s">
        <v>5298</v>
      </c>
      <c r="B13" s="74" t="s">
        <v>127</v>
      </c>
      <c r="C13" s="74" t="s">
        <v>5299</v>
      </c>
      <c r="D13" s="75" t="s">
        <v>101</v>
      </c>
      <c r="E13" s="74"/>
      <c r="F13" s="74"/>
      <c r="G13" s="74"/>
      <c r="H13" s="74"/>
      <c r="I13" s="75"/>
      <c r="J13" s="74"/>
      <c r="K13" s="74"/>
      <c r="L13" s="583"/>
      <c r="M13" s="584"/>
      <c r="N13" s="686"/>
      <c r="O13" s="584"/>
      <c r="P13" s="584"/>
      <c r="Q13" s="585"/>
    </row>
    <row r="14" spans="1:17">
      <c r="A14" s="76" t="s">
        <v>5300</v>
      </c>
      <c r="B14" s="76" t="s">
        <v>84</v>
      </c>
      <c r="C14" s="76" t="s">
        <v>5301</v>
      </c>
      <c r="D14" s="77">
        <v>3</v>
      </c>
      <c r="E14" s="78"/>
      <c r="F14" s="78" t="s">
        <v>185</v>
      </c>
      <c r="G14" s="78"/>
      <c r="H14" s="78" t="s">
        <v>203</v>
      </c>
      <c r="I14" s="79"/>
      <c r="J14" s="78" t="s">
        <v>200</v>
      </c>
      <c r="K14" s="80" t="s">
        <v>187</v>
      </c>
      <c r="L14" s="583"/>
      <c r="M14" s="584"/>
      <c r="N14" s="686"/>
      <c r="O14" s="584"/>
      <c r="P14" s="584"/>
      <c r="Q14" s="585"/>
    </row>
    <row r="15" spans="1:17">
      <c r="A15" s="76" t="s">
        <v>5302</v>
      </c>
      <c r="B15" s="76" t="s">
        <v>84</v>
      </c>
      <c r="C15" s="76" t="s">
        <v>5303</v>
      </c>
      <c r="D15" s="77">
        <v>3</v>
      </c>
      <c r="E15" s="78"/>
      <c r="F15" s="78" t="s">
        <v>185</v>
      </c>
      <c r="G15" s="78"/>
      <c r="H15" s="78" t="s">
        <v>203</v>
      </c>
      <c r="I15" s="79"/>
      <c r="J15" s="78" t="s">
        <v>200</v>
      </c>
      <c r="K15" s="220" t="s">
        <v>708</v>
      </c>
      <c r="L15" s="583"/>
      <c r="M15" s="584"/>
      <c r="N15" s="686"/>
      <c r="O15" s="584"/>
      <c r="P15" s="584"/>
      <c r="Q15" s="585"/>
    </row>
    <row r="16" spans="1:17">
      <c r="A16" s="76" t="s">
        <v>5304</v>
      </c>
      <c r="B16" s="76" t="s">
        <v>84</v>
      </c>
      <c r="C16" s="76" t="s">
        <v>5305</v>
      </c>
      <c r="D16" s="77">
        <v>3</v>
      </c>
      <c r="E16" s="78"/>
      <c r="F16" s="78" t="s">
        <v>133</v>
      </c>
      <c r="G16" s="78"/>
      <c r="H16" s="78"/>
      <c r="I16" s="79"/>
      <c r="J16" s="78"/>
      <c r="K16" s="80" t="s">
        <v>135</v>
      </c>
      <c r="L16" s="583"/>
      <c r="M16" s="584"/>
      <c r="N16" s="686"/>
      <c r="O16" s="584"/>
      <c r="P16" s="584"/>
      <c r="Q16" s="585"/>
    </row>
    <row r="17" spans="1:17">
      <c r="A17" s="74" t="s">
        <v>5306</v>
      </c>
      <c r="B17" s="74" t="s">
        <v>127</v>
      </c>
      <c r="C17" s="74" t="s">
        <v>5307</v>
      </c>
      <c r="D17" s="75" t="s">
        <v>101</v>
      </c>
      <c r="E17" s="74"/>
      <c r="F17" s="74"/>
      <c r="G17" s="74"/>
      <c r="H17" s="74"/>
      <c r="I17" s="75"/>
      <c r="J17" s="74"/>
      <c r="K17" s="74"/>
      <c r="L17" s="583"/>
      <c r="M17" s="584"/>
      <c r="N17" s="686"/>
      <c r="O17" s="584"/>
      <c r="P17" s="584"/>
      <c r="Q17" s="585"/>
    </row>
    <row r="18" spans="1:17">
      <c r="A18" s="76" t="s">
        <v>5308</v>
      </c>
      <c r="B18" s="76" t="s">
        <v>84</v>
      </c>
      <c r="C18" s="76" t="s">
        <v>5309</v>
      </c>
      <c r="D18" s="77">
        <v>3</v>
      </c>
      <c r="E18" s="78"/>
      <c r="F18" s="78" t="s">
        <v>206</v>
      </c>
      <c r="G18" s="78"/>
      <c r="H18" s="78" t="s">
        <v>333</v>
      </c>
      <c r="I18" s="79"/>
      <c r="J18" s="78"/>
      <c r="K18" s="80" t="s">
        <v>2454</v>
      </c>
      <c r="L18" s="583"/>
      <c r="M18" s="584"/>
      <c r="N18" s="686"/>
      <c r="O18" s="584"/>
      <c r="P18" s="584"/>
      <c r="Q18" s="585"/>
    </row>
    <row r="19" spans="1:17">
      <c r="A19" s="76" t="s">
        <v>5310</v>
      </c>
      <c r="B19" s="76" t="s">
        <v>99</v>
      </c>
      <c r="C19" s="76" t="s">
        <v>5311</v>
      </c>
      <c r="D19" s="77" t="s">
        <v>101</v>
      </c>
      <c r="E19" s="78"/>
      <c r="F19" s="78" t="s">
        <v>538</v>
      </c>
      <c r="G19" s="78"/>
      <c r="H19" s="78" t="s">
        <v>326</v>
      </c>
      <c r="I19" s="79"/>
      <c r="J19" s="81"/>
      <c r="K19" s="81"/>
      <c r="L19" s="583"/>
      <c r="M19" s="584"/>
      <c r="N19" s="686"/>
      <c r="O19" s="584"/>
      <c r="P19" s="584"/>
      <c r="Q19" s="585"/>
    </row>
    <row r="20" spans="1:17">
      <c r="A20" s="76" t="s">
        <v>5312</v>
      </c>
      <c r="B20" s="76" t="s">
        <v>99</v>
      </c>
      <c r="C20" s="76" t="s">
        <v>5313</v>
      </c>
      <c r="D20" s="77" t="s">
        <v>101</v>
      </c>
      <c r="E20" s="78"/>
      <c r="F20" s="78" t="s">
        <v>538</v>
      </c>
      <c r="G20" s="78"/>
      <c r="H20" s="78" t="s">
        <v>326</v>
      </c>
      <c r="I20" s="79"/>
      <c r="J20" s="81"/>
      <c r="K20" s="81"/>
      <c r="L20" s="583"/>
      <c r="M20" s="584"/>
      <c r="N20" s="686"/>
      <c r="O20" s="584"/>
      <c r="P20" s="584"/>
      <c r="Q20" s="585"/>
    </row>
    <row r="21" spans="1:17">
      <c r="A21" s="76" t="s">
        <v>5314</v>
      </c>
      <c r="B21" s="76" t="s">
        <v>99</v>
      </c>
      <c r="C21" s="76" t="s">
        <v>5315</v>
      </c>
      <c r="D21" s="77" t="s">
        <v>101</v>
      </c>
      <c r="E21" s="78"/>
      <c r="F21" s="78" t="s">
        <v>538</v>
      </c>
      <c r="G21" s="78"/>
      <c r="H21" s="78" t="s">
        <v>326</v>
      </c>
      <c r="I21" s="79"/>
      <c r="J21" s="81"/>
      <c r="K21" s="81"/>
      <c r="L21" s="583"/>
      <c r="M21" s="584"/>
      <c r="N21" s="686"/>
      <c r="O21" s="584"/>
      <c r="P21" s="584"/>
      <c r="Q21" s="585"/>
    </row>
    <row r="22" spans="1:17">
      <c r="A22" s="74" t="s">
        <v>5316</v>
      </c>
      <c r="B22" s="74" t="s">
        <v>127</v>
      </c>
      <c r="C22" s="74" t="s">
        <v>5317</v>
      </c>
      <c r="D22" s="75" t="s">
        <v>101</v>
      </c>
      <c r="E22" s="74"/>
      <c r="F22" s="74"/>
      <c r="G22" s="74"/>
      <c r="H22" s="74"/>
      <c r="I22" s="75"/>
      <c r="J22" s="74"/>
      <c r="K22" s="74"/>
      <c r="L22" s="583"/>
      <c r="M22" s="584"/>
      <c r="N22" s="686"/>
      <c r="O22" s="584"/>
      <c r="P22" s="584"/>
      <c r="Q22" s="585"/>
    </row>
    <row r="23" spans="1:17">
      <c r="A23" s="76" t="s">
        <v>5318</v>
      </c>
      <c r="B23" s="76" t="s">
        <v>84</v>
      </c>
      <c r="C23" s="76" t="s">
        <v>5319</v>
      </c>
      <c r="D23" s="77">
        <v>3</v>
      </c>
      <c r="E23" s="78"/>
      <c r="F23" s="78" t="s">
        <v>185</v>
      </c>
      <c r="G23" s="78"/>
      <c r="H23" s="78" t="s">
        <v>5320</v>
      </c>
      <c r="I23" s="79"/>
      <c r="J23" s="78"/>
      <c r="K23" s="80" t="s">
        <v>187</v>
      </c>
      <c r="L23" s="583"/>
      <c r="M23" s="584"/>
      <c r="N23" s="686"/>
      <c r="O23" s="584"/>
      <c r="P23" s="584"/>
      <c r="Q23" s="585"/>
    </row>
    <row r="24" spans="1:17">
      <c r="A24" s="76" t="s">
        <v>5321</v>
      </c>
      <c r="B24" s="76" t="s">
        <v>99</v>
      </c>
      <c r="C24" s="76" t="s">
        <v>5322</v>
      </c>
      <c r="D24" s="77" t="s">
        <v>101</v>
      </c>
      <c r="E24" s="78"/>
      <c r="F24" s="78" t="s">
        <v>185</v>
      </c>
      <c r="G24" s="78"/>
      <c r="H24" s="78"/>
      <c r="I24" s="79"/>
      <c r="J24" s="78"/>
      <c r="K24" s="78"/>
      <c r="L24" s="583"/>
      <c r="M24" s="584"/>
      <c r="N24" s="686"/>
      <c r="O24" s="584"/>
      <c r="P24" s="584"/>
      <c r="Q24" s="585"/>
    </row>
    <row r="25" spans="1:17">
      <c r="A25" s="76" t="s">
        <v>5323</v>
      </c>
      <c r="B25" s="76" t="s">
        <v>99</v>
      </c>
      <c r="C25" s="76" t="s">
        <v>5324</v>
      </c>
      <c r="D25" s="77" t="s">
        <v>101</v>
      </c>
      <c r="E25" s="78"/>
      <c r="F25" s="78" t="s">
        <v>185</v>
      </c>
      <c r="G25" s="78"/>
      <c r="H25" s="78"/>
      <c r="I25" s="79"/>
      <c r="J25" s="78"/>
      <c r="K25" s="78"/>
      <c r="L25" s="583"/>
      <c r="M25" s="584"/>
      <c r="N25" s="686"/>
      <c r="O25" s="584"/>
      <c r="P25" s="584"/>
      <c r="Q25" s="585"/>
    </row>
    <row r="26" spans="1:17">
      <c r="A26" s="72" t="s">
        <v>5325</v>
      </c>
      <c r="B26" s="72" t="s">
        <v>124</v>
      </c>
      <c r="C26" s="72" t="s">
        <v>5326</v>
      </c>
      <c r="D26" s="73">
        <v>30</v>
      </c>
      <c r="E26" s="72"/>
      <c r="F26" s="72"/>
      <c r="G26" s="72"/>
      <c r="H26" s="72"/>
      <c r="I26" s="73"/>
      <c r="J26" s="72"/>
      <c r="K26" s="72"/>
      <c r="L26" s="583"/>
      <c r="M26" s="584"/>
      <c r="N26" s="686"/>
      <c r="O26" s="584"/>
      <c r="P26" s="584"/>
      <c r="Q26" s="585"/>
    </row>
    <row r="27" spans="1:17">
      <c r="A27" s="74" t="s">
        <v>5327</v>
      </c>
      <c r="B27" s="74" t="s">
        <v>127</v>
      </c>
      <c r="C27" s="74" t="s">
        <v>5286</v>
      </c>
      <c r="D27" s="75" t="s">
        <v>101</v>
      </c>
      <c r="E27" s="74"/>
      <c r="F27" s="74"/>
      <c r="G27" s="74"/>
      <c r="H27" s="74"/>
      <c r="I27" s="75"/>
      <c r="J27" s="74"/>
      <c r="K27" s="74"/>
      <c r="L27" s="583"/>
      <c r="M27" s="584"/>
      <c r="N27" s="686"/>
      <c r="O27" s="584"/>
      <c r="P27" s="584"/>
      <c r="Q27" s="585"/>
    </row>
    <row r="28" spans="1:17">
      <c r="A28" s="76" t="s">
        <v>5328</v>
      </c>
      <c r="B28" s="76" t="s">
        <v>84</v>
      </c>
      <c r="C28" s="76" t="s">
        <v>5329</v>
      </c>
      <c r="D28" s="77">
        <v>3</v>
      </c>
      <c r="E28" s="78"/>
      <c r="F28" s="78" t="s">
        <v>185</v>
      </c>
      <c r="G28" s="78"/>
      <c r="H28" s="78" t="s">
        <v>203</v>
      </c>
      <c r="I28" s="79"/>
      <c r="J28" s="78" t="s">
        <v>200</v>
      </c>
      <c r="K28" s="80" t="s">
        <v>187</v>
      </c>
      <c r="L28" s="583"/>
      <c r="M28" s="584"/>
      <c r="N28" s="686"/>
      <c r="O28" s="584"/>
      <c r="P28" s="584"/>
      <c r="Q28" s="585"/>
    </row>
    <row r="29" spans="1:17">
      <c r="A29" s="76" t="s">
        <v>5330</v>
      </c>
      <c r="B29" s="76" t="s">
        <v>84</v>
      </c>
      <c r="C29" s="76" t="s">
        <v>5331</v>
      </c>
      <c r="D29" s="77">
        <v>3</v>
      </c>
      <c r="E29" s="78"/>
      <c r="F29" s="78" t="s">
        <v>206</v>
      </c>
      <c r="G29" s="78"/>
      <c r="H29" s="78" t="s">
        <v>203</v>
      </c>
      <c r="I29" s="79"/>
      <c r="J29" s="78" t="s">
        <v>200</v>
      </c>
      <c r="K29" s="80" t="s">
        <v>5289</v>
      </c>
      <c r="L29" s="583"/>
      <c r="M29" s="584"/>
      <c r="N29" s="686"/>
      <c r="O29" s="584"/>
      <c r="P29" s="584"/>
      <c r="Q29" s="585"/>
    </row>
    <row r="30" spans="1:17">
      <c r="A30" s="76" t="s">
        <v>5332</v>
      </c>
      <c r="B30" s="76" t="s">
        <v>84</v>
      </c>
      <c r="C30" s="76" t="s">
        <v>5333</v>
      </c>
      <c r="D30" s="77">
        <v>3</v>
      </c>
      <c r="E30" s="78"/>
      <c r="F30" s="78" t="s">
        <v>206</v>
      </c>
      <c r="G30" s="78"/>
      <c r="H30" s="78" t="s">
        <v>203</v>
      </c>
      <c r="I30" s="79"/>
      <c r="J30" s="78" t="s">
        <v>200</v>
      </c>
      <c r="K30" s="80" t="s">
        <v>5334</v>
      </c>
      <c r="L30" s="583"/>
      <c r="M30" s="584"/>
      <c r="N30" s="686"/>
      <c r="O30" s="584"/>
      <c r="P30" s="584"/>
      <c r="Q30" s="585"/>
    </row>
    <row r="31" spans="1:17">
      <c r="A31" s="74" t="s">
        <v>5335</v>
      </c>
      <c r="B31" s="74" t="s">
        <v>127</v>
      </c>
      <c r="C31" s="74" t="s">
        <v>5293</v>
      </c>
      <c r="D31" s="75" t="s">
        <v>101</v>
      </c>
      <c r="E31" s="74"/>
      <c r="F31" s="74"/>
      <c r="G31" s="74"/>
      <c r="H31" s="74"/>
      <c r="I31" s="75"/>
      <c r="J31" s="74"/>
      <c r="K31" s="74"/>
      <c r="L31" s="583"/>
      <c r="M31" s="584"/>
      <c r="N31" s="686"/>
      <c r="O31" s="584"/>
      <c r="P31" s="584"/>
      <c r="Q31" s="585"/>
    </row>
    <row r="32" spans="1:17">
      <c r="A32" s="76" t="s">
        <v>5336</v>
      </c>
      <c r="B32" s="76" t="s">
        <v>84</v>
      </c>
      <c r="C32" s="76" t="s">
        <v>5337</v>
      </c>
      <c r="D32" s="77">
        <v>2</v>
      </c>
      <c r="E32" s="78"/>
      <c r="F32" s="78" t="s">
        <v>133</v>
      </c>
      <c r="G32" s="78"/>
      <c r="H32" s="78"/>
      <c r="I32" s="79"/>
      <c r="J32" s="78"/>
      <c r="K32" s="80" t="s">
        <v>135</v>
      </c>
      <c r="L32" s="583"/>
      <c r="M32" s="584"/>
      <c r="N32" s="686"/>
      <c r="O32" s="584"/>
      <c r="P32" s="584"/>
      <c r="Q32" s="585"/>
    </row>
    <row r="33" spans="1:17">
      <c r="A33" s="85" t="s">
        <v>5338</v>
      </c>
      <c r="B33" s="85" t="s">
        <v>363</v>
      </c>
      <c r="C33" s="85" t="s">
        <v>5339</v>
      </c>
      <c r="D33" s="86">
        <v>4</v>
      </c>
      <c r="E33" s="87"/>
      <c r="F33" s="87"/>
      <c r="G33" s="87"/>
      <c r="H33" s="87"/>
      <c r="I33" s="86"/>
      <c r="J33" s="87"/>
      <c r="K33" s="85"/>
      <c r="L33" s="583"/>
      <c r="M33" s="584"/>
      <c r="N33" s="686"/>
      <c r="O33" s="584"/>
      <c r="P33" s="584"/>
      <c r="Q33" s="585"/>
    </row>
    <row r="34" spans="1:17">
      <c r="A34" s="76" t="s">
        <v>5340</v>
      </c>
      <c r="B34" s="76" t="s">
        <v>84</v>
      </c>
      <c r="C34" s="76" t="s">
        <v>5341</v>
      </c>
      <c r="D34" s="77">
        <v>2</v>
      </c>
      <c r="E34" s="78"/>
      <c r="F34" s="78" t="s">
        <v>206</v>
      </c>
      <c r="G34" s="78"/>
      <c r="H34" s="78" t="s">
        <v>203</v>
      </c>
      <c r="I34" s="79"/>
      <c r="J34" s="78" t="s">
        <v>200</v>
      </c>
      <c r="K34" s="80" t="s">
        <v>5334</v>
      </c>
      <c r="L34" s="583"/>
      <c r="M34" s="584"/>
      <c r="N34" s="686"/>
      <c r="O34" s="584"/>
      <c r="P34" s="584"/>
      <c r="Q34" s="585"/>
    </row>
    <row r="35" spans="1:17">
      <c r="A35" s="76" t="s">
        <v>5342</v>
      </c>
      <c r="B35" s="76" t="s">
        <v>84</v>
      </c>
      <c r="C35" s="76" t="s">
        <v>5343</v>
      </c>
      <c r="D35" s="77">
        <v>2</v>
      </c>
      <c r="E35" s="78"/>
      <c r="F35" s="78" t="s">
        <v>206</v>
      </c>
      <c r="G35" s="78"/>
      <c r="H35" s="78" t="s">
        <v>203</v>
      </c>
      <c r="I35" s="79"/>
      <c r="J35" s="78" t="s">
        <v>200</v>
      </c>
      <c r="K35" s="80" t="s">
        <v>5289</v>
      </c>
      <c r="L35" s="583"/>
      <c r="M35" s="584"/>
      <c r="N35" s="686"/>
      <c r="O35" s="584"/>
      <c r="P35" s="584"/>
      <c r="Q35" s="585"/>
    </row>
    <row r="36" spans="1:17">
      <c r="A36" s="76" t="s">
        <v>5344</v>
      </c>
      <c r="B36" s="76" t="s">
        <v>84</v>
      </c>
      <c r="C36" s="76" t="s">
        <v>5345</v>
      </c>
      <c r="D36" s="77">
        <v>2</v>
      </c>
      <c r="E36" s="78"/>
      <c r="F36" s="78" t="s">
        <v>206</v>
      </c>
      <c r="G36" s="78"/>
      <c r="H36" s="78" t="s">
        <v>203</v>
      </c>
      <c r="I36" s="79"/>
      <c r="J36" s="78" t="s">
        <v>200</v>
      </c>
      <c r="K36" s="80" t="s">
        <v>5289</v>
      </c>
      <c r="L36" s="583"/>
      <c r="M36" s="584"/>
      <c r="N36" s="686"/>
      <c r="O36" s="584"/>
      <c r="P36" s="584"/>
      <c r="Q36" s="585"/>
    </row>
    <row r="37" spans="1:17">
      <c r="A37" s="76" t="s">
        <v>5346</v>
      </c>
      <c r="B37" s="76" t="s">
        <v>84</v>
      </c>
      <c r="C37" s="76" t="s">
        <v>5347</v>
      </c>
      <c r="D37" s="77">
        <v>2</v>
      </c>
      <c r="E37" s="78"/>
      <c r="F37" s="78" t="s">
        <v>185</v>
      </c>
      <c r="G37" s="78"/>
      <c r="H37" s="78" t="s">
        <v>203</v>
      </c>
      <c r="I37" s="79"/>
      <c r="J37" s="78" t="s">
        <v>200</v>
      </c>
      <c r="K37" s="80" t="s">
        <v>187</v>
      </c>
      <c r="L37" s="583"/>
      <c r="M37" s="584"/>
      <c r="N37" s="686"/>
      <c r="O37" s="584"/>
      <c r="P37" s="584"/>
      <c r="Q37" s="585"/>
    </row>
    <row r="38" spans="1:17">
      <c r="A38" s="76" t="s">
        <v>5348</v>
      </c>
      <c r="B38" s="76" t="s">
        <v>84</v>
      </c>
      <c r="C38" s="76" t="s">
        <v>5349</v>
      </c>
      <c r="D38" s="77">
        <v>2</v>
      </c>
      <c r="E38" s="78"/>
      <c r="F38" s="78" t="s">
        <v>206</v>
      </c>
      <c r="G38" s="78"/>
      <c r="H38" s="78" t="s">
        <v>203</v>
      </c>
      <c r="I38" s="79"/>
      <c r="J38" s="78" t="s">
        <v>200</v>
      </c>
      <c r="K38" s="80" t="s">
        <v>2454</v>
      </c>
      <c r="L38" s="583"/>
      <c r="M38" s="584"/>
      <c r="N38" s="686"/>
      <c r="O38" s="584"/>
      <c r="P38" s="584"/>
      <c r="Q38" s="585"/>
    </row>
    <row r="39" spans="1:17">
      <c r="A39" s="76" t="s">
        <v>5350</v>
      </c>
      <c r="B39" s="76" t="s">
        <v>84</v>
      </c>
      <c r="C39" s="76" t="s">
        <v>5351</v>
      </c>
      <c r="D39" s="77">
        <v>2</v>
      </c>
      <c r="E39" s="78"/>
      <c r="F39" s="78" t="s">
        <v>206</v>
      </c>
      <c r="G39" s="78"/>
      <c r="H39" s="78" t="s">
        <v>203</v>
      </c>
      <c r="I39" s="79"/>
      <c r="J39" s="78" t="s">
        <v>200</v>
      </c>
      <c r="K39" s="80" t="s">
        <v>5289</v>
      </c>
      <c r="L39" s="583"/>
      <c r="M39" s="584"/>
      <c r="N39" s="686"/>
      <c r="O39" s="584"/>
      <c r="P39" s="584"/>
      <c r="Q39" s="585"/>
    </row>
    <row r="40" spans="1:17">
      <c r="A40" s="76" t="s">
        <v>5352</v>
      </c>
      <c r="B40" s="76" t="s">
        <v>84</v>
      </c>
      <c r="C40" s="76" t="s">
        <v>5353</v>
      </c>
      <c r="D40" s="77">
        <v>2</v>
      </c>
      <c r="E40" s="78"/>
      <c r="F40" s="78" t="s">
        <v>206</v>
      </c>
      <c r="G40" s="78"/>
      <c r="H40" s="78" t="s">
        <v>203</v>
      </c>
      <c r="I40" s="79"/>
      <c r="J40" s="78" t="s">
        <v>200</v>
      </c>
      <c r="K40" s="80" t="s">
        <v>2454</v>
      </c>
      <c r="L40" s="583"/>
      <c r="M40" s="584"/>
      <c r="N40" s="686"/>
      <c r="O40" s="584"/>
      <c r="P40" s="584"/>
      <c r="Q40" s="585"/>
    </row>
    <row r="41" spans="1:17">
      <c r="A41" s="76" t="s">
        <v>5354</v>
      </c>
      <c r="B41" s="76" t="s">
        <v>84</v>
      </c>
      <c r="C41" s="76" t="s">
        <v>5355</v>
      </c>
      <c r="D41" s="77">
        <v>2</v>
      </c>
      <c r="E41" s="78"/>
      <c r="F41" s="78" t="s">
        <v>206</v>
      </c>
      <c r="G41" s="78"/>
      <c r="H41" s="78" t="s">
        <v>333</v>
      </c>
      <c r="I41" s="79"/>
      <c r="J41" s="78" t="s">
        <v>200</v>
      </c>
      <c r="K41" s="220" t="s">
        <v>708</v>
      </c>
      <c r="L41" s="583"/>
      <c r="M41" s="584"/>
      <c r="N41" s="686"/>
      <c r="O41" s="584"/>
      <c r="P41" s="584"/>
      <c r="Q41" s="585"/>
    </row>
    <row r="42" spans="1:17">
      <c r="A42" s="76" t="s">
        <v>5356</v>
      </c>
      <c r="B42" s="76" t="s">
        <v>84</v>
      </c>
      <c r="C42" s="76" t="s">
        <v>5357</v>
      </c>
      <c r="D42" s="77">
        <v>2</v>
      </c>
      <c r="E42" s="78"/>
      <c r="F42" s="218" t="s">
        <v>185</v>
      </c>
      <c r="G42" s="78"/>
      <c r="H42" s="78" t="s">
        <v>203</v>
      </c>
      <c r="I42" s="79"/>
      <c r="J42" s="78" t="s">
        <v>200</v>
      </c>
      <c r="K42" s="80" t="s">
        <v>187</v>
      </c>
      <c r="L42" s="583"/>
      <c r="M42" s="584"/>
      <c r="N42" s="686"/>
      <c r="O42" s="584"/>
      <c r="P42" s="584"/>
      <c r="Q42" s="585"/>
    </row>
    <row r="43" spans="1:17">
      <c r="A43" s="74" t="s">
        <v>5358</v>
      </c>
      <c r="B43" s="74" t="s">
        <v>127</v>
      </c>
      <c r="C43" s="74" t="s">
        <v>5299</v>
      </c>
      <c r="D43" s="75" t="s">
        <v>101</v>
      </c>
      <c r="E43" s="74"/>
      <c r="F43" s="74"/>
      <c r="G43" s="74"/>
      <c r="H43" s="74"/>
      <c r="I43" s="75"/>
      <c r="J43" s="74"/>
      <c r="K43" s="74"/>
      <c r="L43" s="583"/>
      <c r="M43" s="584"/>
      <c r="N43" s="686"/>
      <c r="O43" s="584"/>
      <c r="P43" s="584"/>
      <c r="Q43" s="585"/>
    </row>
    <row r="44" spans="1:17">
      <c r="A44" s="76" t="s">
        <v>5359</v>
      </c>
      <c r="B44" s="76" t="s">
        <v>84</v>
      </c>
      <c r="C44" s="76" t="s">
        <v>5360</v>
      </c>
      <c r="D44" s="77">
        <v>2</v>
      </c>
      <c r="E44" s="78"/>
      <c r="F44" s="78" t="s">
        <v>206</v>
      </c>
      <c r="G44" s="78"/>
      <c r="H44" s="78" t="s">
        <v>203</v>
      </c>
      <c r="I44" s="79"/>
      <c r="J44" s="78" t="s">
        <v>200</v>
      </c>
      <c r="K44" s="80" t="s">
        <v>2454</v>
      </c>
      <c r="L44" s="583"/>
      <c r="M44" s="584"/>
      <c r="N44" s="686"/>
      <c r="O44" s="584"/>
      <c r="P44" s="584"/>
      <c r="Q44" s="585"/>
    </row>
    <row r="45" spans="1:17">
      <c r="A45" s="76" t="s">
        <v>5361</v>
      </c>
      <c r="B45" s="76" t="s">
        <v>84</v>
      </c>
      <c r="C45" s="76" t="s">
        <v>5362</v>
      </c>
      <c r="D45" s="77">
        <v>2</v>
      </c>
      <c r="E45" s="78"/>
      <c r="F45" s="78" t="s">
        <v>206</v>
      </c>
      <c r="G45" s="78"/>
      <c r="H45" s="78" t="s">
        <v>203</v>
      </c>
      <c r="I45" s="79"/>
      <c r="J45" s="78" t="s">
        <v>200</v>
      </c>
      <c r="K45" s="220" t="s">
        <v>708</v>
      </c>
      <c r="L45" s="583"/>
      <c r="M45" s="584"/>
      <c r="N45" s="686"/>
      <c r="O45" s="584"/>
      <c r="P45" s="584"/>
      <c r="Q45" s="585"/>
    </row>
    <row r="46" spans="1:17">
      <c r="A46" s="76" t="s">
        <v>5363</v>
      </c>
      <c r="B46" s="76" t="s">
        <v>84</v>
      </c>
      <c r="C46" s="76" t="s">
        <v>5364</v>
      </c>
      <c r="D46" s="77">
        <v>2</v>
      </c>
      <c r="E46" s="78"/>
      <c r="F46" s="78" t="s">
        <v>206</v>
      </c>
      <c r="G46" s="78"/>
      <c r="H46" s="78" t="s">
        <v>203</v>
      </c>
      <c r="I46" s="79"/>
      <c r="J46" s="78" t="s">
        <v>200</v>
      </c>
      <c r="K46" s="80" t="s">
        <v>2454</v>
      </c>
      <c r="L46" s="583"/>
      <c r="M46" s="584"/>
      <c r="N46" s="686"/>
      <c r="O46" s="584"/>
      <c r="P46" s="584"/>
      <c r="Q46" s="585"/>
    </row>
    <row r="47" spans="1:17">
      <c r="A47" s="76" t="s">
        <v>5365</v>
      </c>
      <c r="B47" s="76" t="s">
        <v>84</v>
      </c>
      <c r="C47" s="76" t="s">
        <v>5366</v>
      </c>
      <c r="D47" s="77">
        <v>2</v>
      </c>
      <c r="E47" s="78"/>
      <c r="F47" s="78" t="s">
        <v>206</v>
      </c>
      <c r="G47" s="78"/>
      <c r="H47" s="78" t="s">
        <v>203</v>
      </c>
      <c r="I47" s="79"/>
      <c r="J47" s="78" t="s">
        <v>200</v>
      </c>
      <c r="K47" s="80" t="s">
        <v>5367</v>
      </c>
      <c r="L47" s="583"/>
      <c r="M47" s="584"/>
      <c r="N47" s="686"/>
      <c r="O47" s="584"/>
      <c r="P47" s="584"/>
      <c r="Q47" s="585"/>
    </row>
    <row r="48" spans="1:17">
      <c r="A48" s="74" t="s">
        <v>5368</v>
      </c>
      <c r="B48" s="74" t="s">
        <v>127</v>
      </c>
      <c r="C48" s="74" t="s">
        <v>5307</v>
      </c>
      <c r="D48" s="75" t="s">
        <v>101</v>
      </c>
      <c r="E48" s="74"/>
      <c r="F48" s="74"/>
      <c r="G48" s="74"/>
      <c r="H48" s="74"/>
      <c r="I48" s="75"/>
      <c r="J48" s="74"/>
      <c r="K48" s="74"/>
      <c r="L48" s="583"/>
      <c r="M48" s="584"/>
      <c r="N48" s="686"/>
      <c r="O48" s="584"/>
      <c r="P48" s="584"/>
      <c r="Q48" s="585"/>
    </row>
    <row r="49" spans="1:17">
      <c r="A49" s="76" t="s">
        <v>5369</v>
      </c>
      <c r="B49" s="76" t="s">
        <v>84</v>
      </c>
      <c r="C49" s="76" t="s">
        <v>5370</v>
      </c>
      <c r="D49" s="77">
        <v>2</v>
      </c>
      <c r="E49" s="78"/>
      <c r="F49" s="78" t="s">
        <v>185</v>
      </c>
      <c r="G49" s="78"/>
      <c r="H49" s="78"/>
      <c r="I49" s="219" t="s">
        <v>252</v>
      </c>
      <c r="J49" s="78"/>
      <c r="K49" s="80" t="s">
        <v>5371</v>
      </c>
      <c r="L49" s="583"/>
      <c r="M49" s="584"/>
      <c r="N49" s="686"/>
      <c r="O49" s="584"/>
      <c r="P49" s="584"/>
      <c r="Q49" s="585"/>
    </row>
    <row r="50" spans="1:17">
      <c r="A50" s="76" t="s">
        <v>5372</v>
      </c>
      <c r="B50" s="76" t="s">
        <v>84</v>
      </c>
      <c r="C50" s="76" t="s">
        <v>5373</v>
      </c>
      <c r="D50" s="77">
        <v>2</v>
      </c>
      <c r="E50" s="78"/>
      <c r="F50" s="78" t="s">
        <v>185</v>
      </c>
      <c r="G50" s="78"/>
      <c r="H50" s="78" t="s">
        <v>333</v>
      </c>
      <c r="I50" s="79" t="s">
        <v>5374</v>
      </c>
      <c r="J50" s="78"/>
      <c r="K50" s="78"/>
      <c r="L50" s="583"/>
      <c r="M50" s="584"/>
      <c r="N50" s="686"/>
      <c r="O50" s="584"/>
      <c r="P50" s="584"/>
      <c r="Q50" s="585"/>
    </row>
    <row r="51" spans="1:17">
      <c r="A51" s="74" t="s">
        <v>5375</v>
      </c>
      <c r="B51" s="74" t="s">
        <v>127</v>
      </c>
      <c r="C51" s="74" t="s">
        <v>5317</v>
      </c>
      <c r="D51" s="75" t="s">
        <v>101</v>
      </c>
      <c r="E51" s="74"/>
      <c r="F51" s="74"/>
      <c r="G51" s="74"/>
      <c r="H51" s="74"/>
      <c r="I51" s="75"/>
      <c r="J51" s="74"/>
      <c r="K51" s="74"/>
      <c r="L51" s="583"/>
      <c r="M51" s="584"/>
      <c r="N51" s="686"/>
      <c r="O51" s="584"/>
      <c r="P51" s="584"/>
      <c r="Q51" s="585"/>
    </row>
    <row r="52" spans="1:17">
      <c r="A52" s="76" t="s">
        <v>5376</v>
      </c>
      <c r="B52" s="76" t="s">
        <v>84</v>
      </c>
      <c r="C52" s="76" t="s">
        <v>5377</v>
      </c>
      <c r="D52" s="77">
        <v>3</v>
      </c>
      <c r="E52" s="78"/>
      <c r="F52" s="78" t="s">
        <v>133</v>
      </c>
      <c r="G52" s="78"/>
      <c r="H52" s="78"/>
      <c r="I52" s="79"/>
      <c r="J52" s="78"/>
      <c r="K52" s="80" t="s">
        <v>135</v>
      </c>
      <c r="L52" s="583"/>
      <c r="M52" s="584"/>
      <c r="N52" s="686"/>
      <c r="O52" s="584"/>
      <c r="P52" s="584"/>
      <c r="Q52" s="585"/>
    </row>
    <row r="53" spans="1:17">
      <c r="A53" s="76" t="s">
        <v>5378</v>
      </c>
      <c r="B53" s="76" t="s">
        <v>99</v>
      </c>
      <c r="C53" s="76" t="s">
        <v>5379</v>
      </c>
      <c r="D53" s="77" t="s">
        <v>101</v>
      </c>
      <c r="E53" s="78"/>
      <c r="F53" s="78" t="s">
        <v>133</v>
      </c>
      <c r="G53" s="78"/>
      <c r="H53" s="78"/>
      <c r="I53" s="79"/>
      <c r="J53" s="78"/>
      <c r="K53" s="78"/>
      <c r="L53" s="583"/>
      <c r="M53" s="584"/>
      <c r="N53" s="686"/>
      <c r="O53" s="584"/>
      <c r="P53" s="584"/>
      <c r="Q53" s="585"/>
    </row>
    <row r="54" spans="1:17">
      <c r="A54" s="76" t="s">
        <v>5380</v>
      </c>
      <c r="B54" s="76" t="s">
        <v>99</v>
      </c>
      <c r="C54" s="76" t="s">
        <v>5381</v>
      </c>
      <c r="D54" s="77" t="s">
        <v>101</v>
      </c>
      <c r="E54" s="78"/>
      <c r="F54" s="78" t="s">
        <v>133</v>
      </c>
      <c r="G54" s="78"/>
      <c r="H54" s="78"/>
      <c r="I54" s="79"/>
      <c r="J54" s="78"/>
      <c r="K54" s="78"/>
      <c r="L54" s="586"/>
      <c r="M54" s="587"/>
      <c r="N54" s="687"/>
      <c r="O54" s="587"/>
      <c r="P54" s="587"/>
      <c r="Q54" s="588"/>
    </row>
    <row r="55" spans="1:17">
      <c r="A55" s="69" t="s">
        <v>5382</v>
      </c>
      <c r="B55" s="69" t="s">
        <v>121</v>
      </c>
      <c r="C55" s="69" t="s">
        <v>5383</v>
      </c>
      <c r="D55" s="70">
        <v>60</v>
      </c>
      <c r="E55" s="69"/>
      <c r="F55" s="69"/>
      <c r="G55" s="69"/>
      <c r="H55" s="69"/>
      <c r="I55" s="70"/>
      <c r="J55" s="69"/>
      <c r="K55" s="69"/>
      <c r="L55" s="69"/>
      <c r="M55" s="69"/>
      <c r="N55" s="71"/>
      <c r="O55" s="71"/>
      <c r="P55" s="71"/>
      <c r="Q55" s="69"/>
    </row>
    <row r="56" spans="1:17">
      <c r="A56" s="72" t="s">
        <v>5384</v>
      </c>
      <c r="B56" s="72" t="s">
        <v>124</v>
      </c>
      <c r="C56" s="72" t="s">
        <v>5385</v>
      </c>
      <c r="D56" s="73">
        <v>30</v>
      </c>
      <c r="E56" s="72"/>
      <c r="F56" s="72"/>
      <c r="G56" s="72"/>
      <c r="H56" s="72"/>
      <c r="I56" s="73"/>
      <c r="J56" s="72"/>
      <c r="K56" s="72"/>
      <c r="L56" s="683" t="s">
        <v>7450</v>
      </c>
      <c r="M56" s="581"/>
      <c r="N56" s="581"/>
      <c r="O56" s="581"/>
      <c r="P56" s="581"/>
      <c r="Q56" s="582"/>
    </row>
    <row r="57" spans="1:17">
      <c r="A57" s="74" t="s">
        <v>5386</v>
      </c>
      <c r="B57" s="74" t="s">
        <v>127</v>
      </c>
      <c r="C57" s="74" t="s">
        <v>5387</v>
      </c>
      <c r="D57" s="75" t="s">
        <v>101</v>
      </c>
      <c r="E57" s="74"/>
      <c r="F57" s="74"/>
      <c r="G57" s="74"/>
      <c r="H57" s="74"/>
      <c r="I57" s="75"/>
      <c r="J57" s="74"/>
      <c r="K57" s="74"/>
      <c r="L57" s="583"/>
      <c r="M57" s="584"/>
      <c r="N57" s="584"/>
      <c r="O57" s="584"/>
      <c r="P57" s="584"/>
      <c r="Q57" s="585"/>
    </row>
    <row r="58" spans="1:17">
      <c r="A58" s="76" t="s">
        <v>5388</v>
      </c>
      <c r="B58" s="76" t="s">
        <v>84</v>
      </c>
      <c r="C58" s="76" t="s">
        <v>5389</v>
      </c>
      <c r="D58" s="77">
        <v>3</v>
      </c>
      <c r="E58" s="78"/>
      <c r="F58" s="78" t="s">
        <v>206</v>
      </c>
      <c r="G58" s="78"/>
      <c r="H58" s="78" t="s">
        <v>203</v>
      </c>
      <c r="I58" s="79"/>
      <c r="J58" s="78" t="s">
        <v>200</v>
      </c>
      <c r="K58" s="80" t="s">
        <v>5289</v>
      </c>
      <c r="L58" s="583"/>
      <c r="M58" s="584"/>
      <c r="N58" s="584"/>
      <c r="O58" s="584"/>
      <c r="P58" s="584"/>
      <c r="Q58" s="585"/>
    </row>
    <row r="59" spans="1:17">
      <c r="A59" s="76" t="s">
        <v>5390</v>
      </c>
      <c r="B59" s="76" t="s">
        <v>84</v>
      </c>
      <c r="C59" s="76" t="s">
        <v>5391</v>
      </c>
      <c r="D59" s="77">
        <v>2</v>
      </c>
      <c r="E59" s="78"/>
      <c r="F59" s="78" t="s">
        <v>206</v>
      </c>
      <c r="G59" s="78"/>
      <c r="H59" s="78" t="s">
        <v>203</v>
      </c>
      <c r="I59" s="79"/>
      <c r="J59" s="78" t="s">
        <v>200</v>
      </c>
      <c r="K59" s="80" t="s">
        <v>5334</v>
      </c>
      <c r="L59" s="583"/>
      <c r="M59" s="584"/>
      <c r="N59" s="584"/>
      <c r="O59" s="584"/>
      <c r="P59" s="584"/>
      <c r="Q59" s="585"/>
    </row>
    <row r="60" spans="1:17">
      <c r="A60" s="76" t="s">
        <v>5392</v>
      </c>
      <c r="B60" s="76" t="s">
        <v>84</v>
      </c>
      <c r="C60" s="76" t="s">
        <v>5393</v>
      </c>
      <c r="D60" s="77">
        <v>3</v>
      </c>
      <c r="E60" s="78"/>
      <c r="F60" s="78" t="s">
        <v>185</v>
      </c>
      <c r="G60" s="78"/>
      <c r="H60" s="78" t="s">
        <v>203</v>
      </c>
      <c r="I60" s="79"/>
      <c r="J60" s="78" t="s">
        <v>200</v>
      </c>
      <c r="K60" s="80" t="s">
        <v>187</v>
      </c>
      <c r="L60" s="583"/>
      <c r="M60" s="584"/>
      <c r="N60" s="584"/>
      <c r="O60" s="584"/>
      <c r="P60" s="584"/>
      <c r="Q60" s="585"/>
    </row>
    <row r="61" spans="1:17">
      <c r="A61" s="76" t="s">
        <v>5394</v>
      </c>
      <c r="B61" s="76" t="s">
        <v>84</v>
      </c>
      <c r="C61" s="76" t="s">
        <v>5395</v>
      </c>
      <c r="D61" s="77">
        <v>3</v>
      </c>
      <c r="E61" s="78"/>
      <c r="F61" s="78" t="s">
        <v>206</v>
      </c>
      <c r="G61" s="78"/>
      <c r="H61" s="78" t="s">
        <v>203</v>
      </c>
      <c r="I61" s="79"/>
      <c r="J61" s="78" t="s">
        <v>200</v>
      </c>
      <c r="K61" s="80" t="s">
        <v>2454</v>
      </c>
      <c r="L61" s="583"/>
      <c r="M61" s="584"/>
      <c r="N61" s="584"/>
      <c r="O61" s="584"/>
      <c r="P61" s="584"/>
      <c r="Q61" s="585"/>
    </row>
    <row r="62" spans="1:17">
      <c r="A62" s="74" t="s">
        <v>5396</v>
      </c>
      <c r="B62" s="74" t="s">
        <v>127</v>
      </c>
      <c r="C62" s="74" t="s">
        <v>5397</v>
      </c>
      <c r="D62" s="75" t="s">
        <v>101</v>
      </c>
      <c r="E62" s="74"/>
      <c r="F62" s="74"/>
      <c r="G62" s="74"/>
      <c r="H62" s="74"/>
      <c r="I62" s="75"/>
      <c r="J62" s="74"/>
      <c r="K62" s="74"/>
      <c r="L62" s="583"/>
      <c r="M62" s="584"/>
      <c r="N62" s="584"/>
      <c r="O62" s="584"/>
      <c r="P62" s="584"/>
      <c r="Q62" s="585"/>
    </row>
    <row r="63" spans="1:17">
      <c r="A63" s="76" t="s">
        <v>5398</v>
      </c>
      <c r="B63" s="76" t="s">
        <v>84</v>
      </c>
      <c r="C63" s="76" t="s">
        <v>5399</v>
      </c>
      <c r="D63" s="77">
        <v>3</v>
      </c>
      <c r="E63" s="78"/>
      <c r="F63" s="78" t="s">
        <v>206</v>
      </c>
      <c r="G63" s="78"/>
      <c r="H63" s="78" t="s">
        <v>333</v>
      </c>
      <c r="I63" s="79"/>
      <c r="J63" s="78" t="s">
        <v>200</v>
      </c>
      <c r="K63" s="80" t="s">
        <v>2454</v>
      </c>
      <c r="L63" s="583"/>
      <c r="M63" s="584"/>
      <c r="N63" s="584"/>
      <c r="O63" s="584"/>
      <c r="P63" s="584"/>
      <c r="Q63" s="585"/>
    </row>
    <row r="64" spans="1:17">
      <c r="A64" s="76" t="s">
        <v>5400</v>
      </c>
      <c r="B64" s="76" t="s">
        <v>84</v>
      </c>
      <c r="C64" s="76" t="s">
        <v>5401</v>
      </c>
      <c r="D64" s="77">
        <v>3</v>
      </c>
      <c r="E64" s="78"/>
      <c r="F64" s="78" t="s">
        <v>206</v>
      </c>
      <c r="G64" s="78"/>
      <c r="H64" s="78" t="s">
        <v>203</v>
      </c>
      <c r="I64" s="79" t="s">
        <v>5402</v>
      </c>
      <c r="J64" s="78"/>
      <c r="K64" s="80" t="s">
        <v>5403</v>
      </c>
      <c r="L64" s="583"/>
      <c r="M64" s="584"/>
      <c r="N64" s="584"/>
      <c r="O64" s="584"/>
      <c r="P64" s="584"/>
      <c r="Q64" s="585"/>
    </row>
    <row r="65" spans="1:17">
      <c r="A65" s="76" t="s">
        <v>5404</v>
      </c>
      <c r="B65" s="76" t="s">
        <v>84</v>
      </c>
      <c r="C65" s="76" t="s">
        <v>5405</v>
      </c>
      <c r="D65" s="77">
        <v>3</v>
      </c>
      <c r="E65" s="78"/>
      <c r="F65" s="78" t="s">
        <v>185</v>
      </c>
      <c r="G65" s="78"/>
      <c r="H65" s="78" t="s">
        <v>326</v>
      </c>
      <c r="I65" s="79" t="s">
        <v>252</v>
      </c>
      <c r="J65" s="78"/>
      <c r="K65" s="80" t="s">
        <v>187</v>
      </c>
      <c r="L65" s="583"/>
      <c r="M65" s="584"/>
      <c r="N65" s="584"/>
      <c r="O65" s="584"/>
      <c r="P65" s="584"/>
      <c r="Q65" s="585"/>
    </row>
    <row r="66" spans="1:17">
      <c r="A66" s="85" t="s">
        <v>5406</v>
      </c>
      <c r="B66" s="85" t="s">
        <v>363</v>
      </c>
      <c r="C66" s="85" t="s">
        <v>5407</v>
      </c>
      <c r="D66" s="86">
        <v>2</v>
      </c>
      <c r="E66" s="87"/>
      <c r="F66" s="87"/>
      <c r="G66" s="87"/>
      <c r="H66" s="87"/>
      <c r="I66" s="86"/>
      <c r="J66" s="87"/>
      <c r="K66" s="85"/>
      <c r="L66" s="583"/>
      <c r="M66" s="584"/>
      <c r="N66" s="584"/>
      <c r="O66" s="584"/>
      <c r="P66" s="584"/>
      <c r="Q66" s="585"/>
    </row>
    <row r="67" spans="1:17">
      <c r="A67" s="76" t="s">
        <v>5408</v>
      </c>
      <c r="B67" s="76" t="s">
        <v>84</v>
      </c>
      <c r="C67" s="76" t="s">
        <v>5409</v>
      </c>
      <c r="D67" s="77">
        <v>2</v>
      </c>
      <c r="E67" s="78"/>
      <c r="F67" s="78" t="s">
        <v>185</v>
      </c>
      <c r="G67" s="78"/>
      <c r="H67" s="78" t="s">
        <v>203</v>
      </c>
      <c r="I67" s="79"/>
      <c r="J67" s="78" t="s">
        <v>200</v>
      </c>
      <c r="K67" s="80" t="s">
        <v>187</v>
      </c>
      <c r="L67" s="583"/>
      <c r="M67" s="584"/>
      <c r="N67" s="584"/>
      <c r="O67" s="584"/>
      <c r="P67" s="584"/>
      <c r="Q67" s="585"/>
    </row>
    <row r="68" spans="1:17">
      <c r="A68" s="76" t="s">
        <v>5410</v>
      </c>
      <c r="B68" s="76" t="s">
        <v>84</v>
      </c>
      <c r="C68" s="76" t="s">
        <v>5411</v>
      </c>
      <c r="D68" s="77">
        <v>2</v>
      </c>
      <c r="E68" s="78"/>
      <c r="F68" s="78" t="s">
        <v>206</v>
      </c>
      <c r="G68" s="78"/>
      <c r="H68" s="78" t="s">
        <v>203</v>
      </c>
      <c r="I68" s="79"/>
      <c r="J68" s="78" t="s">
        <v>200</v>
      </c>
      <c r="K68" s="80" t="s">
        <v>5289</v>
      </c>
      <c r="L68" s="583"/>
      <c r="M68" s="584"/>
      <c r="N68" s="584"/>
      <c r="O68" s="584"/>
      <c r="P68" s="584"/>
      <c r="Q68" s="585"/>
    </row>
    <row r="69" spans="1:17">
      <c r="A69" s="74" t="s">
        <v>5412</v>
      </c>
      <c r="B69" s="74" t="s">
        <v>127</v>
      </c>
      <c r="C69" s="74" t="s">
        <v>5413</v>
      </c>
      <c r="D69" s="75" t="s">
        <v>101</v>
      </c>
      <c r="E69" s="74"/>
      <c r="F69" s="74"/>
      <c r="G69" s="74"/>
      <c r="H69" s="74"/>
      <c r="I69" s="75"/>
      <c r="J69" s="74"/>
      <c r="K69" s="74"/>
      <c r="L69" s="583"/>
      <c r="M69" s="584"/>
      <c r="N69" s="584"/>
      <c r="O69" s="584"/>
      <c r="P69" s="584"/>
      <c r="Q69" s="585"/>
    </row>
    <row r="70" spans="1:17">
      <c r="A70" s="76" t="s">
        <v>5414</v>
      </c>
      <c r="B70" s="76" t="s">
        <v>84</v>
      </c>
      <c r="C70" s="76" t="s">
        <v>5415</v>
      </c>
      <c r="D70" s="77">
        <v>2</v>
      </c>
      <c r="E70" s="78"/>
      <c r="F70" s="78" t="s">
        <v>206</v>
      </c>
      <c r="G70" s="78"/>
      <c r="H70" s="78" t="s">
        <v>333</v>
      </c>
      <c r="I70" s="79" t="s">
        <v>252</v>
      </c>
      <c r="J70" s="78" t="s">
        <v>200</v>
      </c>
      <c r="K70" s="80" t="s">
        <v>5289</v>
      </c>
      <c r="L70" s="583"/>
      <c r="M70" s="584"/>
      <c r="N70" s="584"/>
      <c r="O70" s="584"/>
      <c r="P70" s="584"/>
      <c r="Q70" s="585"/>
    </row>
    <row r="71" spans="1:17">
      <c r="A71" s="76" t="s">
        <v>5416</v>
      </c>
      <c r="B71" s="76" t="s">
        <v>84</v>
      </c>
      <c r="C71" s="76" t="s">
        <v>5417</v>
      </c>
      <c r="D71" s="77">
        <v>3</v>
      </c>
      <c r="E71" s="78"/>
      <c r="F71" s="78" t="s">
        <v>185</v>
      </c>
      <c r="G71" s="78"/>
      <c r="H71" s="78" t="s">
        <v>203</v>
      </c>
      <c r="I71" s="79"/>
      <c r="J71" s="78" t="s">
        <v>200</v>
      </c>
      <c r="K71" s="80" t="s">
        <v>187</v>
      </c>
      <c r="L71" s="583"/>
      <c r="M71" s="584"/>
      <c r="N71" s="584"/>
      <c r="O71" s="584"/>
      <c r="P71" s="584"/>
      <c r="Q71" s="585"/>
    </row>
    <row r="72" spans="1:17" ht="20.25" customHeight="1">
      <c r="A72" s="76" t="s">
        <v>5418</v>
      </c>
      <c r="B72" s="76" t="s">
        <v>84</v>
      </c>
      <c r="C72" s="76" t="s">
        <v>5419</v>
      </c>
      <c r="D72" s="77">
        <v>3</v>
      </c>
      <c r="E72" s="78"/>
      <c r="F72" s="78" t="s">
        <v>133</v>
      </c>
      <c r="G72" s="78"/>
      <c r="H72" s="624"/>
      <c r="I72" s="626"/>
      <c r="J72" s="78"/>
      <c r="K72" s="80" t="s">
        <v>135</v>
      </c>
      <c r="L72" s="583"/>
      <c r="M72" s="584"/>
      <c r="N72" s="584"/>
      <c r="O72" s="584"/>
      <c r="P72" s="584"/>
      <c r="Q72" s="585"/>
    </row>
    <row r="73" spans="1:17">
      <c r="A73" s="76" t="s">
        <v>5420</v>
      </c>
      <c r="B73" s="76" t="s">
        <v>99</v>
      </c>
      <c r="C73" s="76" t="s">
        <v>5421</v>
      </c>
      <c r="D73" s="77" t="s">
        <v>101</v>
      </c>
      <c r="E73" s="78"/>
      <c r="F73" s="78" t="s">
        <v>133</v>
      </c>
      <c r="G73" s="78"/>
      <c r="H73" s="78"/>
      <c r="I73" s="79"/>
      <c r="J73" s="78"/>
      <c r="K73" s="78"/>
      <c r="L73" s="583"/>
      <c r="M73" s="584"/>
      <c r="N73" s="584"/>
      <c r="O73" s="584"/>
      <c r="P73" s="584"/>
      <c r="Q73" s="585"/>
    </row>
    <row r="74" spans="1:17">
      <c r="A74" s="76" t="s">
        <v>5422</v>
      </c>
      <c r="B74" s="76" t="s">
        <v>99</v>
      </c>
      <c r="C74" s="76" t="s">
        <v>5423</v>
      </c>
      <c r="D74" s="77" t="s">
        <v>101</v>
      </c>
      <c r="E74" s="78"/>
      <c r="F74" s="78" t="s">
        <v>133</v>
      </c>
      <c r="G74" s="78"/>
      <c r="H74" s="78"/>
      <c r="I74" s="79"/>
      <c r="J74" s="78"/>
      <c r="K74" s="78"/>
      <c r="L74" s="583"/>
      <c r="M74" s="584"/>
      <c r="N74" s="584"/>
      <c r="O74" s="584"/>
      <c r="P74" s="584"/>
      <c r="Q74" s="585"/>
    </row>
    <row r="75" spans="1:17">
      <c r="A75" s="72" t="s">
        <v>5424</v>
      </c>
      <c r="B75" s="72" t="s">
        <v>124</v>
      </c>
      <c r="C75" s="72" t="s">
        <v>5425</v>
      </c>
      <c r="D75" s="73">
        <v>30</v>
      </c>
      <c r="E75" s="72"/>
      <c r="F75" s="72"/>
      <c r="G75" s="72"/>
      <c r="H75" s="72"/>
      <c r="I75" s="73"/>
      <c r="J75" s="72"/>
      <c r="K75" s="72"/>
      <c r="L75" s="583"/>
      <c r="M75" s="584"/>
      <c r="N75" s="584"/>
      <c r="O75" s="584"/>
      <c r="P75" s="584"/>
      <c r="Q75" s="585"/>
    </row>
    <row r="76" spans="1:17">
      <c r="A76" s="74" t="s">
        <v>5426</v>
      </c>
      <c r="B76" s="74" t="s">
        <v>127</v>
      </c>
      <c r="C76" s="74" t="s">
        <v>5427</v>
      </c>
      <c r="D76" s="75" t="s">
        <v>101</v>
      </c>
      <c r="E76" s="74"/>
      <c r="F76" s="74"/>
      <c r="G76" s="74"/>
      <c r="H76" s="74"/>
      <c r="I76" s="75"/>
      <c r="J76" s="74"/>
      <c r="K76" s="74"/>
      <c r="L76" s="583"/>
      <c r="M76" s="584"/>
      <c r="N76" s="584"/>
      <c r="O76" s="584"/>
      <c r="P76" s="584"/>
      <c r="Q76" s="585"/>
    </row>
    <row r="77" spans="1:17">
      <c r="A77" s="76" t="s">
        <v>5428</v>
      </c>
      <c r="B77" s="76" t="s">
        <v>84</v>
      </c>
      <c r="C77" s="76" t="s">
        <v>415</v>
      </c>
      <c r="D77" s="77">
        <v>25</v>
      </c>
      <c r="E77" s="78"/>
      <c r="F77" s="78" t="s">
        <v>185</v>
      </c>
      <c r="G77" s="78"/>
      <c r="H77" s="78" t="s">
        <v>5429</v>
      </c>
      <c r="I77" s="79" t="s">
        <v>252</v>
      </c>
      <c r="J77" s="78"/>
      <c r="K77" s="80" t="s">
        <v>187</v>
      </c>
      <c r="L77" s="583"/>
      <c r="M77" s="584"/>
      <c r="N77" s="584"/>
      <c r="O77" s="584"/>
      <c r="P77" s="584"/>
      <c r="Q77" s="585"/>
    </row>
    <row r="78" spans="1:17">
      <c r="A78" s="76" t="s">
        <v>5430</v>
      </c>
      <c r="B78" s="76" t="s">
        <v>84</v>
      </c>
      <c r="C78" s="76" t="s">
        <v>5431</v>
      </c>
      <c r="D78" s="77">
        <v>5</v>
      </c>
      <c r="E78" s="78"/>
      <c r="F78" s="78" t="s">
        <v>185</v>
      </c>
      <c r="G78" s="78"/>
      <c r="H78" s="78" t="s">
        <v>5429</v>
      </c>
      <c r="I78" s="79" t="s">
        <v>252</v>
      </c>
      <c r="J78" s="78"/>
      <c r="K78" s="80" t="s">
        <v>187</v>
      </c>
      <c r="L78" s="586"/>
      <c r="M78" s="587"/>
      <c r="N78" s="587"/>
      <c r="O78" s="587"/>
      <c r="P78" s="587"/>
      <c r="Q78" s="588"/>
    </row>
    <row r="79" spans="1:17">
      <c r="A79" s="66" t="s">
        <v>5432</v>
      </c>
      <c r="B79" s="66" t="s">
        <v>117</v>
      </c>
      <c r="C79" s="66" t="s">
        <v>5433</v>
      </c>
      <c r="D79" s="67">
        <v>120</v>
      </c>
      <c r="E79" s="66"/>
      <c r="F79" s="66"/>
      <c r="G79" s="66"/>
      <c r="H79" s="66"/>
      <c r="I79" s="67"/>
      <c r="J79" s="66"/>
      <c r="K79" s="66"/>
      <c r="L79" s="66"/>
      <c r="M79" s="66"/>
      <c r="N79" s="68"/>
      <c r="O79" s="66"/>
      <c r="P79" s="66"/>
      <c r="Q79" s="66"/>
    </row>
    <row r="80" spans="1:17">
      <c r="A80" s="69" t="s">
        <v>5434</v>
      </c>
      <c r="B80" s="69" t="s">
        <v>121</v>
      </c>
      <c r="C80" s="69" t="s">
        <v>5435</v>
      </c>
      <c r="D80" s="70">
        <v>60</v>
      </c>
      <c r="E80" s="69"/>
      <c r="F80" s="69"/>
      <c r="G80" s="69"/>
      <c r="H80" s="69"/>
      <c r="I80" s="70"/>
      <c r="J80" s="69"/>
      <c r="K80" s="69"/>
      <c r="L80" s="69"/>
      <c r="M80" s="69"/>
      <c r="N80" s="71"/>
      <c r="O80" s="71"/>
      <c r="P80" s="71"/>
      <c r="Q80" s="69"/>
    </row>
    <row r="81" spans="1:17">
      <c r="A81" s="72" t="s">
        <v>5436</v>
      </c>
      <c r="B81" s="72" t="s">
        <v>124</v>
      </c>
      <c r="C81" s="72" t="s">
        <v>5437</v>
      </c>
      <c r="D81" s="73">
        <v>30</v>
      </c>
      <c r="E81" s="72"/>
      <c r="F81" s="72"/>
      <c r="G81" s="72"/>
      <c r="H81" s="72"/>
      <c r="I81" s="73"/>
      <c r="J81" s="72"/>
      <c r="K81" s="72"/>
      <c r="L81" s="658" t="s">
        <v>7450</v>
      </c>
      <c r="M81" s="649"/>
      <c r="N81" s="649"/>
      <c r="O81" s="649"/>
      <c r="P81" s="649"/>
      <c r="Q81" s="650"/>
    </row>
    <row r="82" spans="1:17">
      <c r="A82" s="72" t="s">
        <v>5438</v>
      </c>
      <c r="B82" s="72" t="s">
        <v>124</v>
      </c>
      <c r="C82" s="72" t="s">
        <v>5439</v>
      </c>
      <c r="D82" s="73">
        <v>30</v>
      </c>
      <c r="E82" s="72"/>
      <c r="F82" s="72"/>
      <c r="G82" s="72"/>
      <c r="H82" s="72"/>
      <c r="I82" s="73"/>
      <c r="J82" s="72"/>
      <c r="K82" s="72"/>
      <c r="L82" s="651"/>
      <c r="M82" s="652"/>
      <c r="N82" s="652"/>
      <c r="O82" s="652"/>
      <c r="P82" s="652"/>
      <c r="Q82" s="653"/>
    </row>
    <row r="83" spans="1:17">
      <c r="A83" s="69" t="s">
        <v>5440</v>
      </c>
      <c r="B83" s="69" t="s">
        <v>121</v>
      </c>
      <c r="C83" s="69" t="s">
        <v>5441</v>
      </c>
      <c r="D83" s="70">
        <v>60</v>
      </c>
      <c r="E83" s="69"/>
      <c r="F83" s="69"/>
      <c r="G83" s="69"/>
      <c r="H83" s="69"/>
      <c r="I83" s="70"/>
      <c r="J83" s="69"/>
      <c r="K83" s="69"/>
      <c r="L83" s="69"/>
      <c r="M83" s="69"/>
      <c r="N83" s="71"/>
      <c r="O83" s="71"/>
      <c r="P83" s="71"/>
      <c r="Q83" s="69"/>
    </row>
    <row r="84" spans="1:17">
      <c r="A84" s="72" t="s">
        <v>5442</v>
      </c>
      <c r="B84" s="72" t="s">
        <v>124</v>
      </c>
      <c r="C84" s="72" t="s">
        <v>5443</v>
      </c>
      <c r="D84" s="73">
        <v>30</v>
      </c>
      <c r="E84" s="72"/>
      <c r="F84" s="72"/>
      <c r="G84" s="72"/>
      <c r="H84" s="72"/>
      <c r="I84" s="73"/>
      <c r="J84" s="72"/>
      <c r="K84" s="72"/>
      <c r="L84" s="683" t="s">
        <v>7450</v>
      </c>
      <c r="M84" s="581"/>
      <c r="N84" s="581"/>
      <c r="O84" s="581"/>
      <c r="P84" s="581"/>
      <c r="Q84" s="582"/>
    </row>
    <row r="85" spans="1:17">
      <c r="A85" s="74" t="s">
        <v>5444</v>
      </c>
      <c r="B85" s="74" t="s">
        <v>127</v>
      </c>
      <c r="C85" s="74" t="s">
        <v>5387</v>
      </c>
      <c r="D85" s="75" t="s">
        <v>101</v>
      </c>
      <c r="E85" s="74"/>
      <c r="F85" s="74"/>
      <c r="G85" s="74"/>
      <c r="H85" s="74"/>
      <c r="I85" s="75"/>
      <c r="J85" s="74"/>
      <c r="K85" s="74"/>
      <c r="L85" s="583"/>
      <c r="M85" s="584"/>
      <c r="N85" s="584"/>
      <c r="O85" s="584"/>
      <c r="P85" s="584"/>
      <c r="Q85" s="585"/>
    </row>
    <row r="86" spans="1:17">
      <c r="A86" s="76" t="s">
        <v>5445</v>
      </c>
      <c r="B86" s="76" t="s">
        <v>84</v>
      </c>
      <c r="C86" s="76" t="s">
        <v>5446</v>
      </c>
      <c r="D86" s="77">
        <v>3</v>
      </c>
      <c r="E86" s="78"/>
      <c r="F86" s="78" t="s">
        <v>206</v>
      </c>
      <c r="G86" s="78"/>
      <c r="H86" s="78" t="s">
        <v>203</v>
      </c>
      <c r="I86" s="79"/>
      <c r="J86" s="78" t="s">
        <v>200</v>
      </c>
      <c r="K86" s="80" t="s">
        <v>5334</v>
      </c>
      <c r="L86" s="583"/>
      <c r="M86" s="584"/>
      <c r="N86" s="584"/>
      <c r="O86" s="584"/>
      <c r="P86" s="584"/>
      <c r="Q86" s="585"/>
    </row>
    <row r="87" spans="1:17">
      <c r="A87" s="76" t="s">
        <v>5447</v>
      </c>
      <c r="B87" s="76" t="s">
        <v>84</v>
      </c>
      <c r="C87" s="76" t="s">
        <v>5448</v>
      </c>
      <c r="D87" s="77">
        <v>3</v>
      </c>
      <c r="E87" s="78"/>
      <c r="F87" s="78" t="s">
        <v>185</v>
      </c>
      <c r="G87" s="78"/>
      <c r="H87" s="78" t="s">
        <v>203</v>
      </c>
      <c r="I87" s="79"/>
      <c r="J87" s="78" t="s">
        <v>200</v>
      </c>
      <c r="K87" s="80" t="s">
        <v>187</v>
      </c>
      <c r="L87" s="583"/>
      <c r="M87" s="584"/>
      <c r="N87" s="584"/>
      <c r="O87" s="584"/>
      <c r="P87" s="584"/>
      <c r="Q87" s="585"/>
    </row>
    <row r="88" spans="1:17">
      <c r="A88" s="74" t="s">
        <v>5449</v>
      </c>
      <c r="B88" s="74" t="s">
        <v>127</v>
      </c>
      <c r="C88" s="74" t="s">
        <v>5397</v>
      </c>
      <c r="D88" s="75" t="s">
        <v>101</v>
      </c>
      <c r="E88" s="74"/>
      <c r="F88" s="74"/>
      <c r="G88" s="74"/>
      <c r="H88" s="74"/>
      <c r="I88" s="75"/>
      <c r="J88" s="74"/>
      <c r="K88" s="74"/>
      <c r="L88" s="583"/>
      <c r="M88" s="584"/>
      <c r="N88" s="584"/>
      <c r="O88" s="584"/>
      <c r="P88" s="584"/>
      <c r="Q88" s="585"/>
    </row>
    <row r="89" spans="1:17">
      <c r="A89" s="85" t="s">
        <v>5450</v>
      </c>
      <c r="B89" s="85" t="s">
        <v>363</v>
      </c>
      <c r="C89" s="85" t="s">
        <v>5451</v>
      </c>
      <c r="D89" s="86">
        <v>2</v>
      </c>
      <c r="E89" s="87"/>
      <c r="F89" s="87"/>
      <c r="G89" s="87"/>
      <c r="H89" s="87"/>
      <c r="I89" s="86"/>
      <c r="J89" s="87"/>
      <c r="K89" s="85"/>
      <c r="L89" s="583"/>
      <c r="M89" s="584"/>
      <c r="N89" s="584"/>
      <c r="O89" s="584"/>
      <c r="P89" s="584"/>
      <c r="Q89" s="585"/>
    </row>
    <row r="90" spans="1:17">
      <c r="A90" s="76" t="s">
        <v>5452</v>
      </c>
      <c r="B90" s="76" t="s">
        <v>84</v>
      </c>
      <c r="C90" s="76" t="s">
        <v>5453</v>
      </c>
      <c r="D90" s="77">
        <v>2</v>
      </c>
      <c r="E90" s="78"/>
      <c r="F90" s="78" t="s">
        <v>185</v>
      </c>
      <c r="G90" s="78"/>
      <c r="H90" s="78" t="s">
        <v>203</v>
      </c>
      <c r="I90" s="79"/>
      <c r="J90" s="78" t="s">
        <v>200</v>
      </c>
      <c r="K90" s="80" t="s">
        <v>187</v>
      </c>
      <c r="L90" s="583"/>
      <c r="M90" s="584"/>
      <c r="N90" s="584"/>
      <c r="O90" s="584"/>
      <c r="P90" s="584"/>
      <c r="Q90" s="585"/>
    </row>
    <row r="91" spans="1:17">
      <c r="A91" s="76" t="s">
        <v>5454</v>
      </c>
      <c r="B91" s="76" t="s">
        <v>84</v>
      </c>
      <c r="C91" s="76" t="s">
        <v>5455</v>
      </c>
      <c r="D91" s="77">
        <v>2</v>
      </c>
      <c r="E91" s="78"/>
      <c r="F91" s="78" t="s">
        <v>185</v>
      </c>
      <c r="G91" s="78"/>
      <c r="H91" s="78" t="s">
        <v>326</v>
      </c>
      <c r="I91" s="79" t="s">
        <v>5456</v>
      </c>
      <c r="J91" s="78" t="s">
        <v>200</v>
      </c>
      <c r="K91" s="80" t="s">
        <v>187</v>
      </c>
      <c r="L91" s="583"/>
      <c r="M91" s="584"/>
      <c r="N91" s="584"/>
      <c r="O91" s="584"/>
      <c r="P91" s="584"/>
      <c r="Q91" s="585"/>
    </row>
    <row r="92" spans="1:17">
      <c r="A92" s="74" t="s">
        <v>5457</v>
      </c>
      <c r="B92" s="74" t="s">
        <v>127</v>
      </c>
      <c r="C92" s="74" t="s">
        <v>5413</v>
      </c>
      <c r="D92" s="75" t="s">
        <v>101</v>
      </c>
      <c r="E92" s="74"/>
      <c r="F92" s="74"/>
      <c r="G92" s="74"/>
      <c r="H92" s="74"/>
      <c r="I92" s="75"/>
      <c r="J92" s="74"/>
      <c r="K92" s="74"/>
      <c r="L92" s="583"/>
      <c r="M92" s="584"/>
      <c r="N92" s="584"/>
      <c r="O92" s="584"/>
      <c r="P92" s="584"/>
      <c r="Q92" s="585"/>
    </row>
    <row r="93" spans="1:17">
      <c r="A93" s="72" t="s">
        <v>5458</v>
      </c>
      <c r="B93" s="72" t="s">
        <v>124</v>
      </c>
      <c r="C93" s="72" t="s">
        <v>5459</v>
      </c>
      <c r="D93" s="73">
        <v>30</v>
      </c>
      <c r="E93" s="72"/>
      <c r="F93" s="72"/>
      <c r="G93" s="72"/>
      <c r="H93" s="72"/>
      <c r="I93" s="73"/>
      <c r="J93" s="72"/>
      <c r="K93" s="72"/>
      <c r="L93" s="586"/>
      <c r="M93" s="587"/>
      <c r="N93" s="587"/>
      <c r="O93" s="587"/>
      <c r="P93" s="587"/>
      <c r="Q93" s="588"/>
    </row>
    <row r="94" spans="1:17">
      <c r="A94" s="66" t="s">
        <v>5460</v>
      </c>
      <c r="B94" s="66" t="s">
        <v>117</v>
      </c>
      <c r="C94" s="66" t="s">
        <v>5461</v>
      </c>
      <c r="D94" s="67">
        <v>120</v>
      </c>
      <c r="E94" s="66"/>
      <c r="F94" s="66"/>
      <c r="G94" s="66"/>
      <c r="H94" s="66"/>
      <c r="I94" s="67"/>
      <c r="J94" s="66"/>
      <c r="K94" s="66"/>
      <c r="L94" s="66"/>
      <c r="M94" s="66"/>
      <c r="N94" s="68"/>
      <c r="O94" s="66"/>
      <c r="P94" s="66"/>
      <c r="Q94" s="66"/>
    </row>
    <row r="95" spans="1:17">
      <c r="A95" s="69" t="s">
        <v>5462</v>
      </c>
      <c r="B95" s="69" t="s">
        <v>121</v>
      </c>
      <c r="C95" s="69" t="s">
        <v>5463</v>
      </c>
      <c r="D95" s="70">
        <v>60</v>
      </c>
      <c r="E95" s="69"/>
      <c r="F95" s="69"/>
      <c r="G95" s="69"/>
      <c r="H95" s="69"/>
      <c r="I95" s="70"/>
      <c r="J95" s="69"/>
      <c r="K95" s="69"/>
      <c r="L95" s="69"/>
      <c r="M95" s="69"/>
      <c r="N95" s="71"/>
      <c r="O95" s="71"/>
      <c r="P95" s="71"/>
      <c r="Q95" s="69"/>
    </row>
    <row r="96" spans="1:17">
      <c r="A96" s="72" t="s">
        <v>5464</v>
      </c>
      <c r="B96" s="72" t="s">
        <v>124</v>
      </c>
      <c r="C96" s="72" t="s">
        <v>5465</v>
      </c>
      <c r="D96" s="73">
        <v>30</v>
      </c>
      <c r="E96" s="72"/>
      <c r="F96" s="72"/>
      <c r="G96" s="72"/>
      <c r="H96" s="72"/>
      <c r="I96" s="73"/>
      <c r="J96" s="72"/>
      <c r="K96" s="72"/>
      <c r="L96" s="683" t="s">
        <v>7450</v>
      </c>
      <c r="M96" s="581"/>
      <c r="N96" s="581"/>
      <c r="O96" s="581"/>
      <c r="P96" s="581"/>
      <c r="Q96" s="582"/>
    </row>
    <row r="97" spans="1:17">
      <c r="A97" s="74" t="s">
        <v>5466</v>
      </c>
      <c r="B97" s="74" t="s">
        <v>127</v>
      </c>
      <c r="C97" s="74" t="s">
        <v>5286</v>
      </c>
      <c r="D97" s="75" t="s">
        <v>101</v>
      </c>
      <c r="E97" s="668" t="s">
        <v>5467</v>
      </c>
      <c r="F97" s="669"/>
      <c r="G97" s="669"/>
      <c r="H97" s="669"/>
      <c r="I97" s="669"/>
      <c r="J97" s="669"/>
      <c r="K97" s="670"/>
      <c r="L97" s="583"/>
      <c r="M97" s="584"/>
      <c r="N97" s="584"/>
      <c r="O97" s="584"/>
      <c r="P97" s="584"/>
      <c r="Q97" s="585"/>
    </row>
    <row r="98" spans="1:17">
      <c r="A98" s="76" t="s">
        <v>5468</v>
      </c>
      <c r="B98" s="76" t="s">
        <v>84</v>
      </c>
      <c r="C98" s="76" t="s">
        <v>5469</v>
      </c>
      <c r="D98" s="77">
        <v>6</v>
      </c>
      <c r="E98" s="674"/>
      <c r="F98" s="675"/>
      <c r="G98" s="675"/>
      <c r="H98" s="675"/>
      <c r="I98" s="675"/>
      <c r="J98" s="675"/>
      <c r="K98" s="676"/>
      <c r="L98" s="583"/>
      <c r="M98" s="584"/>
      <c r="N98" s="584"/>
      <c r="O98" s="584"/>
      <c r="P98" s="584"/>
      <c r="Q98" s="585"/>
    </row>
    <row r="99" spans="1:17">
      <c r="A99" s="76" t="s">
        <v>5470</v>
      </c>
      <c r="B99" s="76" t="s">
        <v>84</v>
      </c>
      <c r="C99" s="76" t="s">
        <v>5471</v>
      </c>
      <c r="D99" s="77">
        <v>6</v>
      </c>
      <c r="E99" s="674"/>
      <c r="F99" s="675"/>
      <c r="G99" s="675"/>
      <c r="H99" s="675"/>
      <c r="I99" s="675"/>
      <c r="J99" s="675"/>
      <c r="K99" s="676"/>
      <c r="L99" s="583"/>
      <c r="M99" s="584"/>
      <c r="N99" s="584"/>
      <c r="O99" s="584"/>
      <c r="P99" s="584"/>
      <c r="Q99" s="585"/>
    </row>
    <row r="100" spans="1:17">
      <c r="A100" s="76" t="s">
        <v>5472</v>
      </c>
      <c r="B100" s="76" t="s">
        <v>84</v>
      </c>
      <c r="C100" s="76" t="s">
        <v>5473</v>
      </c>
      <c r="D100" s="77">
        <v>6</v>
      </c>
      <c r="E100" s="674"/>
      <c r="F100" s="675"/>
      <c r="G100" s="675"/>
      <c r="H100" s="675"/>
      <c r="I100" s="675"/>
      <c r="J100" s="675"/>
      <c r="K100" s="676"/>
      <c r="L100" s="583"/>
      <c r="M100" s="584"/>
      <c r="N100" s="584"/>
      <c r="O100" s="584"/>
      <c r="P100" s="584"/>
      <c r="Q100" s="585"/>
    </row>
    <row r="101" spans="1:17">
      <c r="A101" s="74" t="s">
        <v>5474</v>
      </c>
      <c r="B101" s="74" t="s">
        <v>127</v>
      </c>
      <c r="C101" s="74" t="s">
        <v>5293</v>
      </c>
      <c r="D101" s="75" t="s">
        <v>101</v>
      </c>
      <c r="E101" s="674"/>
      <c r="F101" s="675"/>
      <c r="G101" s="675"/>
      <c r="H101" s="675"/>
      <c r="I101" s="675"/>
      <c r="J101" s="675"/>
      <c r="K101" s="676"/>
      <c r="L101" s="583"/>
      <c r="M101" s="584"/>
      <c r="N101" s="584"/>
      <c r="O101" s="584"/>
      <c r="P101" s="584"/>
      <c r="Q101" s="585"/>
    </row>
    <row r="102" spans="1:17">
      <c r="A102" s="76" t="s">
        <v>5475</v>
      </c>
      <c r="B102" s="76" t="s">
        <v>84</v>
      </c>
      <c r="C102" s="76" t="s">
        <v>5476</v>
      </c>
      <c r="D102" s="77">
        <v>3</v>
      </c>
      <c r="E102" s="674"/>
      <c r="F102" s="675"/>
      <c r="G102" s="675"/>
      <c r="H102" s="675"/>
      <c r="I102" s="675"/>
      <c r="J102" s="675"/>
      <c r="K102" s="676"/>
      <c r="L102" s="583"/>
      <c r="M102" s="584"/>
      <c r="N102" s="584"/>
      <c r="O102" s="584"/>
      <c r="P102" s="584"/>
      <c r="Q102" s="585"/>
    </row>
    <row r="103" spans="1:17">
      <c r="A103" s="76" t="s">
        <v>5477</v>
      </c>
      <c r="B103" s="76" t="s">
        <v>84</v>
      </c>
      <c r="C103" s="76" t="s">
        <v>5478</v>
      </c>
      <c r="D103" s="77">
        <v>3</v>
      </c>
      <c r="E103" s="674"/>
      <c r="F103" s="675"/>
      <c r="G103" s="675"/>
      <c r="H103" s="675"/>
      <c r="I103" s="675"/>
      <c r="J103" s="675"/>
      <c r="K103" s="676"/>
      <c r="L103" s="583"/>
      <c r="M103" s="584"/>
      <c r="N103" s="584"/>
      <c r="O103" s="584"/>
      <c r="P103" s="584"/>
      <c r="Q103" s="585"/>
    </row>
    <row r="104" spans="1:17">
      <c r="A104" s="74" t="s">
        <v>5479</v>
      </c>
      <c r="B104" s="74" t="s">
        <v>127</v>
      </c>
      <c r="C104" s="74" t="s">
        <v>5307</v>
      </c>
      <c r="D104" s="75" t="s">
        <v>101</v>
      </c>
      <c r="E104" s="674"/>
      <c r="F104" s="675"/>
      <c r="G104" s="675"/>
      <c r="H104" s="675"/>
      <c r="I104" s="675"/>
      <c r="J104" s="675"/>
      <c r="K104" s="676"/>
      <c r="L104" s="583"/>
      <c r="M104" s="584"/>
      <c r="N104" s="584"/>
      <c r="O104" s="584"/>
      <c r="P104" s="584"/>
      <c r="Q104" s="585"/>
    </row>
    <row r="105" spans="1:17">
      <c r="A105" s="76" t="s">
        <v>5480</v>
      </c>
      <c r="B105" s="76" t="s">
        <v>84</v>
      </c>
      <c r="C105" s="76" t="s">
        <v>5481</v>
      </c>
      <c r="D105" s="77">
        <v>3</v>
      </c>
      <c r="E105" s="674"/>
      <c r="F105" s="675"/>
      <c r="G105" s="675"/>
      <c r="H105" s="675"/>
      <c r="I105" s="675"/>
      <c r="J105" s="675"/>
      <c r="K105" s="676"/>
      <c r="L105" s="583"/>
      <c r="M105" s="584"/>
      <c r="N105" s="584"/>
      <c r="O105" s="584"/>
      <c r="P105" s="584"/>
      <c r="Q105" s="585"/>
    </row>
    <row r="106" spans="1:17">
      <c r="A106" s="76" t="s">
        <v>5482</v>
      </c>
      <c r="B106" s="76" t="s">
        <v>84</v>
      </c>
      <c r="C106" s="76" t="s">
        <v>5483</v>
      </c>
      <c r="D106" s="77">
        <v>3</v>
      </c>
      <c r="E106" s="674"/>
      <c r="F106" s="675"/>
      <c r="G106" s="675"/>
      <c r="H106" s="675"/>
      <c r="I106" s="675"/>
      <c r="J106" s="675"/>
      <c r="K106" s="676"/>
      <c r="L106" s="583"/>
      <c r="M106" s="584"/>
      <c r="N106" s="584"/>
      <c r="O106" s="584"/>
      <c r="P106" s="584"/>
      <c r="Q106" s="585"/>
    </row>
    <row r="107" spans="1:17">
      <c r="A107" s="72" t="s">
        <v>5484</v>
      </c>
      <c r="B107" s="72" t="s">
        <v>124</v>
      </c>
      <c r="C107" s="72" t="s">
        <v>5485</v>
      </c>
      <c r="D107" s="73">
        <v>30</v>
      </c>
      <c r="E107" s="674"/>
      <c r="F107" s="675"/>
      <c r="G107" s="675"/>
      <c r="H107" s="675"/>
      <c r="I107" s="675"/>
      <c r="J107" s="675"/>
      <c r="K107" s="676"/>
      <c r="L107" s="583"/>
      <c r="M107" s="584"/>
      <c r="N107" s="584"/>
      <c r="O107" s="584"/>
      <c r="P107" s="584"/>
      <c r="Q107" s="585"/>
    </row>
    <row r="108" spans="1:17">
      <c r="A108" s="74" t="s">
        <v>5486</v>
      </c>
      <c r="B108" s="74" t="s">
        <v>127</v>
      </c>
      <c r="C108" s="74" t="s">
        <v>5286</v>
      </c>
      <c r="D108" s="75" t="s">
        <v>101</v>
      </c>
      <c r="E108" s="674"/>
      <c r="F108" s="675"/>
      <c r="G108" s="675"/>
      <c r="H108" s="675"/>
      <c r="I108" s="675"/>
      <c r="J108" s="675"/>
      <c r="K108" s="676"/>
      <c r="L108" s="583"/>
      <c r="M108" s="584"/>
      <c r="N108" s="584"/>
      <c r="O108" s="584"/>
      <c r="P108" s="584"/>
      <c r="Q108" s="585"/>
    </row>
    <row r="109" spans="1:17">
      <c r="A109" s="76" t="s">
        <v>5487</v>
      </c>
      <c r="B109" s="76" t="s">
        <v>84</v>
      </c>
      <c r="C109" s="76" t="s">
        <v>5488</v>
      </c>
      <c r="D109" s="77">
        <v>6</v>
      </c>
      <c r="E109" s="674"/>
      <c r="F109" s="675"/>
      <c r="G109" s="675"/>
      <c r="H109" s="675"/>
      <c r="I109" s="675"/>
      <c r="J109" s="675"/>
      <c r="K109" s="676"/>
      <c r="L109" s="583"/>
      <c r="M109" s="584"/>
      <c r="N109" s="584"/>
      <c r="O109" s="584"/>
      <c r="P109" s="584"/>
      <c r="Q109" s="585"/>
    </row>
    <row r="110" spans="1:17">
      <c r="A110" s="76" t="s">
        <v>5489</v>
      </c>
      <c r="B110" s="76" t="s">
        <v>84</v>
      </c>
      <c r="C110" s="76" t="s">
        <v>5490</v>
      </c>
      <c r="D110" s="77">
        <v>6</v>
      </c>
      <c r="E110" s="674"/>
      <c r="F110" s="675"/>
      <c r="G110" s="675"/>
      <c r="H110" s="675"/>
      <c r="I110" s="675"/>
      <c r="J110" s="675"/>
      <c r="K110" s="676"/>
      <c r="L110" s="583"/>
      <c r="M110" s="584"/>
      <c r="N110" s="584"/>
      <c r="O110" s="584"/>
      <c r="P110" s="584"/>
      <c r="Q110" s="585"/>
    </row>
    <row r="111" spans="1:17">
      <c r="A111" s="74" t="s">
        <v>5491</v>
      </c>
      <c r="B111" s="74" t="s">
        <v>127</v>
      </c>
      <c r="C111" s="74" t="s">
        <v>5293</v>
      </c>
      <c r="D111" s="75" t="s">
        <v>101</v>
      </c>
      <c r="E111" s="674"/>
      <c r="F111" s="675"/>
      <c r="G111" s="675"/>
      <c r="H111" s="675"/>
      <c r="I111" s="675"/>
      <c r="J111" s="675"/>
      <c r="K111" s="676"/>
      <c r="L111" s="583"/>
      <c r="M111" s="584"/>
      <c r="N111" s="584"/>
      <c r="O111" s="584"/>
      <c r="P111" s="584"/>
      <c r="Q111" s="585"/>
    </row>
    <row r="112" spans="1:17">
      <c r="A112" s="85" t="s">
        <v>5492</v>
      </c>
      <c r="B112" s="85" t="s">
        <v>363</v>
      </c>
      <c r="C112" s="85" t="s">
        <v>5339</v>
      </c>
      <c r="D112" s="86">
        <v>12</v>
      </c>
      <c r="E112" s="674"/>
      <c r="F112" s="675"/>
      <c r="G112" s="675"/>
      <c r="H112" s="675"/>
      <c r="I112" s="675"/>
      <c r="J112" s="675"/>
      <c r="K112" s="676"/>
      <c r="L112" s="583"/>
      <c r="M112" s="584"/>
      <c r="N112" s="584"/>
      <c r="O112" s="584"/>
      <c r="P112" s="584"/>
      <c r="Q112" s="585"/>
    </row>
    <row r="113" spans="1:17">
      <c r="A113" s="76" t="s">
        <v>5493</v>
      </c>
      <c r="B113" s="76" t="s">
        <v>84</v>
      </c>
      <c r="C113" s="76" t="s">
        <v>5494</v>
      </c>
      <c r="D113" s="77">
        <v>6</v>
      </c>
      <c r="E113" s="674"/>
      <c r="F113" s="675"/>
      <c r="G113" s="675"/>
      <c r="H113" s="675"/>
      <c r="I113" s="675"/>
      <c r="J113" s="675"/>
      <c r="K113" s="676"/>
      <c r="L113" s="583"/>
      <c r="M113" s="584"/>
      <c r="N113" s="584"/>
      <c r="O113" s="584"/>
      <c r="P113" s="584"/>
      <c r="Q113" s="585"/>
    </row>
    <row r="114" spans="1:17">
      <c r="A114" s="76" t="s">
        <v>5495</v>
      </c>
      <c r="B114" s="76" t="s">
        <v>84</v>
      </c>
      <c r="C114" s="76" t="s">
        <v>5496</v>
      </c>
      <c r="D114" s="77">
        <v>6</v>
      </c>
      <c r="E114" s="674"/>
      <c r="F114" s="675"/>
      <c r="G114" s="675"/>
      <c r="H114" s="675"/>
      <c r="I114" s="675"/>
      <c r="J114" s="675"/>
      <c r="K114" s="676"/>
      <c r="L114" s="583"/>
      <c r="M114" s="584"/>
      <c r="N114" s="584"/>
      <c r="O114" s="584"/>
      <c r="P114" s="584"/>
      <c r="Q114" s="585"/>
    </row>
    <row r="115" spans="1:17">
      <c r="A115" s="76" t="s">
        <v>5497</v>
      </c>
      <c r="B115" s="76" t="s">
        <v>84</v>
      </c>
      <c r="C115" s="76" t="s">
        <v>5498</v>
      </c>
      <c r="D115" s="77">
        <v>6</v>
      </c>
      <c r="E115" s="674"/>
      <c r="F115" s="675"/>
      <c r="G115" s="675"/>
      <c r="H115" s="675"/>
      <c r="I115" s="675"/>
      <c r="J115" s="675"/>
      <c r="K115" s="676"/>
      <c r="L115" s="583"/>
      <c r="M115" s="584"/>
      <c r="N115" s="584"/>
      <c r="O115" s="584"/>
      <c r="P115" s="584"/>
      <c r="Q115" s="585"/>
    </row>
    <row r="116" spans="1:17">
      <c r="A116" s="76" t="s">
        <v>5499</v>
      </c>
      <c r="B116" s="76" t="s">
        <v>84</v>
      </c>
      <c r="C116" s="76" t="s">
        <v>5500</v>
      </c>
      <c r="D116" s="77">
        <v>6</v>
      </c>
      <c r="E116" s="674"/>
      <c r="F116" s="675"/>
      <c r="G116" s="675"/>
      <c r="H116" s="675"/>
      <c r="I116" s="675"/>
      <c r="J116" s="675"/>
      <c r="K116" s="676"/>
      <c r="L116" s="583"/>
      <c r="M116" s="584"/>
      <c r="N116" s="584"/>
      <c r="O116" s="584"/>
      <c r="P116" s="584"/>
      <c r="Q116" s="585"/>
    </row>
    <row r="117" spans="1:17">
      <c r="A117" s="76" t="s">
        <v>5501</v>
      </c>
      <c r="B117" s="76" t="s">
        <v>84</v>
      </c>
      <c r="C117" s="76" t="s">
        <v>5502</v>
      </c>
      <c r="D117" s="77">
        <v>6</v>
      </c>
      <c r="E117" s="674"/>
      <c r="F117" s="675"/>
      <c r="G117" s="675"/>
      <c r="H117" s="675"/>
      <c r="I117" s="675"/>
      <c r="J117" s="675"/>
      <c r="K117" s="676"/>
      <c r="L117" s="583"/>
      <c r="M117" s="584"/>
      <c r="N117" s="584"/>
      <c r="O117" s="584"/>
      <c r="P117" s="584"/>
      <c r="Q117" s="585"/>
    </row>
    <row r="118" spans="1:17">
      <c r="A118" s="76" t="s">
        <v>5503</v>
      </c>
      <c r="B118" s="76" t="s">
        <v>84</v>
      </c>
      <c r="C118" s="76" t="s">
        <v>5504</v>
      </c>
      <c r="D118" s="77">
        <v>6</v>
      </c>
      <c r="E118" s="674"/>
      <c r="F118" s="675"/>
      <c r="G118" s="675"/>
      <c r="H118" s="675"/>
      <c r="I118" s="675"/>
      <c r="J118" s="675"/>
      <c r="K118" s="676"/>
      <c r="L118" s="583"/>
      <c r="M118" s="584"/>
      <c r="N118" s="584"/>
      <c r="O118" s="584"/>
      <c r="P118" s="584"/>
      <c r="Q118" s="585"/>
    </row>
    <row r="119" spans="1:17">
      <c r="A119" s="76" t="s">
        <v>5505</v>
      </c>
      <c r="B119" s="76" t="s">
        <v>84</v>
      </c>
      <c r="C119" s="76" t="s">
        <v>5506</v>
      </c>
      <c r="D119" s="77">
        <v>6</v>
      </c>
      <c r="E119" s="674"/>
      <c r="F119" s="675"/>
      <c r="G119" s="675"/>
      <c r="H119" s="675"/>
      <c r="I119" s="675"/>
      <c r="J119" s="675"/>
      <c r="K119" s="676"/>
      <c r="L119" s="583"/>
      <c r="M119" s="584"/>
      <c r="N119" s="584"/>
      <c r="O119" s="584"/>
      <c r="P119" s="584"/>
      <c r="Q119" s="585"/>
    </row>
    <row r="120" spans="1:17">
      <c r="A120" s="74" t="s">
        <v>5507</v>
      </c>
      <c r="B120" s="74" t="s">
        <v>127</v>
      </c>
      <c r="C120" s="74" t="s">
        <v>5307</v>
      </c>
      <c r="D120" s="75" t="s">
        <v>101</v>
      </c>
      <c r="E120" s="674"/>
      <c r="F120" s="675"/>
      <c r="G120" s="675"/>
      <c r="H120" s="675"/>
      <c r="I120" s="675"/>
      <c r="J120" s="675"/>
      <c r="K120" s="676"/>
      <c r="L120" s="583"/>
      <c r="M120" s="584"/>
      <c r="N120" s="584"/>
      <c r="O120" s="584"/>
      <c r="P120" s="584"/>
      <c r="Q120" s="585"/>
    </row>
    <row r="121" spans="1:17">
      <c r="A121" s="76" t="s">
        <v>5508</v>
      </c>
      <c r="B121" s="76" t="s">
        <v>84</v>
      </c>
      <c r="C121" s="76" t="s">
        <v>5509</v>
      </c>
      <c r="D121" s="77">
        <v>3</v>
      </c>
      <c r="E121" s="674"/>
      <c r="F121" s="675"/>
      <c r="G121" s="675"/>
      <c r="H121" s="675"/>
      <c r="I121" s="675"/>
      <c r="J121" s="675"/>
      <c r="K121" s="676"/>
      <c r="L121" s="583"/>
      <c r="M121" s="584"/>
      <c r="N121" s="584"/>
      <c r="O121" s="584"/>
      <c r="P121" s="584"/>
      <c r="Q121" s="585"/>
    </row>
    <row r="122" spans="1:17">
      <c r="A122" s="76" t="s">
        <v>5510</v>
      </c>
      <c r="B122" s="76" t="s">
        <v>84</v>
      </c>
      <c r="C122" s="76" t="s">
        <v>5511</v>
      </c>
      <c r="D122" s="77">
        <v>3</v>
      </c>
      <c r="E122" s="671"/>
      <c r="F122" s="672"/>
      <c r="G122" s="672"/>
      <c r="H122" s="672"/>
      <c r="I122" s="672"/>
      <c r="J122" s="672"/>
      <c r="K122" s="673"/>
      <c r="L122" s="586"/>
      <c r="M122" s="587"/>
      <c r="N122" s="587"/>
      <c r="O122" s="587"/>
      <c r="P122" s="587"/>
      <c r="Q122" s="588"/>
    </row>
    <row r="123" spans="1:17">
      <c r="A123" s="69" t="s">
        <v>5512</v>
      </c>
      <c r="B123" s="69" t="s">
        <v>121</v>
      </c>
      <c r="C123" s="69" t="s">
        <v>5513</v>
      </c>
      <c r="D123" s="70">
        <v>60</v>
      </c>
      <c r="E123" s="69"/>
      <c r="F123" s="69"/>
      <c r="G123" s="69"/>
      <c r="H123" s="69"/>
      <c r="I123" s="70"/>
      <c r="J123" s="69"/>
      <c r="K123" s="69"/>
      <c r="L123" s="69"/>
      <c r="M123" s="69"/>
      <c r="N123" s="71"/>
      <c r="O123" s="71"/>
      <c r="P123" s="71"/>
      <c r="Q123" s="69"/>
    </row>
    <row r="124" spans="1:17">
      <c r="A124" s="72" t="s">
        <v>5514</v>
      </c>
      <c r="B124" s="72" t="s">
        <v>124</v>
      </c>
      <c r="C124" s="72" t="s">
        <v>5515</v>
      </c>
      <c r="D124" s="73">
        <v>30</v>
      </c>
      <c r="E124" s="72"/>
      <c r="F124" s="72"/>
      <c r="G124" s="72"/>
      <c r="H124" s="72"/>
      <c r="I124" s="73"/>
      <c r="J124" s="72"/>
      <c r="K124" s="72"/>
      <c r="L124" s="683" t="s">
        <v>7450</v>
      </c>
      <c r="M124" s="581"/>
      <c r="N124" s="581"/>
      <c r="O124" s="581"/>
      <c r="P124" s="581"/>
      <c r="Q124" s="582"/>
    </row>
    <row r="125" spans="1:17">
      <c r="A125" s="74" t="s">
        <v>5516</v>
      </c>
      <c r="B125" s="74" t="s">
        <v>127</v>
      </c>
      <c r="C125" s="74" t="s">
        <v>5387</v>
      </c>
      <c r="D125" s="75" t="s">
        <v>101</v>
      </c>
      <c r="E125" s="688" t="s">
        <v>5517</v>
      </c>
      <c r="F125" s="689"/>
      <c r="G125" s="689"/>
      <c r="H125" s="689"/>
      <c r="I125" s="689"/>
      <c r="J125" s="689"/>
      <c r="K125" s="690"/>
      <c r="L125" s="583"/>
      <c r="M125" s="584"/>
      <c r="N125" s="584"/>
      <c r="O125" s="584"/>
      <c r="P125" s="584"/>
      <c r="Q125" s="585"/>
    </row>
    <row r="126" spans="1:17">
      <c r="A126" s="85" t="s">
        <v>5518</v>
      </c>
      <c r="B126" s="85" t="s">
        <v>363</v>
      </c>
      <c r="C126" s="85" t="s">
        <v>5519</v>
      </c>
      <c r="D126" s="86">
        <v>9</v>
      </c>
      <c r="E126" s="691"/>
      <c r="F126" s="692"/>
      <c r="G126" s="692"/>
      <c r="H126" s="692"/>
      <c r="I126" s="692"/>
      <c r="J126" s="692"/>
      <c r="K126" s="693"/>
      <c r="L126" s="583"/>
      <c r="M126" s="584"/>
      <c r="N126" s="584"/>
      <c r="O126" s="584"/>
      <c r="P126" s="584"/>
      <c r="Q126" s="585"/>
    </row>
    <row r="127" spans="1:17">
      <c r="A127" s="93" t="s">
        <v>5520</v>
      </c>
      <c r="B127" s="93" t="s">
        <v>558</v>
      </c>
      <c r="C127" s="93" t="s">
        <v>5521</v>
      </c>
      <c r="D127" s="94">
        <v>9</v>
      </c>
      <c r="E127" s="691"/>
      <c r="F127" s="692"/>
      <c r="G127" s="692"/>
      <c r="H127" s="692"/>
      <c r="I127" s="692"/>
      <c r="J127" s="692"/>
      <c r="K127" s="693"/>
      <c r="L127" s="583"/>
      <c r="M127" s="584"/>
      <c r="N127" s="584"/>
      <c r="O127" s="584"/>
      <c r="P127" s="584"/>
      <c r="Q127" s="585"/>
    </row>
    <row r="128" spans="1:17">
      <c r="A128" s="76" t="s">
        <v>5522</v>
      </c>
      <c r="B128" s="76" t="s">
        <v>84</v>
      </c>
      <c r="C128" s="76" t="s">
        <v>5523</v>
      </c>
      <c r="D128" s="77">
        <v>6</v>
      </c>
      <c r="E128" s="691"/>
      <c r="F128" s="692"/>
      <c r="G128" s="692"/>
      <c r="H128" s="692"/>
      <c r="I128" s="692"/>
      <c r="J128" s="692"/>
      <c r="K128" s="693"/>
      <c r="L128" s="583"/>
      <c r="M128" s="584"/>
      <c r="N128" s="584"/>
      <c r="O128" s="584"/>
      <c r="P128" s="584"/>
      <c r="Q128" s="585"/>
    </row>
    <row r="129" spans="1:17">
      <c r="A129" s="76" t="s">
        <v>5524</v>
      </c>
      <c r="B129" s="76" t="s">
        <v>84</v>
      </c>
      <c r="C129" s="76" t="s">
        <v>5525</v>
      </c>
      <c r="D129" s="77">
        <v>3</v>
      </c>
      <c r="E129" s="691"/>
      <c r="F129" s="692"/>
      <c r="G129" s="692"/>
      <c r="H129" s="692"/>
      <c r="I129" s="692"/>
      <c r="J129" s="692"/>
      <c r="K129" s="693"/>
      <c r="L129" s="583"/>
      <c r="M129" s="584"/>
      <c r="N129" s="584"/>
      <c r="O129" s="584"/>
      <c r="P129" s="584"/>
      <c r="Q129" s="585"/>
    </row>
    <row r="130" spans="1:17">
      <c r="A130" s="93" t="s">
        <v>5526</v>
      </c>
      <c r="B130" s="93" t="s">
        <v>558</v>
      </c>
      <c r="C130" s="93" t="s">
        <v>5527</v>
      </c>
      <c r="D130" s="94">
        <v>9</v>
      </c>
      <c r="E130" s="691"/>
      <c r="F130" s="692"/>
      <c r="G130" s="692"/>
      <c r="H130" s="692"/>
      <c r="I130" s="692"/>
      <c r="J130" s="692"/>
      <c r="K130" s="693"/>
      <c r="L130" s="583"/>
      <c r="M130" s="584"/>
      <c r="N130" s="584"/>
      <c r="O130" s="584"/>
      <c r="P130" s="584"/>
      <c r="Q130" s="585"/>
    </row>
    <row r="131" spans="1:17">
      <c r="A131" s="76" t="s">
        <v>5528</v>
      </c>
      <c r="B131" s="76" t="s">
        <v>84</v>
      </c>
      <c r="C131" s="76" t="s">
        <v>5529</v>
      </c>
      <c r="D131" s="77">
        <v>6</v>
      </c>
      <c r="E131" s="691"/>
      <c r="F131" s="692"/>
      <c r="G131" s="692"/>
      <c r="H131" s="692"/>
      <c r="I131" s="692"/>
      <c r="J131" s="692"/>
      <c r="K131" s="693"/>
      <c r="L131" s="583"/>
      <c r="M131" s="584"/>
      <c r="N131" s="584"/>
      <c r="O131" s="584"/>
      <c r="P131" s="584"/>
      <c r="Q131" s="585"/>
    </row>
    <row r="132" spans="1:17">
      <c r="A132" s="76" t="s">
        <v>5530</v>
      </c>
      <c r="B132" s="76" t="s">
        <v>84</v>
      </c>
      <c r="C132" s="76" t="s">
        <v>5531</v>
      </c>
      <c r="D132" s="77">
        <v>3</v>
      </c>
      <c r="E132" s="691"/>
      <c r="F132" s="692"/>
      <c r="G132" s="692"/>
      <c r="H132" s="692"/>
      <c r="I132" s="692"/>
      <c r="J132" s="692"/>
      <c r="K132" s="693"/>
      <c r="L132" s="583"/>
      <c r="M132" s="584"/>
      <c r="N132" s="584"/>
      <c r="O132" s="584"/>
      <c r="P132" s="584"/>
      <c r="Q132" s="585"/>
    </row>
    <row r="133" spans="1:17">
      <c r="A133" s="93" t="s">
        <v>5532</v>
      </c>
      <c r="B133" s="93" t="s">
        <v>558</v>
      </c>
      <c r="C133" s="93" t="s">
        <v>5533</v>
      </c>
      <c r="D133" s="94">
        <v>9</v>
      </c>
      <c r="E133" s="691"/>
      <c r="F133" s="692"/>
      <c r="G133" s="692"/>
      <c r="H133" s="692"/>
      <c r="I133" s="692"/>
      <c r="J133" s="692"/>
      <c r="K133" s="693"/>
      <c r="L133" s="583"/>
      <c r="M133" s="584"/>
      <c r="N133" s="584"/>
      <c r="O133" s="584"/>
      <c r="P133" s="584"/>
      <c r="Q133" s="585"/>
    </row>
    <row r="134" spans="1:17">
      <c r="A134" s="76" t="s">
        <v>5534</v>
      </c>
      <c r="B134" s="76" t="s">
        <v>84</v>
      </c>
      <c r="C134" s="76" t="s">
        <v>5535</v>
      </c>
      <c r="D134" s="77">
        <v>6</v>
      </c>
      <c r="E134" s="691"/>
      <c r="F134" s="692"/>
      <c r="G134" s="692"/>
      <c r="H134" s="692"/>
      <c r="I134" s="692"/>
      <c r="J134" s="692"/>
      <c r="K134" s="693"/>
      <c r="L134" s="583"/>
      <c r="M134" s="584"/>
      <c r="N134" s="584"/>
      <c r="O134" s="584"/>
      <c r="P134" s="584"/>
      <c r="Q134" s="585"/>
    </row>
    <row r="135" spans="1:17">
      <c r="A135" s="76" t="s">
        <v>5536</v>
      </c>
      <c r="B135" s="76" t="s">
        <v>84</v>
      </c>
      <c r="C135" s="76" t="s">
        <v>5537</v>
      </c>
      <c r="D135" s="77">
        <v>3</v>
      </c>
      <c r="E135" s="691"/>
      <c r="F135" s="692"/>
      <c r="G135" s="692"/>
      <c r="H135" s="692"/>
      <c r="I135" s="692"/>
      <c r="J135" s="692"/>
      <c r="K135" s="693"/>
      <c r="L135" s="583"/>
      <c r="M135" s="584"/>
      <c r="N135" s="584"/>
      <c r="O135" s="584"/>
      <c r="P135" s="584"/>
      <c r="Q135" s="585"/>
    </row>
    <row r="136" spans="1:17">
      <c r="A136" s="74" t="s">
        <v>5538</v>
      </c>
      <c r="B136" s="74" t="s">
        <v>127</v>
      </c>
      <c r="C136" s="74" t="s">
        <v>5539</v>
      </c>
      <c r="D136" s="75" t="s">
        <v>101</v>
      </c>
      <c r="E136" s="691"/>
      <c r="F136" s="692"/>
      <c r="G136" s="692"/>
      <c r="H136" s="692"/>
      <c r="I136" s="692"/>
      <c r="J136" s="692"/>
      <c r="K136" s="693"/>
      <c r="L136" s="583"/>
      <c r="M136" s="584"/>
      <c r="N136" s="584"/>
      <c r="O136" s="584"/>
      <c r="P136" s="584"/>
      <c r="Q136" s="585"/>
    </row>
    <row r="137" spans="1:17">
      <c r="A137" s="85" t="s">
        <v>5540</v>
      </c>
      <c r="B137" s="85" t="s">
        <v>363</v>
      </c>
      <c r="C137" s="85" t="s">
        <v>5541</v>
      </c>
      <c r="D137" s="86">
        <v>12</v>
      </c>
      <c r="E137" s="691"/>
      <c r="F137" s="692"/>
      <c r="G137" s="692"/>
      <c r="H137" s="692"/>
      <c r="I137" s="692"/>
      <c r="J137" s="692"/>
      <c r="K137" s="693"/>
      <c r="L137" s="583"/>
      <c r="M137" s="584"/>
      <c r="N137" s="584"/>
      <c r="O137" s="584"/>
      <c r="P137" s="584"/>
      <c r="Q137" s="585"/>
    </row>
    <row r="138" spans="1:17">
      <c r="A138" s="93" t="s">
        <v>5542</v>
      </c>
      <c r="B138" s="93" t="s">
        <v>558</v>
      </c>
      <c r="C138" s="93" t="s">
        <v>5521</v>
      </c>
      <c r="D138" s="94">
        <v>12</v>
      </c>
      <c r="E138" s="691"/>
      <c r="F138" s="692"/>
      <c r="G138" s="692"/>
      <c r="H138" s="692"/>
      <c r="I138" s="692"/>
      <c r="J138" s="692"/>
      <c r="K138" s="693"/>
      <c r="L138" s="583"/>
      <c r="M138" s="584"/>
      <c r="N138" s="584"/>
      <c r="O138" s="584"/>
      <c r="P138" s="584"/>
      <c r="Q138" s="585"/>
    </row>
    <row r="139" spans="1:17">
      <c r="A139" s="76" t="s">
        <v>5543</v>
      </c>
      <c r="B139" s="76" t="s">
        <v>84</v>
      </c>
      <c r="C139" s="76" t="s">
        <v>5544</v>
      </c>
      <c r="D139" s="77">
        <v>6</v>
      </c>
      <c r="E139" s="691"/>
      <c r="F139" s="692"/>
      <c r="G139" s="692"/>
      <c r="H139" s="692"/>
      <c r="I139" s="692"/>
      <c r="J139" s="692"/>
      <c r="K139" s="693"/>
      <c r="L139" s="583"/>
      <c r="M139" s="584"/>
      <c r="N139" s="584"/>
      <c r="O139" s="584"/>
      <c r="P139" s="584"/>
      <c r="Q139" s="585"/>
    </row>
    <row r="140" spans="1:17">
      <c r="A140" s="76" t="s">
        <v>5545</v>
      </c>
      <c r="B140" s="76" t="s">
        <v>84</v>
      </c>
      <c r="C140" s="76" t="s">
        <v>5546</v>
      </c>
      <c r="D140" s="77">
        <v>6</v>
      </c>
      <c r="E140" s="691"/>
      <c r="F140" s="692"/>
      <c r="G140" s="692"/>
      <c r="H140" s="692"/>
      <c r="I140" s="692"/>
      <c r="J140" s="692"/>
      <c r="K140" s="693"/>
      <c r="L140" s="583"/>
      <c r="M140" s="584"/>
      <c r="N140" s="584"/>
      <c r="O140" s="584"/>
      <c r="P140" s="584"/>
      <c r="Q140" s="585"/>
    </row>
    <row r="141" spans="1:17">
      <c r="A141" s="93" t="s">
        <v>5547</v>
      </c>
      <c r="B141" s="93" t="s">
        <v>558</v>
      </c>
      <c r="C141" s="93" t="s">
        <v>5527</v>
      </c>
      <c r="D141" s="94">
        <v>12</v>
      </c>
      <c r="E141" s="691"/>
      <c r="F141" s="692"/>
      <c r="G141" s="692"/>
      <c r="H141" s="692"/>
      <c r="I141" s="692"/>
      <c r="J141" s="692"/>
      <c r="K141" s="693"/>
      <c r="L141" s="583"/>
      <c r="M141" s="584"/>
      <c r="N141" s="584"/>
      <c r="O141" s="584"/>
      <c r="P141" s="584"/>
      <c r="Q141" s="585"/>
    </row>
    <row r="142" spans="1:17">
      <c r="A142" s="76" t="s">
        <v>5548</v>
      </c>
      <c r="B142" s="76" t="s">
        <v>84</v>
      </c>
      <c r="C142" s="76" t="s">
        <v>5549</v>
      </c>
      <c r="D142" s="77">
        <v>6</v>
      </c>
      <c r="E142" s="691"/>
      <c r="F142" s="692"/>
      <c r="G142" s="692"/>
      <c r="H142" s="692"/>
      <c r="I142" s="692"/>
      <c r="J142" s="692"/>
      <c r="K142" s="693"/>
      <c r="L142" s="583"/>
      <c r="M142" s="584"/>
      <c r="N142" s="584"/>
      <c r="O142" s="584"/>
      <c r="P142" s="584"/>
      <c r="Q142" s="585"/>
    </row>
    <row r="143" spans="1:17">
      <c r="A143" s="76" t="s">
        <v>5550</v>
      </c>
      <c r="B143" s="76" t="s">
        <v>84</v>
      </c>
      <c r="C143" s="76" t="s">
        <v>5551</v>
      </c>
      <c r="D143" s="77">
        <v>6</v>
      </c>
      <c r="E143" s="691"/>
      <c r="F143" s="692"/>
      <c r="G143" s="692"/>
      <c r="H143" s="692"/>
      <c r="I143" s="692"/>
      <c r="J143" s="692"/>
      <c r="K143" s="693"/>
      <c r="L143" s="583"/>
      <c r="M143" s="584"/>
      <c r="N143" s="584"/>
      <c r="O143" s="584"/>
      <c r="P143" s="584"/>
      <c r="Q143" s="585"/>
    </row>
    <row r="144" spans="1:17">
      <c r="A144" s="93" t="s">
        <v>5552</v>
      </c>
      <c r="B144" s="93" t="s">
        <v>558</v>
      </c>
      <c r="C144" s="93" t="s">
        <v>5533</v>
      </c>
      <c r="D144" s="94">
        <v>12</v>
      </c>
      <c r="E144" s="691"/>
      <c r="F144" s="692"/>
      <c r="G144" s="692"/>
      <c r="H144" s="692"/>
      <c r="I144" s="692"/>
      <c r="J144" s="692"/>
      <c r="K144" s="693"/>
      <c r="L144" s="583"/>
      <c r="M144" s="584"/>
      <c r="N144" s="584"/>
      <c r="O144" s="584"/>
      <c r="P144" s="584"/>
      <c r="Q144" s="585"/>
    </row>
    <row r="145" spans="1:17">
      <c r="A145" s="76" t="s">
        <v>5553</v>
      </c>
      <c r="B145" s="76" t="s">
        <v>84</v>
      </c>
      <c r="C145" s="76" t="s">
        <v>5554</v>
      </c>
      <c r="D145" s="77">
        <v>6</v>
      </c>
      <c r="E145" s="691"/>
      <c r="F145" s="692"/>
      <c r="G145" s="692"/>
      <c r="H145" s="692"/>
      <c r="I145" s="692"/>
      <c r="J145" s="692"/>
      <c r="K145" s="693"/>
      <c r="L145" s="583"/>
      <c r="M145" s="584"/>
      <c r="N145" s="584"/>
      <c r="O145" s="584"/>
      <c r="P145" s="584"/>
      <c r="Q145" s="585"/>
    </row>
    <row r="146" spans="1:17">
      <c r="A146" s="76" t="s">
        <v>5555</v>
      </c>
      <c r="B146" s="76" t="s">
        <v>84</v>
      </c>
      <c r="C146" s="76" t="s">
        <v>5556</v>
      </c>
      <c r="D146" s="77">
        <v>6</v>
      </c>
      <c r="E146" s="691"/>
      <c r="F146" s="692"/>
      <c r="G146" s="692"/>
      <c r="H146" s="692"/>
      <c r="I146" s="692"/>
      <c r="J146" s="692"/>
      <c r="K146" s="693"/>
      <c r="L146" s="583"/>
      <c r="M146" s="584"/>
      <c r="N146" s="584"/>
      <c r="O146" s="584"/>
      <c r="P146" s="584"/>
      <c r="Q146" s="585"/>
    </row>
    <row r="147" spans="1:17">
      <c r="A147" s="74" t="s">
        <v>5557</v>
      </c>
      <c r="B147" s="74" t="s">
        <v>127</v>
      </c>
      <c r="C147" s="74" t="s">
        <v>5413</v>
      </c>
      <c r="D147" s="75" t="s">
        <v>101</v>
      </c>
      <c r="E147" s="691"/>
      <c r="F147" s="692"/>
      <c r="G147" s="692"/>
      <c r="H147" s="692"/>
      <c r="I147" s="692"/>
      <c r="J147" s="692"/>
      <c r="K147" s="693"/>
      <c r="L147" s="583"/>
      <c r="M147" s="584"/>
      <c r="N147" s="584"/>
      <c r="O147" s="584"/>
      <c r="P147" s="584"/>
      <c r="Q147" s="585"/>
    </row>
    <row r="148" spans="1:17">
      <c r="A148" s="76" t="s">
        <v>5558</v>
      </c>
      <c r="B148" s="76" t="s">
        <v>84</v>
      </c>
      <c r="C148" s="76" t="s">
        <v>5559</v>
      </c>
      <c r="D148" s="77">
        <v>3</v>
      </c>
      <c r="E148" s="691"/>
      <c r="F148" s="692"/>
      <c r="G148" s="692"/>
      <c r="H148" s="692"/>
      <c r="I148" s="692"/>
      <c r="J148" s="692"/>
      <c r="K148" s="693"/>
      <c r="L148" s="583"/>
      <c r="M148" s="584"/>
      <c r="N148" s="584"/>
      <c r="O148" s="584"/>
      <c r="P148" s="584"/>
      <c r="Q148" s="585"/>
    </row>
    <row r="149" spans="1:17">
      <c r="A149" s="76" t="s">
        <v>5560</v>
      </c>
      <c r="B149" s="76" t="s">
        <v>84</v>
      </c>
      <c r="C149" s="76" t="s">
        <v>5561</v>
      </c>
      <c r="D149" s="77">
        <v>3</v>
      </c>
      <c r="E149" s="691"/>
      <c r="F149" s="692"/>
      <c r="G149" s="692"/>
      <c r="H149" s="692"/>
      <c r="I149" s="692"/>
      <c r="J149" s="692"/>
      <c r="K149" s="693"/>
      <c r="L149" s="583"/>
      <c r="M149" s="584"/>
      <c r="N149" s="584"/>
      <c r="O149" s="584"/>
      <c r="P149" s="584"/>
      <c r="Q149" s="585"/>
    </row>
    <row r="150" spans="1:17">
      <c r="A150" s="76" t="s">
        <v>5562</v>
      </c>
      <c r="B150" s="76" t="s">
        <v>84</v>
      </c>
      <c r="C150" s="76" t="s">
        <v>5563</v>
      </c>
      <c r="D150" s="77">
        <v>3</v>
      </c>
      <c r="E150" s="691"/>
      <c r="F150" s="692"/>
      <c r="G150" s="692"/>
      <c r="H150" s="692"/>
      <c r="I150" s="692"/>
      <c r="J150" s="692"/>
      <c r="K150" s="693"/>
      <c r="L150" s="583"/>
      <c r="M150" s="584"/>
      <c r="N150" s="584"/>
      <c r="O150" s="584"/>
      <c r="P150" s="584"/>
      <c r="Q150" s="585"/>
    </row>
    <row r="151" spans="1:17">
      <c r="A151" s="82" t="s">
        <v>5564</v>
      </c>
      <c r="B151" s="82" t="s">
        <v>1655</v>
      </c>
      <c r="C151" s="82" t="s">
        <v>5565</v>
      </c>
      <c r="D151" s="83">
        <v>0</v>
      </c>
      <c r="E151" s="691"/>
      <c r="F151" s="692"/>
      <c r="G151" s="692"/>
      <c r="H151" s="692"/>
      <c r="I151" s="692"/>
      <c r="J151" s="692"/>
      <c r="K151" s="693"/>
      <c r="L151" s="583"/>
      <c r="M151" s="584"/>
      <c r="N151" s="584"/>
      <c r="O151" s="584"/>
      <c r="P151" s="584"/>
      <c r="Q151" s="585"/>
    </row>
    <row r="152" spans="1:17">
      <c r="A152" s="76" t="s">
        <v>5566</v>
      </c>
      <c r="B152" s="76" t="s">
        <v>84</v>
      </c>
      <c r="C152" s="76" t="s">
        <v>5567</v>
      </c>
      <c r="D152" s="77">
        <v>0</v>
      </c>
      <c r="E152" s="635"/>
      <c r="F152" s="636"/>
      <c r="G152" s="636"/>
      <c r="H152" s="636"/>
      <c r="I152" s="636"/>
      <c r="J152" s="636"/>
      <c r="K152" s="637"/>
      <c r="L152" s="583"/>
      <c r="M152" s="584"/>
      <c r="N152" s="584"/>
      <c r="O152" s="584"/>
      <c r="P152" s="584"/>
      <c r="Q152" s="585"/>
    </row>
    <row r="153" spans="1:17">
      <c r="A153" s="72" t="s">
        <v>5568</v>
      </c>
      <c r="B153" s="72" t="s">
        <v>124</v>
      </c>
      <c r="C153" s="72" t="s">
        <v>5569</v>
      </c>
      <c r="D153" s="73">
        <v>30</v>
      </c>
      <c r="E153" s="72"/>
      <c r="F153" s="72"/>
      <c r="G153" s="72"/>
      <c r="H153" s="72"/>
      <c r="I153" s="73"/>
      <c r="J153" s="72"/>
      <c r="K153" s="72"/>
      <c r="L153" s="583"/>
      <c r="M153" s="584"/>
      <c r="N153" s="584"/>
      <c r="O153" s="584"/>
      <c r="P153" s="584"/>
      <c r="Q153" s="585"/>
    </row>
    <row r="154" spans="1:17">
      <c r="A154" s="74" t="s">
        <v>5570</v>
      </c>
      <c r="B154" s="74" t="s">
        <v>127</v>
      </c>
      <c r="C154" s="74" t="s">
        <v>5427</v>
      </c>
      <c r="D154" s="75" t="s">
        <v>101</v>
      </c>
      <c r="E154" s="688" t="s">
        <v>5517</v>
      </c>
      <c r="F154" s="689"/>
      <c r="G154" s="689"/>
      <c r="H154" s="689"/>
      <c r="I154" s="689"/>
      <c r="J154" s="689"/>
      <c r="K154" s="690"/>
      <c r="L154" s="583"/>
      <c r="M154" s="584"/>
      <c r="N154" s="584"/>
      <c r="O154" s="584"/>
      <c r="P154" s="584"/>
      <c r="Q154" s="585"/>
    </row>
    <row r="155" spans="1:17">
      <c r="A155" s="76" t="s">
        <v>5571</v>
      </c>
      <c r="B155" s="76" t="s">
        <v>84</v>
      </c>
      <c r="C155" s="76" t="s">
        <v>5572</v>
      </c>
      <c r="D155" s="77">
        <v>15</v>
      </c>
      <c r="E155" s="691"/>
      <c r="F155" s="692"/>
      <c r="G155" s="692"/>
      <c r="H155" s="692"/>
      <c r="I155" s="692"/>
      <c r="J155" s="692"/>
      <c r="K155" s="693"/>
      <c r="L155" s="583"/>
      <c r="M155" s="584"/>
      <c r="N155" s="584"/>
      <c r="O155" s="584"/>
      <c r="P155" s="584"/>
      <c r="Q155" s="585"/>
    </row>
    <row r="156" spans="1:17">
      <c r="A156" s="76" t="s">
        <v>5573</v>
      </c>
      <c r="B156" s="76" t="s">
        <v>84</v>
      </c>
      <c r="C156" s="76" t="s">
        <v>3305</v>
      </c>
      <c r="D156" s="77">
        <v>12</v>
      </c>
      <c r="E156" s="691"/>
      <c r="F156" s="692"/>
      <c r="G156" s="692"/>
      <c r="H156" s="692"/>
      <c r="I156" s="692"/>
      <c r="J156" s="692"/>
      <c r="K156" s="693"/>
      <c r="L156" s="583"/>
      <c r="M156" s="584"/>
      <c r="N156" s="584"/>
      <c r="O156" s="584"/>
      <c r="P156" s="584"/>
      <c r="Q156" s="585"/>
    </row>
    <row r="157" spans="1:17">
      <c r="A157" s="76" t="s">
        <v>5574</v>
      </c>
      <c r="B157" s="76" t="s">
        <v>84</v>
      </c>
      <c r="C157" s="76" t="s">
        <v>5575</v>
      </c>
      <c r="D157" s="77">
        <v>3</v>
      </c>
      <c r="E157" s="635"/>
      <c r="F157" s="636"/>
      <c r="G157" s="636"/>
      <c r="H157" s="636"/>
      <c r="I157" s="636"/>
      <c r="J157" s="636"/>
      <c r="K157" s="637"/>
      <c r="L157" s="586"/>
      <c r="M157" s="587"/>
      <c r="N157" s="587"/>
      <c r="O157" s="587"/>
      <c r="P157" s="587"/>
      <c r="Q157" s="588"/>
    </row>
  </sheetData>
  <sheetProtection formatCells="0" formatColumns="0" formatRows="0" insertColumns="0" insertRows="0" insertHyperlinks="0" deleteColumns="0" deleteRows="0" sort="0" autoFilter="0" pivotTables="0"/>
  <autoFilter ref="A1:Q157" xr:uid="{00000000-0001-0000-1600-000000000000}"/>
  <mergeCells count="10">
    <mergeCell ref="H72:I72"/>
    <mergeCell ref="L124:Q157"/>
    <mergeCell ref="L6:Q54"/>
    <mergeCell ref="L56:Q78"/>
    <mergeCell ref="L81:Q82"/>
    <mergeCell ref="L84:Q93"/>
    <mergeCell ref="L96:Q122"/>
    <mergeCell ref="E97:K122"/>
    <mergeCell ref="E125:K152"/>
    <mergeCell ref="E154:K157"/>
  </mergeCells>
  <hyperlinks>
    <hyperlink ref="C2" location="'Sommaire masters'!A1" display="Retour au sommaire" xr:uid="{00000000-0004-0000-1600-000000000000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02"/>
  <sheetViews>
    <sheetView zoomScaleNormal="100" workbookViewId="0">
      <pane ySplit="1" topLeftCell="A11" activePane="bottomLeft" state="frozen"/>
      <selection pane="bottomLeft" activeCell="N265" sqref="N265"/>
    </sheetView>
  </sheetViews>
  <sheetFormatPr baseColWidth="10" defaultColWidth="9.140625" defaultRowHeight="15"/>
  <cols>
    <col min="1" max="1" width="14" style="63" customWidth="1"/>
    <col min="2" max="2" width="8.140625" style="63" customWidth="1"/>
    <col min="3" max="3" width="91" style="63" bestFit="1" customWidth="1"/>
    <col min="4" max="4" width="9.140625" style="63"/>
    <col min="5" max="5" width="11.5703125" style="63" customWidth="1"/>
    <col min="6" max="6" width="36.42578125" style="63" customWidth="1"/>
    <col min="7" max="7" width="33.85546875" style="63" customWidth="1"/>
    <col min="8" max="8" width="43.28515625" style="63" customWidth="1"/>
    <col min="9" max="9" width="43.85546875" style="63" customWidth="1"/>
    <col min="10" max="17" width="50.85546875" style="63" customWidth="1"/>
    <col min="18" max="16384" width="9.140625" style="63"/>
  </cols>
  <sheetData>
    <row r="1" spans="1:17" ht="179.2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 ht="179.25" customHeight="1">
      <c r="A2" s="60"/>
      <c r="B2" s="60"/>
      <c r="C2" s="60"/>
      <c r="D2" s="60"/>
      <c r="E2" s="60"/>
      <c r="F2" s="61"/>
      <c r="G2" s="61"/>
      <c r="H2" s="61"/>
      <c r="I2" s="61"/>
      <c r="J2" s="61"/>
      <c r="K2" s="62"/>
      <c r="L2" s="61"/>
      <c r="M2" s="61"/>
      <c r="N2" s="61"/>
      <c r="O2" s="62"/>
      <c r="P2" s="61"/>
      <c r="Q2" s="61"/>
    </row>
    <row r="3" spans="1:17">
      <c r="A3" s="60"/>
      <c r="B3" s="60"/>
      <c r="C3" s="112" t="s">
        <v>77</v>
      </c>
      <c r="D3" s="60"/>
      <c r="E3" s="64" t="s">
        <v>78</v>
      </c>
      <c r="F3" s="65"/>
      <c r="G3" s="65"/>
      <c r="H3" s="65"/>
      <c r="I3" s="65"/>
      <c r="J3" s="64"/>
      <c r="K3" s="65"/>
      <c r="L3" s="111" t="s">
        <v>79</v>
      </c>
      <c r="M3" s="111"/>
      <c r="N3" s="111"/>
      <c r="O3" s="111"/>
      <c r="P3" s="111"/>
      <c r="Q3" s="111"/>
    </row>
    <row r="4" spans="1:17">
      <c r="A4" s="121" t="s">
        <v>5576</v>
      </c>
      <c r="B4" s="121" t="s">
        <v>80</v>
      </c>
      <c r="C4" s="121" t="s">
        <v>5577</v>
      </c>
      <c r="D4" s="122">
        <v>120</v>
      </c>
      <c r="E4" s="121"/>
      <c r="F4" s="121"/>
      <c r="G4" s="121"/>
      <c r="H4" s="121"/>
      <c r="I4" s="122"/>
      <c r="J4" s="121"/>
      <c r="K4" s="121"/>
      <c r="L4" s="121"/>
      <c r="M4" s="121"/>
      <c r="N4" s="123"/>
      <c r="O4" s="121"/>
      <c r="P4" s="121"/>
      <c r="Q4" s="121"/>
    </row>
    <row r="5" spans="1:17">
      <c r="A5" s="66" t="s">
        <v>5578</v>
      </c>
      <c r="B5" s="66" t="s">
        <v>117</v>
      </c>
      <c r="C5" s="66" t="s">
        <v>5579</v>
      </c>
      <c r="D5" s="67">
        <v>120</v>
      </c>
      <c r="E5" s="66"/>
      <c r="F5" s="66"/>
      <c r="G5" s="66"/>
      <c r="H5" s="66"/>
      <c r="I5" s="67"/>
      <c r="J5" s="66"/>
      <c r="K5" s="66"/>
      <c r="L5" s="66"/>
      <c r="M5" s="66"/>
      <c r="N5" s="68"/>
      <c r="O5" s="66"/>
      <c r="P5" s="66"/>
      <c r="Q5" s="66"/>
    </row>
    <row r="6" spans="1:17">
      <c r="A6" s="97" t="s">
        <v>5580</v>
      </c>
      <c r="B6" s="97" t="s">
        <v>2580</v>
      </c>
      <c r="C6" s="97" t="s">
        <v>5581</v>
      </c>
      <c r="D6" s="98">
        <v>120</v>
      </c>
      <c r="E6" s="97"/>
      <c r="F6" s="97"/>
      <c r="G6" s="97"/>
      <c r="H6" s="97"/>
      <c r="I6" s="98"/>
      <c r="J6" s="97"/>
      <c r="K6" s="97"/>
      <c r="L6" s="97"/>
      <c r="M6" s="97"/>
      <c r="N6" s="99"/>
      <c r="O6" s="97"/>
      <c r="P6" s="97"/>
      <c r="Q6" s="97"/>
    </row>
    <row r="7" spans="1:17">
      <c r="A7" s="69" t="s">
        <v>5582</v>
      </c>
      <c r="B7" s="69" t="s">
        <v>121</v>
      </c>
      <c r="C7" s="69" t="s">
        <v>5583</v>
      </c>
      <c r="D7" s="70">
        <v>60</v>
      </c>
      <c r="E7" s="69"/>
      <c r="F7" s="69"/>
      <c r="G7" s="69"/>
      <c r="H7" s="69"/>
      <c r="I7" s="70"/>
      <c r="J7" s="69"/>
      <c r="K7" s="69"/>
      <c r="L7" s="69"/>
      <c r="M7" s="69"/>
      <c r="N7" s="71"/>
      <c r="O7" s="71"/>
      <c r="P7" s="71"/>
      <c r="Q7" s="71"/>
    </row>
    <row r="8" spans="1:17">
      <c r="A8" s="72" t="s">
        <v>5584</v>
      </c>
      <c r="B8" s="72" t="s">
        <v>124</v>
      </c>
      <c r="C8" s="72" t="s">
        <v>5585</v>
      </c>
      <c r="D8" s="73">
        <v>30</v>
      </c>
      <c r="E8" s="72"/>
      <c r="F8" s="72"/>
      <c r="G8" s="72"/>
      <c r="H8" s="72"/>
      <c r="I8" s="73"/>
      <c r="J8" s="72"/>
      <c r="K8" s="72"/>
      <c r="L8" s="683" t="s">
        <v>7450</v>
      </c>
      <c r="M8" s="581"/>
      <c r="N8" s="581"/>
      <c r="O8" s="581"/>
      <c r="P8" s="581"/>
      <c r="Q8" s="582"/>
    </row>
    <row r="9" spans="1:17">
      <c r="A9" s="74" t="s">
        <v>5586</v>
      </c>
      <c r="B9" s="74" t="s">
        <v>127</v>
      </c>
      <c r="C9" s="74" t="s">
        <v>5587</v>
      </c>
      <c r="D9" s="75" t="s">
        <v>101</v>
      </c>
      <c r="E9" s="74"/>
      <c r="F9" s="74"/>
      <c r="G9" s="74"/>
      <c r="H9" s="74"/>
      <c r="I9" s="75"/>
      <c r="J9" s="74"/>
      <c r="K9" s="74"/>
      <c r="L9" s="583"/>
      <c r="M9" s="584"/>
      <c r="N9" s="584"/>
      <c r="O9" s="584"/>
      <c r="P9" s="584"/>
      <c r="Q9" s="585"/>
    </row>
    <row r="10" spans="1:17">
      <c r="A10" s="76" t="s">
        <v>5588</v>
      </c>
      <c r="B10" s="76" t="s">
        <v>84</v>
      </c>
      <c r="C10" s="76" t="s">
        <v>5589</v>
      </c>
      <c r="D10" s="77">
        <v>4</v>
      </c>
      <c r="E10" s="78"/>
      <c r="F10" s="255" t="s">
        <v>538</v>
      </c>
      <c r="G10" s="258" t="s">
        <v>838</v>
      </c>
      <c r="H10" s="256" t="s">
        <v>2137</v>
      </c>
      <c r="I10" s="256" t="s">
        <v>838</v>
      </c>
      <c r="J10" s="256" t="s">
        <v>246</v>
      </c>
      <c r="K10" s="256" t="s">
        <v>5590</v>
      </c>
      <c r="L10" s="583"/>
      <c r="M10" s="584"/>
      <c r="N10" s="584"/>
      <c r="O10" s="584"/>
      <c r="P10" s="584"/>
      <c r="Q10" s="585"/>
    </row>
    <row r="11" spans="1:17">
      <c r="A11" s="76" t="s">
        <v>5591</v>
      </c>
      <c r="B11" s="76" t="s">
        <v>84</v>
      </c>
      <c r="C11" s="76" t="s">
        <v>5592</v>
      </c>
      <c r="D11" s="77">
        <v>4</v>
      </c>
      <c r="E11" s="78"/>
      <c r="F11" s="257" t="s">
        <v>185</v>
      </c>
      <c r="G11" s="258" t="s">
        <v>838</v>
      </c>
      <c r="H11" s="256" t="s">
        <v>2137</v>
      </c>
      <c r="I11" s="258"/>
      <c r="J11" s="258" t="s">
        <v>200</v>
      </c>
      <c r="K11" s="258" t="s">
        <v>592</v>
      </c>
      <c r="L11" s="583"/>
      <c r="M11" s="584"/>
      <c r="N11" s="584"/>
      <c r="O11" s="584"/>
      <c r="P11" s="584"/>
      <c r="Q11" s="585"/>
    </row>
    <row r="12" spans="1:17">
      <c r="A12" s="76" t="s">
        <v>5593</v>
      </c>
      <c r="B12" s="76" t="s">
        <v>84</v>
      </c>
      <c r="C12" s="76" t="s">
        <v>5594</v>
      </c>
      <c r="D12" s="77">
        <v>4</v>
      </c>
      <c r="E12" s="78"/>
      <c r="F12" s="255" t="s">
        <v>538</v>
      </c>
      <c r="G12" s="258" t="s">
        <v>838</v>
      </c>
      <c r="H12" s="258" t="s">
        <v>203</v>
      </c>
      <c r="I12" s="258"/>
      <c r="J12" s="258" t="s">
        <v>246</v>
      </c>
      <c r="K12" s="258" t="s">
        <v>5595</v>
      </c>
      <c r="L12" s="583"/>
      <c r="M12" s="584"/>
      <c r="N12" s="584"/>
      <c r="O12" s="584"/>
      <c r="P12" s="584"/>
      <c r="Q12" s="585"/>
    </row>
    <row r="13" spans="1:17">
      <c r="A13" s="76" t="s">
        <v>5596</v>
      </c>
      <c r="B13" s="76" t="s">
        <v>84</v>
      </c>
      <c r="C13" s="76" t="s">
        <v>5597</v>
      </c>
      <c r="D13" s="77">
        <v>4</v>
      </c>
      <c r="E13" s="78"/>
      <c r="F13" s="255" t="s">
        <v>538</v>
      </c>
      <c r="G13" s="258" t="s">
        <v>838</v>
      </c>
      <c r="H13" s="258" t="s">
        <v>2137</v>
      </c>
      <c r="I13" s="258" t="s">
        <v>838</v>
      </c>
      <c r="J13" s="258" t="s">
        <v>3505</v>
      </c>
      <c r="K13" s="258" t="s">
        <v>5590</v>
      </c>
      <c r="L13" s="583"/>
      <c r="M13" s="584"/>
      <c r="N13" s="584"/>
      <c r="O13" s="584"/>
      <c r="P13" s="584"/>
      <c r="Q13" s="585"/>
    </row>
    <row r="14" spans="1:17">
      <c r="A14" s="74" t="s">
        <v>5598</v>
      </c>
      <c r="B14" s="74" t="s">
        <v>127</v>
      </c>
      <c r="C14" s="74" t="s">
        <v>5599</v>
      </c>
      <c r="D14" s="75" t="s">
        <v>101</v>
      </c>
      <c r="E14" s="74"/>
      <c r="F14" s="74"/>
      <c r="G14" s="74"/>
      <c r="H14" s="74"/>
      <c r="I14" s="75"/>
      <c r="J14" s="74"/>
      <c r="K14" s="74"/>
      <c r="L14" s="583"/>
      <c r="M14" s="584"/>
      <c r="N14" s="584"/>
      <c r="O14" s="584"/>
      <c r="P14" s="584"/>
      <c r="Q14" s="585"/>
    </row>
    <row r="15" spans="1:17">
      <c r="A15" s="76" t="s">
        <v>5600</v>
      </c>
      <c r="B15" s="76" t="s">
        <v>84</v>
      </c>
      <c r="C15" s="76" t="s">
        <v>5601</v>
      </c>
      <c r="D15" s="77">
        <v>4</v>
      </c>
      <c r="E15" s="78"/>
      <c r="F15" s="255" t="s">
        <v>538</v>
      </c>
      <c r="G15" s="256" t="s">
        <v>5602</v>
      </c>
      <c r="H15" s="256" t="s">
        <v>203</v>
      </c>
      <c r="I15" s="256"/>
      <c r="J15" s="256" t="s">
        <v>246</v>
      </c>
      <c r="K15" s="256" t="s">
        <v>5603</v>
      </c>
      <c r="L15" s="583"/>
      <c r="M15" s="584"/>
      <c r="N15" s="584"/>
      <c r="O15" s="584"/>
      <c r="P15" s="584"/>
      <c r="Q15" s="585"/>
    </row>
    <row r="16" spans="1:17">
      <c r="A16" s="76" t="s">
        <v>5604</v>
      </c>
      <c r="B16" s="76" t="s">
        <v>84</v>
      </c>
      <c r="C16" s="76" t="s">
        <v>5605</v>
      </c>
      <c r="D16" s="77">
        <v>4</v>
      </c>
      <c r="E16" s="78"/>
      <c r="F16" s="257" t="s">
        <v>133</v>
      </c>
      <c r="G16" s="258" t="s">
        <v>872</v>
      </c>
      <c r="H16" s="258"/>
      <c r="I16" s="258"/>
      <c r="J16" s="258"/>
      <c r="K16" s="258" t="s">
        <v>5606</v>
      </c>
      <c r="L16" s="583"/>
      <c r="M16" s="584"/>
      <c r="N16" s="584"/>
      <c r="O16" s="584"/>
      <c r="P16" s="584"/>
      <c r="Q16" s="585"/>
    </row>
    <row r="17" spans="1:17">
      <c r="A17" s="74" t="s">
        <v>5607</v>
      </c>
      <c r="B17" s="74" t="s">
        <v>127</v>
      </c>
      <c r="C17" s="74" t="s">
        <v>5608</v>
      </c>
      <c r="D17" s="75" t="s">
        <v>101</v>
      </c>
      <c r="E17" s="74"/>
      <c r="F17" s="74"/>
      <c r="G17" s="74"/>
      <c r="H17" s="74"/>
      <c r="I17" s="75"/>
      <c r="J17" s="74"/>
      <c r="K17" s="74"/>
      <c r="L17" s="583"/>
      <c r="M17" s="584"/>
      <c r="N17" s="584"/>
      <c r="O17" s="584"/>
      <c r="P17" s="584"/>
      <c r="Q17" s="585"/>
    </row>
    <row r="18" spans="1:17">
      <c r="A18" s="76" t="s">
        <v>5609</v>
      </c>
      <c r="B18" s="76" t="s">
        <v>84</v>
      </c>
      <c r="C18" s="76" t="s">
        <v>5610</v>
      </c>
      <c r="D18" s="77">
        <v>2</v>
      </c>
      <c r="E18" s="78"/>
      <c r="F18" s="78" t="s">
        <v>133</v>
      </c>
      <c r="G18" s="78" t="s">
        <v>1051</v>
      </c>
      <c r="H18" s="258" t="s">
        <v>2137</v>
      </c>
      <c r="I18" s="255" t="s">
        <v>704</v>
      </c>
      <c r="J18" s="81"/>
      <c r="K18" s="80" t="s">
        <v>5611</v>
      </c>
      <c r="L18" s="583"/>
      <c r="M18" s="584"/>
      <c r="N18" s="584"/>
      <c r="O18" s="584"/>
      <c r="P18" s="584"/>
      <c r="Q18" s="585"/>
    </row>
    <row r="19" spans="1:17">
      <c r="A19" s="76" t="s">
        <v>5612</v>
      </c>
      <c r="B19" s="76" t="s">
        <v>84</v>
      </c>
      <c r="C19" s="76" t="s">
        <v>5613</v>
      </c>
      <c r="D19" s="77">
        <v>2</v>
      </c>
      <c r="E19" s="78"/>
      <c r="F19" s="255" t="s">
        <v>133</v>
      </c>
      <c r="G19" s="256" t="s">
        <v>5614</v>
      </c>
      <c r="H19" s="256"/>
      <c r="I19" s="256"/>
      <c r="J19" s="256" t="s">
        <v>838</v>
      </c>
      <c r="K19" s="256" t="s">
        <v>5615</v>
      </c>
      <c r="L19" s="583"/>
      <c r="M19" s="584"/>
      <c r="N19" s="584"/>
      <c r="O19" s="584"/>
      <c r="P19" s="584"/>
      <c r="Q19" s="585"/>
    </row>
    <row r="20" spans="1:17">
      <c r="A20" s="104" t="s">
        <v>5616</v>
      </c>
      <c r="B20" s="104" t="s">
        <v>363</v>
      </c>
      <c r="C20" s="104" t="s">
        <v>5617</v>
      </c>
      <c r="D20" s="105">
        <v>2</v>
      </c>
      <c r="E20" s="106"/>
      <c r="F20" s="106"/>
      <c r="G20" s="106"/>
      <c r="H20" s="106"/>
      <c r="I20" s="105"/>
      <c r="J20" s="106"/>
      <c r="K20" s="104"/>
      <c r="L20" s="583"/>
      <c r="M20" s="584"/>
      <c r="N20" s="584"/>
      <c r="O20" s="584"/>
      <c r="P20" s="584"/>
      <c r="Q20" s="585"/>
    </row>
    <row r="21" spans="1:17">
      <c r="A21" s="76" t="s">
        <v>5618</v>
      </c>
      <c r="B21" s="76" t="s">
        <v>84</v>
      </c>
      <c r="C21" s="76" t="s">
        <v>5619</v>
      </c>
      <c r="D21" s="77">
        <v>2</v>
      </c>
      <c r="E21" s="78"/>
      <c r="F21" s="255" t="s">
        <v>538</v>
      </c>
      <c r="G21" s="78"/>
      <c r="H21" s="78"/>
      <c r="I21" s="79"/>
      <c r="J21" s="78" t="s">
        <v>1297</v>
      </c>
      <c r="K21" s="258" t="s">
        <v>5620</v>
      </c>
      <c r="L21" s="583"/>
      <c r="M21" s="584"/>
      <c r="N21" s="584"/>
      <c r="O21" s="584"/>
      <c r="P21" s="584"/>
      <c r="Q21" s="585"/>
    </row>
    <row r="22" spans="1:17">
      <c r="A22" s="76" t="s">
        <v>5621</v>
      </c>
      <c r="B22" s="76" t="s">
        <v>84</v>
      </c>
      <c r="C22" s="76" t="s">
        <v>5622</v>
      </c>
      <c r="D22" s="77">
        <v>2</v>
      </c>
      <c r="E22" s="78"/>
      <c r="F22" s="78" t="s">
        <v>133</v>
      </c>
      <c r="G22" s="78"/>
      <c r="H22" s="78"/>
      <c r="I22" s="79"/>
      <c r="J22" s="78"/>
      <c r="K22" s="80" t="s">
        <v>5611</v>
      </c>
      <c r="L22" s="583"/>
      <c r="M22" s="584"/>
      <c r="N22" s="584"/>
      <c r="O22" s="584"/>
      <c r="P22" s="584"/>
      <c r="Q22" s="585"/>
    </row>
    <row r="23" spans="1:17">
      <c r="A23" s="72" t="s">
        <v>5623</v>
      </c>
      <c r="B23" s="72" t="s">
        <v>124</v>
      </c>
      <c r="C23" s="72" t="s">
        <v>5624</v>
      </c>
      <c r="D23" s="73">
        <v>30</v>
      </c>
      <c r="E23" s="72"/>
      <c r="F23" s="72"/>
      <c r="G23" s="72"/>
      <c r="H23" s="72"/>
      <c r="I23" s="73"/>
      <c r="J23" s="72"/>
      <c r="K23" s="72"/>
      <c r="L23" s="583"/>
      <c r="M23" s="584"/>
      <c r="N23" s="584"/>
      <c r="O23" s="584"/>
      <c r="P23" s="584"/>
      <c r="Q23" s="585"/>
    </row>
    <row r="24" spans="1:17">
      <c r="A24" s="74" t="s">
        <v>5625</v>
      </c>
      <c r="B24" s="74" t="s">
        <v>127</v>
      </c>
      <c r="C24" s="74" t="s">
        <v>5587</v>
      </c>
      <c r="D24" s="75" t="s">
        <v>101</v>
      </c>
      <c r="E24" s="74"/>
      <c r="F24" s="74"/>
      <c r="G24" s="74"/>
      <c r="H24" s="74"/>
      <c r="I24" s="75"/>
      <c r="J24" s="74"/>
      <c r="K24" s="74"/>
      <c r="L24" s="583"/>
      <c r="M24" s="584"/>
      <c r="N24" s="584"/>
      <c r="O24" s="584"/>
      <c r="P24" s="584"/>
      <c r="Q24" s="585"/>
    </row>
    <row r="25" spans="1:17">
      <c r="A25" s="104" t="s">
        <v>5626</v>
      </c>
      <c r="B25" s="104" t="s">
        <v>363</v>
      </c>
      <c r="C25" s="104" t="s">
        <v>5627</v>
      </c>
      <c r="D25" s="105">
        <v>2</v>
      </c>
      <c r="E25" s="106"/>
      <c r="F25" s="106"/>
      <c r="G25" s="106"/>
      <c r="H25" s="106"/>
      <c r="I25" s="105"/>
      <c r="J25" s="106"/>
      <c r="K25" s="104"/>
      <c r="L25" s="583"/>
      <c r="M25" s="584"/>
      <c r="N25" s="584"/>
      <c r="O25" s="584"/>
      <c r="P25" s="584"/>
      <c r="Q25" s="585"/>
    </row>
    <row r="26" spans="1:17">
      <c r="A26" s="76" t="s">
        <v>5628</v>
      </c>
      <c r="B26" s="76" t="s">
        <v>84</v>
      </c>
      <c r="C26" s="76" t="s">
        <v>5629</v>
      </c>
      <c r="D26" s="77">
        <v>2</v>
      </c>
      <c r="E26" s="78"/>
      <c r="F26" s="255"/>
      <c r="G26" s="256"/>
      <c r="H26" s="256"/>
      <c r="I26" s="256"/>
      <c r="J26" s="256"/>
      <c r="K26" s="274"/>
      <c r="L26" s="583"/>
      <c r="M26" s="584"/>
      <c r="N26" s="584"/>
      <c r="O26" s="584"/>
      <c r="P26" s="584"/>
      <c r="Q26" s="585"/>
    </row>
    <row r="27" spans="1:17">
      <c r="A27" s="76" t="s">
        <v>2104</v>
      </c>
      <c r="B27" s="76" t="s">
        <v>99</v>
      </c>
      <c r="C27" s="76" t="s">
        <v>2105</v>
      </c>
      <c r="D27" s="77" t="s">
        <v>101</v>
      </c>
      <c r="E27" s="78"/>
      <c r="F27" s="255" t="s">
        <v>185</v>
      </c>
      <c r="G27" s="256"/>
      <c r="H27" s="256" t="s">
        <v>2137</v>
      </c>
      <c r="I27" s="256"/>
      <c r="J27" s="256" t="s">
        <v>5630</v>
      </c>
      <c r="K27" s="274" t="s">
        <v>592</v>
      </c>
      <c r="L27" s="583"/>
      <c r="M27" s="584"/>
      <c r="N27" s="584"/>
      <c r="O27" s="584"/>
      <c r="P27" s="584"/>
      <c r="Q27" s="585"/>
    </row>
    <row r="28" spans="1:17">
      <c r="A28" s="76" t="s">
        <v>5631</v>
      </c>
      <c r="B28" s="76" t="s">
        <v>84</v>
      </c>
      <c r="C28" s="76" t="s">
        <v>5632</v>
      </c>
      <c r="D28" s="77">
        <v>2</v>
      </c>
      <c r="E28" s="78"/>
      <c r="F28" s="78" t="s">
        <v>133</v>
      </c>
      <c r="G28" s="78"/>
      <c r="H28" s="78"/>
      <c r="I28" s="79"/>
      <c r="J28" s="78"/>
      <c r="K28" s="80" t="s">
        <v>5611</v>
      </c>
      <c r="L28" s="583"/>
      <c r="M28" s="584"/>
      <c r="N28" s="584"/>
      <c r="O28" s="584"/>
      <c r="P28" s="584"/>
      <c r="Q28" s="585"/>
    </row>
    <row r="29" spans="1:17">
      <c r="A29" s="104" t="s">
        <v>5633</v>
      </c>
      <c r="B29" s="104" t="s">
        <v>363</v>
      </c>
      <c r="C29" s="104" t="s">
        <v>5634</v>
      </c>
      <c r="D29" s="105">
        <v>16</v>
      </c>
      <c r="E29" s="106"/>
      <c r="F29" s="106"/>
      <c r="G29" s="106"/>
      <c r="H29" s="106"/>
      <c r="I29" s="105"/>
      <c r="J29" s="106"/>
      <c r="K29" s="104"/>
      <c r="L29" s="583"/>
      <c r="M29" s="584"/>
      <c r="N29" s="584"/>
      <c r="O29" s="584"/>
      <c r="P29" s="584"/>
      <c r="Q29" s="585"/>
    </row>
    <row r="30" spans="1:17">
      <c r="A30" s="76" t="s">
        <v>5635</v>
      </c>
      <c r="B30" s="76" t="s">
        <v>84</v>
      </c>
      <c r="C30" s="76" t="s">
        <v>5636</v>
      </c>
      <c r="D30" s="77">
        <v>4</v>
      </c>
      <c r="E30" s="78"/>
      <c r="F30" s="255" t="s">
        <v>538</v>
      </c>
      <c r="G30" s="256" t="s">
        <v>838</v>
      </c>
      <c r="H30" s="256" t="s">
        <v>2137</v>
      </c>
      <c r="I30" s="256" t="s">
        <v>838</v>
      </c>
      <c r="J30" s="256" t="s">
        <v>5630</v>
      </c>
      <c r="K30" s="256" t="s">
        <v>5637</v>
      </c>
      <c r="L30" s="583"/>
      <c r="M30" s="584"/>
      <c r="N30" s="584"/>
      <c r="O30" s="584"/>
      <c r="P30" s="584"/>
      <c r="Q30" s="585"/>
    </row>
    <row r="31" spans="1:17">
      <c r="A31" s="76" t="s">
        <v>5638</v>
      </c>
      <c r="B31" s="76" t="s">
        <v>84</v>
      </c>
      <c r="C31" s="76" t="s">
        <v>5639</v>
      </c>
      <c r="D31" s="77">
        <v>4</v>
      </c>
      <c r="E31" s="78"/>
      <c r="F31" s="255" t="s">
        <v>538</v>
      </c>
      <c r="G31" s="258"/>
      <c r="H31" s="256" t="s">
        <v>2137</v>
      </c>
      <c r="I31" s="258" t="s">
        <v>838</v>
      </c>
      <c r="J31" s="258" t="s">
        <v>5640</v>
      </c>
      <c r="K31" s="258" t="s">
        <v>5595</v>
      </c>
      <c r="L31" s="583"/>
      <c r="M31" s="584"/>
      <c r="N31" s="584"/>
      <c r="O31" s="584"/>
      <c r="P31" s="584"/>
      <c r="Q31" s="585"/>
    </row>
    <row r="32" spans="1:17">
      <c r="A32" s="76" t="s">
        <v>5641</v>
      </c>
      <c r="B32" s="76" t="s">
        <v>84</v>
      </c>
      <c r="C32" s="76" t="s">
        <v>5642</v>
      </c>
      <c r="D32" s="77">
        <v>4</v>
      </c>
      <c r="E32" s="78"/>
      <c r="F32" s="257" t="s">
        <v>185</v>
      </c>
      <c r="G32" s="258" t="s">
        <v>838</v>
      </c>
      <c r="H32" s="256" t="s">
        <v>2137</v>
      </c>
      <c r="I32" s="258" t="s">
        <v>838</v>
      </c>
      <c r="J32" s="258" t="s">
        <v>200</v>
      </c>
      <c r="K32" s="274" t="s">
        <v>592</v>
      </c>
      <c r="L32" s="583"/>
      <c r="M32" s="584"/>
      <c r="N32" s="584"/>
      <c r="O32" s="584"/>
      <c r="P32" s="584"/>
      <c r="Q32" s="585"/>
    </row>
    <row r="33" spans="1:17">
      <c r="A33" s="76" t="s">
        <v>5643</v>
      </c>
      <c r="B33" s="76" t="s">
        <v>84</v>
      </c>
      <c r="C33" s="76" t="s">
        <v>5644</v>
      </c>
      <c r="D33" s="77">
        <v>4</v>
      </c>
      <c r="E33" s="78"/>
      <c r="F33" s="257" t="s">
        <v>185</v>
      </c>
      <c r="G33" s="258" t="s">
        <v>838</v>
      </c>
      <c r="H33" s="256" t="s">
        <v>2137</v>
      </c>
      <c r="I33" s="258" t="s">
        <v>838</v>
      </c>
      <c r="J33" s="258" t="s">
        <v>200</v>
      </c>
      <c r="K33" s="274" t="s">
        <v>592</v>
      </c>
      <c r="L33" s="583"/>
      <c r="M33" s="584"/>
      <c r="N33" s="584"/>
      <c r="O33" s="584"/>
      <c r="P33" s="584"/>
      <c r="Q33" s="585"/>
    </row>
    <row r="34" spans="1:17">
      <c r="A34" s="76" t="s">
        <v>5645</v>
      </c>
      <c r="B34" s="76" t="s">
        <v>84</v>
      </c>
      <c r="C34" s="76" t="s">
        <v>5646</v>
      </c>
      <c r="D34" s="77">
        <v>4</v>
      </c>
      <c r="E34" s="78"/>
      <c r="F34" s="257" t="s">
        <v>185</v>
      </c>
      <c r="G34" s="258" t="s">
        <v>838</v>
      </c>
      <c r="H34" s="256" t="s">
        <v>2137</v>
      </c>
      <c r="I34" s="258" t="s">
        <v>838</v>
      </c>
      <c r="J34" s="258" t="s">
        <v>200</v>
      </c>
      <c r="K34" s="274" t="s">
        <v>592</v>
      </c>
      <c r="L34" s="583"/>
      <c r="M34" s="584"/>
      <c r="N34" s="584"/>
      <c r="O34" s="584"/>
      <c r="P34" s="584"/>
      <c r="Q34" s="585"/>
    </row>
    <row r="35" spans="1:17">
      <c r="A35" s="76" t="s">
        <v>5647</v>
      </c>
      <c r="B35" s="76" t="s">
        <v>84</v>
      </c>
      <c r="C35" s="76" t="s">
        <v>5648</v>
      </c>
      <c r="D35" s="77">
        <v>4</v>
      </c>
      <c r="E35" s="78"/>
      <c r="F35" s="255" t="s">
        <v>538</v>
      </c>
      <c r="G35" s="258" t="s">
        <v>838</v>
      </c>
      <c r="H35" s="256" t="s">
        <v>2137</v>
      </c>
      <c r="I35" s="258"/>
      <c r="J35" s="258" t="s">
        <v>200</v>
      </c>
      <c r="K35" s="258" t="s">
        <v>5649</v>
      </c>
      <c r="L35" s="583"/>
      <c r="M35" s="584"/>
      <c r="N35" s="584"/>
      <c r="O35" s="584"/>
      <c r="P35" s="584"/>
      <c r="Q35" s="585"/>
    </row>
    <row r="36" spans="1:17">
      <c r="A36" s="76" t="s">
        <v>5650</v>
      </c>
      <c r="B36" s="76" t="s">
        <v>84</v>
      </c>
      <c r="C36" s="76" t="s">
        <v>5651</v>
      </c>
      <c r="D36" s="77">
        <v>4</v>
      </c>
      <c r="E36" s="78"/>
      <c r="F36" s="257" t="s">
        <v>185</v>
      </c>
      <c r="G36" s="258" t="s">
        <v>838</v>
      </c>
      <c r="H36" s="258" t="s">
        <v>5652</v>
      </c>
      <c r="I36" s="258"/>
      <c r="J36" s="258" t="s">
        <v>200</v>
      </c>
      <c r="K36" s="258" t="s">
        <v>5653</v>
      </c>
      <c r="L36" s="583"/>
      <c r="M36" s="584"/>
      <c r="N36" s="584"/>
      <c r="O36" s="584"/>
      <c r="P36" s="584"/>
      <c r="Q36" s="585"/>
    </row>
    <row r="37" spans="1:17">
      <c r="A37" s="76" t="s">
        <v>5654</v>
      </c>
      <c r="B37" s="76" t="s">
        <v>84</v>
      </c>
      <c r="C37" s="76" t="s">
        <v>5655</v>
      </c>
      <c r="D37" s="77">
        <v>4</v>
      </c>
      <c r="E37" s="78"/>
      <c r="F37" s="255" t="s">
        <v>538</v>
      </c>
      <c r="G37" s="258" t="s">
        <v>838</v>
      </c>
      <c r="H37" s="256" t="s">
        <v>2137</v>
      </c>
      <c r="I37" s="258"/>
      <c r="J37" s="258" t="s">
        <v>200</v>
      </c>
      <c r="K37" s="258" t="s">
        <v>5656</v>
      </c>
      <c r="L37" s="583"/>
      <c r="M37" s="584"/>
      <c r="N37" s="584"/>
      <c r="O37" s="584"/>
      <c r="P37" s="584"/>
      <c r="Q37" s="585"/>
    </row>
    <row r="38" spans="1:17">
      <c r="A38" s="76" t="s">
        <v>5657</v>
      </c>
      <c r="B38" s="76" t="s">
        <v>84</v>
      </c>
      <c r="C38" s="76" t="s">
        <v>5658</v>
      </c>
      <c r="D38" s="77">
        <v>4</v>
      </c>
      <c r="E38" s="78"/>
      <c r="F38" s="257" t="s">
        <v>185</v>
      </c>
      <c r="G38" s="258" t="s">
        <v>838</v>
      </c>
      <c r="H38" s="256" t="s">
        <v>2137</v>
      </c>
      <c r="I38" s="258"/>
      <c r="J38" s="258" t="s">
        <v>246</v>
      </c>
      <c r="K38" s="258" t="s">
        <v>592</v>
      </c>
      <c r="L38" s="583"/>
      <c r="M38" s="584"/>
      <c r="N38" s="584"/>
      <c r="O38" s="584"/>
      <c r="P38" s="584"/>
      <c r="Q38" s="585"/>
    </row>
    <row r="39" spans="1:17">
      <c r="A39" s="76" t="s">
        <v>5659</v>
      </c>
      <c r="B39" s="76" t="s">
        <v>84</v>
      </c>
      <c r="C39" s="76" t="s">
        <v>5660</v>
      </c>
      <c r="D39" s="77">
        <v>4</v>
      </c>
      <c r="E39" s="218"/>
      <c r="F39" s="255" t="s">
        <v>538</v>
      </c>
      <c r="G39" s="258" t="s">
        <v>838</v>
      </c>
      <c r="H39" s="256" t="s">
        <v>2137</v>
      </c>
      <c r="I39" s="258"/>
      <c r="J39" s="258" t="s">
        <v>200</v>
      </c>
      <c r="K39" s="258" t="s">
        <v>5661</v>
      </c>
      <c r="L39" s="583"/>
      <c r="M39" s="584"/>
      <c r="N39" s="584"/>
      <c r="O39" s="584"/>
      <c r="P39" s="584"/>
      <c r="Q39" s="585"/>
    </row>
    <row r="40" spans="1:17">
      <c r="A40" s="76" t="s">
        <v>5662</v>
      </c>
      <c r="B40" s="76" t="s">
        <v>84</v>
      </c>
      <c r="C40" s="76" t="s">
        <v>5663</v>
      </c>
      <c r="D40" s="77">
        <v>4</v>
      </c>
      <c r="E40" s="78"/>
      <c r="F40" s="255" t="s">
        <v>538</v>
      </c>
      <c r="G40" s="258"/>
      <c r="H40" s="258" t="s">
        <v>279</v>
      </c>
      <c r="I40" s="258"/>
      <c r="J40" s="258" t="s">
        <v>200</v>
      </c>
      <c r="K40" s="258" t="s">
        <v>5664</v>
      </c>
      <c r="L40" s="583"/>
      <c r="M40" s="584"/>
      <c r="N40" s="584"/>
      <c r="O40" s="584"/>
      <c r="P40" s="584"/>
      <c r="Q40" s="585"/>
    </row>
    <row r="41" spans="1:17">
      <c r="A41" s="76" t="s">
        <v>5665</v>
      </c>
      <c r="B41" s="76" t="s">
        <v>84</v>
      </c>
      <c r="C41" s="76" t="s">
        <v>5666</v>
      </c>
      <c r="D41" s="77">
        <v>4</v>
      </c>
      <c r="E41" s="78"/>
      <c r="F41" s="255" t="s">
        <v>538</v>
      </c>
      <c r="G41" s="258" t="s">
        <v>838</v>
      </c>
      <c r="H41" s="256" t="s">
        <v>2137</v>
      </c>
      <c r="I41" s="258"/>
      <c r="J41" s="258" t="s">
        <v>200</v>
      </c>
      <c r="K41" s="258" t="s">
        <v>5667</v>
      </c>
      <c r="L41" s="583"/>
      <c r="M41" s="584"/>
      <c r="N41" s="584"/>
      <c r="O41" s="584"/>
      <c r="P41" s="584"/>
      <c r="Q41" s="585"/>
    </row>
    <row r="42" spans="1:17">
      <c r="A42" s="76" t="s">
        <v>5668</v>
      </c>
      <c r="B42" s="76" t="s">
        <v>84</v>
      </c>
      <c r="C42" s="76" t="s">
        <v>5669</v>
      </c>
      <c r="D42" s="77">
        <v>4</v>
      </c>
      <c r="E42" s="78"/>
      <c r="F42" s="255" t="s">
        <v>538</v>
      </c>
      <c r="G42" s="258"/>
      <c r="H42" s="256" t="s">
        <v>2137</v>
      </c>
      <c r="I42" s="258"/>
      <c r="J42" s="258" t="s">
        <v>200</v>
      </c>
      <c r="K42" s="258" t="s">
        <v>5670</v>
      </c>
      <c r="L42" s="583"/>
      <c r="M42" s="584"/>
      <c r="N42" s="584"/>
      <c r="O42" s="584"/>
      <c r="P42" s="584"/>
      <c r="Q42" s="585"/>
    </row>
    <row r="43" spans="1:17">
      <c r="A43" s="76" t="s">
        <v>5671</v>
      </c>
      <c r="B43" s="76" t="s">
        <v>84</v>
      </c>
      <c r="C43" s="76" t="s">
        <v>5672</v>
      </c>
      <c r="D43" s="77">
        <v>4</v>
      </c>
      <c r="E43" s="78"/>
      <c r="F43" s="257" t="s">
        <v>133</v>
      </c>
      <c r="G43" s="258" t="s">
        <v>838</v>
      </c>
      <c r="H43" s="256" t="s">
        <v>2137</v>
      </c>
      <c r="I43" s="258"/>
      <c r="J43" s="258" t="s">
        <v>838</v>
      </c>
      <c r="K43" s="258" t="s">
        <v>5673</v>
      </c>
      <c r="L43" s="583"/>
      <c r="M43" s="584"/>
      <c r="N43" s="584"/>
      <c r="O43" s="584"/>
      <c r="P43" s="584"/>
      <c r="Q43" s="585"/>
    </row>
    <row r="44" spans="1:17">
      <c r="A44" s="74" t="s">
        <v>5674</v>
      </c>
      <c r="B44" s="74" t="s">
        <v>127</v>
      </c>
      <c r="C44" s="74" t="s">
        <v>5599</v>
      </c>
      <c r="D44" s="75" t="s">
        <v>101</v>
      </c>
      <c r="E44" s="74"/>
      <c r="F44" s="74"/>
      <c r="G44" s="74"/>
      <c r="H44" s="74"/>
      <c r="I44" s="75"/>
      <c r="J44" s="74"/>
      <c r="K44" s="74"/>
      <c r="L44" s="583"/>
      <c r="M44" s="584"/>
      <c r="N44" s="584"/>
      <c r="O44" s="584"/>
      <c r="P44" s="584"/>
      <c r="Q44" s="585"/>
    </row>
    <row r="45" spans="1:17">
      <c r="A45" s="76" t="s">
        <v>5675</v>
      </c>
      <c r="B45" s="76" t="s">
        <v>84</v>
      </c>
      <c r="C45" s="76" t="s">
        <v>5676</v>
      </c>
      <c r="D45" s="77">
        <v>4</v>
      </c>
      <c r="E45" s="78"/>
      <c r="F45" s="255" t="s">
        <v>538</v>
      </c>
      <c r="G45" s="256" t="s">
        <v>838</v>
      </c>
      <c r="H45" s="256" t="s">
        <v>5677</v>
      </c>
      <c r="I45" s="312" t="s">
        <v>101</v>
      </c>
      <c r="J45" s="256" t="s">
        <v>838</v>
      </c>
      <c r="K45" s="256" t="s">
        <v>5678</v>
      </c>
      <c r="L45" s="583"/>
      <c r="M45" s="584"/>
      <c r="N45" s="584"/>
      <c r="O45" s="584"/>
      <c r="P45" s="584"/>
      <c r="Q45" s="585"/>
    </row>
    <row r="46" spans="1:17">
      <c r="A46" s="76" t="s">
        <v>5679</v>
      </c>
      <c r="B46" s="76" t="s">
        <v>84</v>
      </c>
      <c r="C46" s="76" t="s">
        <v>5680</v>
      </c>
      <c r="D46" s="77">
        <v>2</v>
      </c>
      <c r="E46" s="78"/>
      <c r="F46" s="257" t="s">
        <v>133</v>
      </c>
      <c r="G46" s="258" t="s">
        <v>5681</v>
      </c>
      <c r="H46" s="258" t="s">
        <v>838</v>
      </c>
      <c r="I46" s="258" t="s">
        <v>838</v>
      </c>
      <c r="J46" s="258" t="s">
        <v>838</v>
      </c>
      <c r="K46" s="80" t="s">
        <v>5611</v>
      </c>
      <c r="L46" s="583"/>
      <c r="M46" s="584"/>
      <c r="N46" s="584"/>
      <c r="O46" s="584"/>
      <c r="P46" s="584"/>
      <c r="Q46" s="585"/>
    </row>
    <row r="47" spans="1:17">
      <c r="A47" s="74" t="s">
        <v>5682</v>
      </c>
      <c r="B47" s="74" t="s">
        <v>127</v>
      </c>
      <c r="C47" s="74" t="s">
        <v>5608</v>
      </c>
      <c r="D47" s="75" t="s">
        <v>101</v>
      </c>
      <c r="E47" s="74"/>
      <c r="F47" s="74"/>
      <c r="G47" s="74"/>
      <c r="H47" s="74"/>
      <c r="I47" s="75"/>
      <c r="J47" s="74"/>
      <c r="K47" s="74"/>
      <c r="L47" s="583"/>
      <c r="M47" s="584"/>
      <c r="N47" s="584"/>
      <c r="O47" s="584"/>
      <c r="P47" s="584"/>
      <c r="Q47" s="585"/>
    </row>
    <row r="48" spans="1:17">
      <c r="A48" s="76" t="s">
        <v>5683</v>
      </c>
      <c r="B48" s="76" t="s">
        <v>84</v>
      </c>
      <c r="C48" s="76" t="s">
        <v>5684</v>
      </c>
      <c r="D48" s="77">
        <v>2</v>
      </c>
      <c r="E48" s="78"/>
      <c r="F48" s="78"/>
      <c r="G48" s="78"/>
      <c r="H48" s="78"/>
      <c r="I48" s="79"/>
      <c r="J48" s="78"/>
      <c r="K48" s="80"/>
      <c r="L48" s="583"/>
      <c r="M48" s="584"/>
      <c r="N48" s="584"/>
      <c r="O48" s="584"/>
      <c r="P48" s="584"/>
      <c r="Q48" s="585"/>
    </row>
    <row r="49" spans="1:17">
      <c r="A49" s="104" t="s">
        <v>5685</v>
      </c>
      <c r="B49" s="104" t="s">
        <v>1360</v>
      </c>
      <c r="C49" s="104" t="s">
        <v>5684</v>
      </c>
      <c r="D49" s="105" t="s">
        <v>101</v>
      </c>
      <c r="E49" s="106"/>
      <c r="F49" s="106"/>
      <c r="G49" s="106"/>
      <c r="H49" s="106"/>
      <c r="I49" s="105"/>
      <c r="J49" s="106"/>
      <c r="K49" s="104"/>
      <c r="L49" s="583"/>
      <c r="M49" s="584"/>
      <c r="N49" s="584"/>
      <c r="O49" s="584"/>
      <c r="P49" s="584"/>
      <c r="Q49" s="585"/>
    </row>
    <row r="50" spans="1:17">
      <c r="A50" s="76" t="s">
        <v>5686</v>
      </c>
      <c r="B50" s="76" t="s">
        <v>99</v>
      </c>
      <c r="C50" s="76" t="s">
        <v>5687</v>
      </c>
      <c r="D50" s="77" t="s">
        <v>101</v>
      </c>
      <c r="E50" s="78"/>
      <c r="F50" s="255" t="s">
        <v>185</v>
      </c>
      <c r="G50" s="256" t="s">
        <v>838</v>
      </c>
      <c r="H50" s="256" t="s">
        <v>323</v>
      </c>
      <c r="I50" s="256" t="s">
        <v>838</v>
      </c>
      <c r="J50" s="256" t="s">
        <v>1297</v>
      </c>
      <c r="K50" s="274" t="s">
        <v>592</v>
      </c>
      <c r="L50" s="583"/>
      <c r="M50" s="584"/>
      <c r="N50" s="584"/>
      <c r="O50" s="584"/>
      <c r="P50" s="584"/>
      <c r="Q50" s="585"/>
    </row>
    <row r="51" spans="1:17">
      <c r="A51" s="76" t="s">
        <v>5688</v>
      </c>
      <c r="B51" s="76" t="s">
        <v>99</v>
      </c>
      <c r="C51" s="76" t="s">
        <v>5689</v>
      </c>
      <c r="D51" s="77" t="s">
        <v>101</v>
      </c>
      <c r="E51" s="78"/>
      <c r="F51" s="257" t="s">
        <v>133</v>
      </c>
      <c r="G51" s="258" t="s">
        <v>5690</v>
      </c>
      <c r="H51" s="258" t="s">
        <v>838</v>
      </c>
      <c r="I51" s="258" t="s">
        <v>838</v>
      </c>
      <c r="J51" s="258" t="s">
        <v>838</v>
      </c>
      <c r="K51" s="258" t="s">
        <v>5691</v>
      </c>
      <c r="L51" s="583"/>
      <c r="M51" s="584"/>
      <c r="N51" s="584"/>
      <c r="O51" s="584"/>
      <c r="P51" s="584"/>
      <c r="Q51" s="585"/>
    </row>
    <row r="52" spans="1:17">
      <c r="A52" s="76" t="s">
        <v>5692</v>
      </c>
      <c r="B52" s="76" t="s">
        <v>84</v>
      </c>
      <c r="C52" s="76" t="s">
        <v>5693</v>
      </c>
      <c r="D52" s="77">
        <v>4</v>
      </c>
      <c r="E52" s="78"/>
      <c r="F52" s="257" t="s">
        <v>133</v>
      </c>
      <c r="G52" s="256" t="s">
        <v>5614</v>
      </c>
      <c r="H52" s="258" t="s">
        <v>838</v>
      </c>
      <c r="I52" s="258" t="s">
        <v>838</v>
      </c>
      <c r="J52" s="258" t="s">
        <v>838</v>
      </c>
      <c r="K52" s="258" t="s">
        <v>5694</v>
      </c>
      <c r="L52" s="586"/>
      <c r="M52" s="587"/>
      <c r="N52" s="587"/>
      <c r="O52" s="587"/>
      <c r="P52" s="587"/>
      <c r="Q52" s="588"/>
    </row>
    <row r="53" spans="1:17">
      <c r="A53" s="69" t="s">
        <v>5695</v>
      </c>
      <c r="B53" s="69" t="s">
        <v>121</v>
      </c>
      <c r="C53" s="69" t="s">
        <v>5696</v>
      </c>
      <c r="D53" s="70">
        <v>60</v>
      </c>
      <c r="E53" s="69"/>
      <c r="F53" s="69"/>
      <c r="G53" s="69"/>
      <c r="H53" s="69"/>
      <c r="I53" s="70"/>
      <c r="J53" s="69"/>
      <c r="K53" s="69"/>
      <c r="L53" s="69"/>
      <c r="M53" s="69"/>
      <c r="N53" s="71"/>
      <c r="O53" s="71"/>
      <c r="P53" s="71"/>
      <c r="Q53" s="71"/>
    </row>
    <row r="54" spans="1:17">
      <c r="A54" s="72" t="s">
        <v>5697</v>
      </c>
      <c r="B54" s="72" t="s">
        <v>124</v>
      </c>
      <c r="C54" s="72" t="s">
        <v>5698</v>
      </c>
      <c r="D54" s="73">
        <v>30</v>
      </c>
      <c r="E54" s="72"/>
      <c r="F54" s="72"/>
      <c r="G54" s="72"/>
      <c r="H54" s="72"/>
      <c r="I54" s="73"/>
      <c r="J54" s="72"/>
      <c r="K54" s="72"/>
      <c r="L54" s="683" t="s">
        <v>7450</v>
      </c>
      <c r="M54" s="581"/>
      <c r="N54" s="581"/>
      <c r="O54" s="581"/>
      <c r="P54" s="581"/>
      <c r="Q54" s="582"/>
    </row>
    <row r="55" spans="1:17">
      <c r="A55" s="74" t="s">
        <v>5699</v>
      </c>
      <c r="B55" s="74" t="s">
        <v>127</v>
      </c>
      <c r="C55" s="74" t="s">
        <v>5700</v>
      </c>
      <c r="D55" s="75" t="s">
        <v>101</v>
      </c>
      <c r="E55" s="74"/>
      <c r="F55" s="74"/>
      <c r="G55" s="74"/>
      <c r="H55" s="74"/>
      <c r="I55" s="75"/>
      <c r="J55" s="74"/>
      <c r="K55" s="74"/>
      <c r="L55" s="583"/>
      <c r="M55" s="584"/>
      <c r="N55" s="584"/>
      <c r="O55" s="584"/>
      <c r="P55" s="584"/>
      <c r="Q55" s="585"/>
    </row>
    <row r="56" spans="1:17">
      <c r="A56" s="104" t="s">
        <v>5701</v>
      </c>
      <c r="B56" s="104" t="s">
        <v>363</v>
      </c>
      <c r="C56" s="104" t="s">
        <v>5702</v>
      </c>
      <c r="D56" s="105">
        <v>18</v>
      </c>
      <c r="E56" s="106"/>
      <c r="F56" s="106"/>
      <c r="G56" s="106"/>
      <c r="H56" s="106"/>
      <c r="I56" s="105"/>
      <c r="J56" s="106"/>
      <c r="K56" s="104"/>
      <c r="L56" s="583"/>
      <c r="M56" s="584"/>
      <c r="N56" s="584"/>
      <c r="O56" s="584"/>
      <c r="P56" s="584"/>
      <c r="Q56" s="585"/>
    </row>
    <row r="57" spans="1:17">
      <c r="A57" s="76" t="s">
        <v>5703</v>
      </c>
      <c r="B57" s="76" t="s">
        <v>84</v>
      </c>
      <c r="C57" s="76" t="s">
        <v>5704</v>
      </c>
      <c r="D57" s="77">
        <v>6</v>
      </c>
      <c r="E57" s="78"/>
      <c r="F57" s="255" t="s">
        <v>538</v>
      </c>
      <c r="G57" s="272"/>
      <c r="H57" s="272" t="s">
        <v>203</v>
      </c>
      <c r="I57" s="272"/>
      <c r="J57" s="272" t="s">
        <v>246</v>
      </c>
      <c r="K57" s="272" t="s">
        <v>5705</v>
      </c>
      <c r="L57" s="583"/>
      <c r="M57" s="584"/>
      <c r="N57" s="584"/>
      <c r="O57" s="584"/>
      <c r="P57" s="584"/>
      <c r="Q57" s="585"/>
    </row>
    <row r="58" spans="1:17">
      <c r="A58" s="76" t="s">
        <v>5706</v>
      </c>
      <c r="B58" s="76" t="s">
        <v>84</v>
      </c>
      <c r="C58" s="76" t="s">
        <v>5707</v>
      </c>
      <c r="D58" s="77">
        <v>6</v>
      </c>
      <c r="E58" s="78"/>
      <c r="F58" s="273" t="s">
        <v>5708</v>
      </c>
      <c r="G58" s="274"/>
      <c r="H58" s="274" t="s">
        <v>203</v>
      </c>
      <c r="I58" s="274"/>
      <c r="J58" s="274" t="s">
        <v>246</v>
      </c>
      <c r="K58" s="274" t="s">
        <v>5705</v>
      </c>
      <c r="L58" s="583"/>
      <c r="M58" s="584"/>
      <c r="N58" s="584"/>
      <c r="O58" s="584"/>
      <c r="P58" s="584"/>
      <c r="Q58" s="585"/>
    </row>
    <row r="59" spans="1:17">
      <c r="A59" s="76" t="s">
        <v>5709</v>
      </c>
      <c r="B59" s="76" t="s">
        <v>84</v>
      </c>
      <c r="C59" s="76" t="s">
        <v>5710</v>
      </c>
      <c r="D59" s="77">
        <v>6</v>
      </c>
      <c r="E59" s="78"/>
      <c r="F59" s="218"/>
      <c r="G59" s="218" t="s">
        <v>5711</v>
      </c>
      <c r="H59" s="218"/>
      <c r="I59" s="219"/>
      <c r="J59" s="218"/>
      <c r="K59" s="220" t="s">
        <v>5712</v>
      </c>
      <c r="L59" s="583"/>
      <c r="M59" s="584"/>
      <c r="N59" s="584"/>
      <c r="O59" s="584"/>
      <c r="P59" s="584"/>
      <c r="Q59" s="585"/>
    </row>
    <row r="60" spans="1:17">
      <c r="A60" s="104" t="s">
        <v>5713</v>
      </c>
      <c r="B60" s="104" t="s">
        <v>1360</v>
      </c>
      <c r="C60" s="104" t="s">
        <v>5710</v>
      </c>
      <c r="D60" s="105" t="s">
        <v>101</v>
      </c>
      <c r="E60" s="106"/>
      <c r="F60" s="328"/>
      <c r="G60" s="328"/>
      <c r="H60" s="328"/>
      <c r="I60" s="327"/>
      <c r="J60" s="328"/>
      <c r="K60" s="326"/>
      <c r="L60" s="583"/>
      <c r="M60" s="584"/>
      <c r="N60" s="584"/>
      <c r="O60" s="584"/>
      <c r="P60" s="584"/>
      <c r="Q60" s="585"/>
    </row>
    <row r="61" spans="1:17">
      <c r="A61" s="76" t="s">
        <v>5714</v>
      </c>
      <c r="B61" s="76" t="s">
        <v>99</v>
      </c>
      <c r="C61" s="76" t="s">
        <v>5715</v>
      </c>
      <c r="D61" s="77" t="s">
        <v>101</v>
      </c>
      <c r="E61" s="78"/>
      <c r="F61" s="78" t="s">
        <v>185</v>
      </c>
      <c r="G61" s="78"/>
      <c r="H61" s="272" t="s">
        <v>203</v>
      </c>
      <c r="I61" s="79"/>
      <c r="J61" s="272" t="s">
        <v>246</v>
      </c>
      <c r="K61" s="274" t="s">
        <v>592</v>
      </c>
      <c r="L61" s="583"/>
      <c r="M61" s="584"/>
      <c r="N61" s="584"/>
      <c r="O61" s="584"/>
      <c r="P61" s="584"/>
      <c r="Q61" s="585"/>
    </row>
    <row r="62" spans="1:17">
      <c r="A62" s="76" t="s">
        <v>5716</v>
      </c>
      <c r="B62" s="76" t="s">
        <v>99</v>
      </c>
      <c r="C62" s="76" t="s">
        <v>5717</v>
      </c>
      <c r="D62" s="77" t="s">
        <v>101</v>
      </c>
      <c r="E62" s="78"/>
      <c r="F62" s="78" t="s">
        <v>185</v>
      </c>
      <c r="G62" s="78"/>
      <c r="H62" s="272" t="s">
        <v>203</v>
      </c>
      <c r="I62" s="79"/>
      <c r="J62" s="272" t="s">
        <v>246</v>
      </c>
      <c r="K62" s="274" t="s">
        <v>592</v>
      </c>
      <c r="L62" s="583"/>
      <c r="M62" s="584"/>
      <c r="N62" s="584"/>
      <c r="O62" s="584"/>
      <c r="P62" s="584"/>
      <c r="Q62" s="585"/>
    </row>
    <row r="63" spans="1:17">
      <c r="A63" s="76" t="s">
        <v>5718</v>
      </c>
      <c r="B63" s="76" t="s">
        <v>99</v>
      </c>
      <c r="C63" s="76" t="s">
        <v>5719</v>
      </c>
      <c r="D63" s="77" t="s">
        <v>101</v>
      </c>
      <c r="E63" s="78"/>
      <c r="F63" s="78" t="s">
        <v>185</v>
      </c>
      <c r="G63" s="78"/>
      <c r="H63" s="272" t="s">
        <v>203</v>
      </c>
      <c r="I63" s="79"/>
      <c r="J63" s="272" t="s">
        <v>246</v>
      </c>
      <c r="K63" s="274" t="s">
        <v>592</v>
      </c>
      <c r="L63" s="583"/>
      <c r="M63" s="584"/>
      <c r="N63" s="584"/>
      <c r="O63" s="584"/>
      <c r="P63" s="584"/>
      <c r="Q63" s="585"/>
    </row>
    <row r="64" spans="1:17">
      <c r="A64" s="76" t="s">
        <v>5720</v>
      </c>
      <c r="B64" s="76" t="s">
        <v>84</v>
      </c>
      <c r="C64" s="76" t="s">
        <v>5721</v>
      </c>
      <c r="D64" s="77">
        <v>6</v>
      </c>
      <c r="E64" s="78"/>
      <c r="F64" s="78"/>
      <c r="G64" s="78" t="s">
        <v>5722</v>
      </c>
      <c r="H64" s="78"/>
      <c r="I64" s="79"/>
      <c r="J64" s="78"/>
      <c r="K64" s="80" t="s">
        <v>5723</v>
      </c>
      <c r="L64" s="583"/>
      <c r="M64" s="584"/>
      <c r="N64" s="584"/>
      <c r="O64" s="584"/>
      <c r="P64" s="584"/>
      <c r="Q64" s="585"/>
    </row>
    <row r="65" spans="1:17">
      <c r="A65" s="76" t="s">
        <v>5724</v>
      </c>
      <c r="B65" s="76" t="s">
        <v>99</v>
      </c>
      <c r="C65" s="76" t="s">
        <v>5725</v>
      </c>
      <c r="D65" s="77" t="s">
        <v>101</v>
      </c>
      <c r="E65" s="78"/>
      <c r="F65" s="255" t="s">
        <v>185</v>
      </c>
      <c r="G65" s="256" t="s">
        <v>5726</v>
      </c>
      <c r="H65" s="256" t="s">
        <v>203</v>
      </c>
      <c r="I65" s="256" t="s">
        <v>838</v>
      </c>
      <c r="J65" s="256" t="s">
        <v>246</v>
      </c>
      <c r="K65" s="274" t="s">
        <v>592</v>
      </c>
      <c r="L65" s="583"/>
      <c r="M65" s="584"/>
      <c r="N65" s="584"/>
      <c r="O65" s="584"/>
      <c r="P65" s="584"/>
      <c r="Q65" s="585"/>
    </row>
    <row r="66" spans="1:17">
      <c r="A66" s="76" t="s">
        <v>5727</v>
      </c>
      <c r="B66" s="76" t="s">
        <v>99</v>
      </c>
      <c r="C66" s="76" t="s">
        <v>5728</v>
      </c>
      <c r="D66" s="77" t="s">
        <v>101</v>
      </c>
      <c r="E66" s="78"/>
      <c r="F66" s="257" t="s">
        <v>133</v>
      </c>
      <c r="G66" s="258" t="s">
        <v>5729</v>
      </c>
      <c r="H66" s="258" t="s">
        <v>203</v>
      </c>
      <c r="I66" s="258" t="s">
        <v>838</v>
      </c>
      <c r="J66" s="258" t="s">
        <v>838</v>
      </c>
      <c r="K66" s="80" t="s">
        <v>5611</v>
      </c>
      <c r="L66" s="583"/>
      <c r="M66" s="584"/>
      <c r="N66" s="584"/>
      <c r="O66" s="584"/>
      <c r="P66" s="584"/>
      <c r="Q66" s="585"/>
    </row>
    <row r="67" spans="1:17">
      <c r="A67" s="76" t="s">
        <v>5730</v>
      </c>
      <c r="B67" s="76" t="s">
        <v>84</v>
      </c>
      <c r="C67" s="76" t="s">
        <v>5731</v>
      </c>
      <c r="D67" s="77">
        <v>6</v>
      </c>
      <c r="E67" s="78"/>
      <c r="F67" s="255" t="s">
        <v>185</v>
      </c>
      <c r="G67" s="256" t="s">
        <v>5732</v>
      </c>
      <c r="H67" s="256" t="s">
        <v>838</v>
      </c>
      <c r="I67" s="256" t="s">
        <v>838</v>
      </c>
      <c r="J67" s="256" t="s">
        <v>838</v>
      </c>
      <c r="K67" s="80" t="s">
        <v>5723</v>
      </c>
      <c r="L67" s="583"/>
      <c r="M67" s="584"/>
      <c r="N67" s="584"/>
      <c r="O67" s="584"/>
      <c r="P67" s="584"/>
      <c r="Q67" s="585"/>
    </row>
    <row r="68" spans="1:17">
      <c r="A68" s="76" t="s">
        <v>5733</v>
      </c>
      <c r="B68" s="76" t="s">
        <v>99</v>
      </c>
      <c r="C68" s="76" t="s">
        <v>5734</v>
      </c>
      <c r="D68" s="77" t="s">
        <v>101</v>
      </c>
      <c r="E68" s="78"/>
      <c r="F68" s="257" t="s">
        <v>538</v>
      </c>
      <c r="G68" s="258" t="s">
        <v>5735</v>
      </c>
      <c r="H68" s="258" t="s">
        <v>203</v>
      </c>
      <c r="I68" s="258" t="s">
        <v>838</v>
      </c>
      <c r="J68" s="258" t="s">
        <v>246</v>
      </c>
      <c r="K68" s="258" t="s">
        <v>5736</v>
      </c>
      <c r="L68" s="583"/>
      <c r="M68" s="584"/>
      <c r="N68" s="584"/>
      <c r="O68" s="584"/>
      <c r="P68" s="584"/>
      <c r="Q68" s="585"/>
    </row>
    <row r="69" spans="1:17">
      <c r="A69" s="76" t="s">
        <v>5737</v>
      </c>
      <c r="B69" s="76" t="s">
        <v>99</v>
      </c>
      <c r="C69" s="76" t="s">
        <v>5738</v>
      </c>
      <c r="D69" s="77" t="s">
        <v>101</v>
      </c>
      <c r="E69" s="78"/>
      <c r="F69" s="257" t="s">
        <v>133</v>
      </c>
      <c r="G69" s="258"/>
      <c r="H69" s="258"/>
      <c r="I69" s="258" t="s">
        <v>838</v>
      </c>
      <c r="J69" s="258" t="s">
        <v>838</v>
      </c>
      <c r="K69" s="80" t="s">
        <v>5611</v>
      </c>
      <c r="L69" s="583"/>
      <c r="M69" s="584"/>
      <c r="N69" s="584"/>
      <c r="O69" s="584"/>
      <c r="P69" s="584"/>
      <c r="Q69" s="585"/>
    </row>
    <row r="70" spans="1:17">
      <c r="A70" s="76" t="s">
        <v>5739</v>
      </c>
      <c r="B70" s="76" t="s">
        <v>84</v>
      </c>
      <c r="C70" s="76" t="s">
        <v>5740</v>
      </c>
      <c r="D70" s="77">
        <v>6</v>
      </c>
      <c r="E70" s="78"/>
      <c r="F70" s="255" t="s">
        <v>538</v>
      </c>
      <c r="G70" s="258" t="s">
        <v>5741</v>
      </c>
      <c r="H70" s="258" t="s">
        <v>2137</v>
      </c>
      <c r="I70" s="258" t="s">
        <v>838</v>
      </c>
      <c r="J70" s="258" t="s">
        <v>246</v>
      </c>
      <c r="K70" s="258" t="s">
        <v>5742</v>
      </c>
      <c r="L70" s="583"/>
      <c r="M70" s="584"/>
      <c r="N70" s="584"/>
      <c r="O70" s="584"/>
      <c r="P70" s="584"/>
      <c r="Q70" s="585"/>
    </row>
    <row r="71" spans="1:17">
      <c r="A71" s="76" t="s">
        <v>5743</v>
      </c>
      <c r="B71" s="76" t="s">
        <v>84</v>
      </c>
      <c r="C71" s="76" t="s">
        <v>5744</v>
      </c>
      <c r="D71" s="77">
        <v>6</v>
      </c>
      <c r="E71" s="78"/>
      <c r="F71" s="257" t="s">
        <v>133</v>
      </c>
      <c r="G71" s="258" t="s">
        <v>5745</v>
      </c>
      <c r="H71" s="258" t="s">
        <v>838</v>
      </c>
      <c r="I71" s="258" t="s">
        <v>838</v>
      </c>
      <c r="J71" s="258" t="s">
        <v>838</v>
      </c>
      <c r="K71" s="258" t="s">
        <v>5746</v>
      </c>
      <c r="L71" s="583"/>
      <c r="M71" s="584"/>
      <c r="N71" s="584"/>
      <c r="O71" s="584"/>
      <c r="P71" s="584"/>
      <c r="Q71" s="585"/>
    </row>
    <row r="72" spans="1:17">
      <c r="A72" s="76" t="s">
        <v>5747</v>
      </c>
      <c r="B72" s="76" t="s">
        <v>84</v>
      </c>
      <c r="C72" s="76" t="s">
        <v>5748</v>
      </c>
      <c r="D72" s="77">
        <v>6</v>
      </c>
      <c r="E72" s="78"/>
      <c r="F72" s="257" t="s">
        <v>133</v>
      </c>
      <c r="G72" s="258" t="s">
        <v>5745</v>
      </c>
      <c r="H72" s="258" t="s">
        <v>838</v>
      </c>
      <c r="I72" s="258" t="s">
        <v>838</v>
      </c>
      <c r="J72" s="258" t="s">
        <v>838</v>
      </c>
      <c r="K72" s="258" t="s">
        <v>5746</v>
      </c>
      <c r="L72" s="583"/>
      <c r="M72" s="584"/>
      <c r="N72" s="584"/>
      <c r="O72" s="584"/>
      <c r="P72" s="584"/>
      <c r="Q72" s="585"/>
    </row>
    <row r="73" spans="1:17">
      <c r="A73" s="76" t="s">
        <v>5749</v>
      </c>
      <c r="B73" s="76" t="s">
        <v>84</v>
      </c>
      <c r="C73" s="76" t="s">
        <v>5750</v>
      </c>
      <c r="D73" s="77">
        <v>6</v>
      </c>
      <c r="E73" s="78"/>
      <c r="F73" s="255" t="s">
        <v>538</v>
      </c>
      <c r="G73" s="258" t="s">
        <v>5751</v>
      </c>
      <c r="H73" s="258" t="s">
        <v>199</v>
      </c>
      <c r="I73" s="258"/>
      <c r="J73" s="258" t="s">
        <v>200</v>
      </c>
      <c r="K73" s="258" t="s">
        <v>5595</v>
      </c>
      <c r="L73" s="583"/>
      <c r="M73" s="584"/>
      <c r="N73" s="584"/>
      <c r="O73" s="584"/>
      <c r="P73" s="584"/>
      <c r="Q73" s="585"/>
    </row>
    <row r="74" spans="1:17">
      <c r="A74" s="76" t="s">
        <v>5752</v>
      </c>
      <c r="B74" s="76" t="s">
        <v>84</v>
      </c>
      <c r="C74" s="76" t="s">
        <v>5753</v>
      </c>
      <c r="D74" s="77">
        <v>6</v>
      </c>
      <c r="E74" s="78"/>
      <c r="F74" s="257" t="s">
        <v>185</v>
      </c>
      <c r="G74" s="258" t="s">
        <v>838</v>
      </c>
      <c r="H74" s="258" t="s">
        <v>203</v>
      </c>
      <c r="I74" s="258" t="s">
        <v>838</v>
      </c>
      <c r="J74" s="258" t="s">
        <v>246</v>
      </c>
      <c r="K74" s="274" t="s">
        <v>592</v>
      </c>
      <c r="L74" s="583"/>
      <c r="M74" s="584"/>
      <c r="N74" s="584"/>
      <c r="O74" s="584"/>
      <c r="P74" s="584"/>
      <c r="Q74" s="585"/>
    </row>
    <row r="75" spans="1:17">
      <c r="A75" s="76" t="s">
        <v>5754</v>
      </c>
      <c r="B75" s="76" t="s">
        <v>84</v>
      </c>
      <c r="C75" s="76" t="s">
        <v>5755</v>
      </c>
      <c r="D75" s="77">
        <v>6</v>
      </c>
      <c r="E75" s="78"/>
      <c r="F75" s="257" t="s">
        <v>185</v>
      </c>
      <c r="G75" s="258" t="s">
        <v>838</v>
      </c>
      <c r="H75" s="258" t="s">
        <v>203</v>
      </c>
      <c r="I75" s="258" t="s">
        <v>838</v>
      </c>
      <c r="J75" s="258" t="s">
        <v>246</v>
      </c>
      <c r="K75" s="274" t="s">
        <v>592</v>
      </c>
      <c r="L75" s="583"/>
      <c r="M75" s="584"/>
      <c r="N75" s="584"/>
      <c r="O75" s="584"/>
      <c r="P75" s="584"/>
      <c r="Q75" s="585"/>
    </row>
    <row r="76" spans="1:17">
      <c r="A76" s="76" t="s">
        <v>5756</v>
      </c>
      <c r="B76" s="76" t="s">
        <v>84</v>
      </c>
      <c r="C76" s="76" t="s">
        <v>5757</v>
      </c>
      <c r="D76" s="77">
        <v>6</v>
      </c>
      <c r="E76" s="78"/>
      <c r="F76" s="255" t="s">
        <v>538</v>
      </c>
      <c r="G76" s="258"/>
      <c r="H76" s="258" t="s">
        <v>203</v>
      </c>
      <c r="I76" s="258"/>
      <c r="J76" s="258" t="s">
        <v>246</v>
      </c>
      <c r="K76" s="258" t="s">
        <v>5758</v>
      </c>
      <c r="L76" s="583"/>
      <c r="M76" s="584"/>
      <c r="N76" s="584"/>
      <c r="O76" s="584"/>
      <c r="P76" s="584"/>
      <c r="Q76" s="585"/>
    </row>
    <row r="77" spans="1:17">
      <c r="A77" s="76" t="s">
        <v>5759</v>
      </c>
      <c r="B77" s="76" t="s">
        <v>84</v>
      </c>
      <c r="C77" s="76" t="s">
        <v>5760</v>
      </c>
      <c r="D77" s="77">
        <v>6</v>
      </c>
      <c r="E77" s="78"/>
      <c r="F77" s="255" t="s">
        <v>538</v>
      </c>
      <c r="G77" s="258" t="s">
        <v>5761</v>
      </c>
      <c r="H77" s="258" t="s">
        <v>323</v>
      </c>
      <c r="I77" s="258" t="s">
        <v>5762</v>
      </c>
      <c r="J77" s="258" t="s">
        <v>246</v>
      </c>
      <c r="K77" s="258" t="s">
        <v>5763</v>
      </c>
      <c r="L77" s="583"/>
      <c r="M77" s="584"/>
      <c r="N77" s="584"/>
      <c r="O77" s="584"/>
      <c r="P77" s="584"/>
      <c r="Q77" s="585"/>
    </row>
    <row r="78" spans="1:17">
      <c r="A78" s="76" t="s">
        <v>5764</v>
      </c>
      <c r="B78" s="76" t="s">
        <v>84</v>
      </c>
      <c r="C78" s="76" t="s">
        <v>5765</v>
      </c>
      <c r="D78" s="77">
        <v>6</v>
      </c>
      <c r="E78" s="78"/>
      <c r="F78" s="255" t="s">
        <v>538</v>
      </c>
      <c r="G78" s="258" t="s">
        <v>838</v>
      </c>
      <c r="H78" s="258" t="s">
        <v>323</v>
      </c>
      <c r="I78" s="258" t="s">
        <v>207</v>
      </c>
      <c r="J78" s="258" t="s">
        <v>246</v>
      </c>
      <c r="K78" s="258" t="s">
        <v>5766</v>
      </c>
      <c r="L78" s="583"/>
      <c r="M78" s="584"/>
      <c r="N78" s="584"/>
      <c r="O78" s="584"/>
      <c r="P78" s="584"/>
      <c r="Q78" s="585"/>
    </row>
    <row r="79" spans="1:17">
      <c r="A79" s="76" t="s">
        <v>5767</v>
      </c>
      <c r="B79" s="76" t="s">
        <v>84</v>
      </c>
      <c r="C79" s="76" t="s">
        <v>5768</v>
      </c>
      <c r="D79" s="77">
        <v>6</v>
      </c>
      <c r="E79" s="78"/>
      <c r="F79" s="255" t="s">
        <v>538</v>
      </c>
      <c r="G79" s="256" t="s">
        <v>5769</v>
      </c>
      <c r="H79" s="256" t="s">
        <v>2137</v>
      </c>
      <c r="I79" s="256" t="s">
        <v>1632</v>
      </c>
      <c r="J79" s="256" t="s">
        <v>246</v>
      </c>
      <c r="K79" s="258" t="s">
        <v>5595</v>
      </c>
      <c r="L79" s="583"/>
      <c r="M79" s="584"/>
      <c r="N79" s="584"/>
      <c r="O79" s="584"/>
      <c r="P79" s="584"/>
      <c r="Q79" s="585"/>
    </row>
    <row r="80" spans="1:17">
      <c r="A80" s="74" t="s">
        <v>5770</v>
      </c>
      <c r="B80" s="74" t="s">
        <v>127</v>
      </c>
      <c r="C80" s="74" t="s">
        <v>5771</v>
      </c>
      <c r="D80" s="75" t="s">
        <v>101</v>
      </c>
      <c r="E80" s="74"/>
      <c r="F80" s="74"/>
      <c r="G80" s="74"/>
      <c r="H80" s="74"/>
      <c r="I80" s="75"/>
      <c r="J80" s="74"/>
      <c r="K80" s="74"/>
      <c r="L80" s="583"/>
      <c r="M80" s="584"/>
      <c r="N80" s="584"/>
      <c r="O80" s="584"/>
      <c r="P80" s="584"/>
      <c r="Q80" s="585"/>
    </row>
    <row r="81" spans="1:17">
      <c r="A81" s="104" t="s">
        <v>5772</v>
      </c>
      <c r="B81" s="104" t="s">
        <v>363</v>
      </c>
      <c r="C81" s="104" t="s">
        <v>5773</v>
      </c>
      <c r="D81" s="105">
        <v>8</v>
      </c>
      <c r="E81" s="106"/>
      <c r="F81" s="106"/>
      <c r="G81" s="106"/>
      <c r="H81" s="106"/>
      <c r="I81" s="105"/>
      <c r="J81" s="106"/>
      <c r="K81" s="104"/>
      <c r="L81" s="583"/>
      <c r="M81" s="584"/>
      <c r="N81" s="584"/>
      <c r="O81" s="584"/>
      <c r="P81" s="584"/>
      <c r="Q81" s="585"/>
    </row>
    <row r="82" spans="1:17">
      <c r="A82" s="76" t="s">
        <v>5774</v>
      </c>
      <c r="B82" s="76" t="s">
        <v>84</v>
      </c>
      <c r="C82" s="76" t="s">
        <v>5775</v>
      </c>
      <c r="D82" s="77">
        <v>4</v>
      </c>
      <c r="E82" s="78"/>
      <c r="F82" s="255" t="s">
        <v>538</v>
      </c>
      <c r="G82" s="256" t="s">
        <v>5776</v>
      </c>
      <c r="H82" s="256" t="s">
        <v>203</v>
      </c>
      <c r="I82" s="256"/>
      <c r="J82" s="256" t="s">
        <v>200</v>
      </c>
      <c r="K82" s="258" t="s">
        <v>5763</v>
      </c>
      <c r="L82" s="583"/>
      <c r="M82" s="584"/>
      <c r="N82" s="584"/>
      <c r="O82" s="584"/>
      <c r="P82" s="584"/>
      <c r="Q82" s="585"/>
    </row>
    <row r="83" spans="1:17">
      <c r="A83" s="76" t="s">
        <v>5777</v>
      </c>
      <c r="B83" s="76" t="s">
        <v>84</v>
      </c>
      <c r="C83" s="76" t="s">
        <v>5778</v>
      </c>
      <c r="D83" s="77">
        <v>4</v>
      </c>
      <c r="E83" s="78"/>
      <c r="F83" s="255" t="s">
        <v>538</v>
      </c>
      <c r="G83" s="258" t="s">
        <v>838</v>
      </c>
      <c r="H83" s="258" t="s">
        <v>203</v>
      </c>
      <c r="I83" s="258" t="s">
        <v>5779</v>
      </c>
      <c r="J83" s="258" t="s">
        <v>246</v>
      </c>
      <c r="K83" s="258" t="s">
        <v>5620</v>
      </c>
      <c r="L83" s="583"/>
      <c r="M83" s="584"/>
      <c r="N83" s="584"/>
      <c r="O83" s="584"/>
      <c r="P83" s="584"/>
      <c r="Q83" s="585"/>
    </row>
    <row r="84" spans="1:17">
      <c r="A84" s="76" t="s">
        <v>5780</v>
      </c>
      <c r="B84" s="76" t="s">
        <v>84</v>
      </c>
      <c r="C84" s="76" t="s">
        <v>5781</v>
      </c>
      <c r="D84" s="77">
        <v>4</v>
      </c>
      <c r="E84" s="78"/>
      <c r="F84" s="255" t="s">
        <v>538</v>
      </c>
      <c r="G84" s="258" t="s">
        <v>838</v>
      </c>
      <c r="H84" s="258" t="s">
        <v>5782</v>
      </c>
      <c r="I84" s="258" t="s">
        <v>838</v>
      </c>
      <c r="J84" s="258" t="s">
        <v>246</v>
      </c>
      <c r="K84" s="258" t="s">
        <v>5595</v>
      </c>
      <c r="L84" s="583"/>
      <c r="M84" s="584"/>
      <c r="N84" s="584"/>
      <c r="O84" s="584"/>
      <c r="P84" s="584"/>
      <c r="Q84" s="585"/>
    </row>
    <row r="85" spans="1:17">
      <c r="A85" s="76" t="s">
        <v>5783</v>
      </c>
      <c r="B85" s="76" t="s">
        <v>84</v>
      </c>
      <c r="C85" s="76" t="s">
        <v>5784</v>
      </c>
      <c r="D85" s="77">
        <v>4</v>
      </c>
      <c r="E85" s="78"/>
      <c r="F85" s="255" t="s">
        <v>538</v>
      </c>
      <c r="G85" s="258" t="s">
        <v>838</v>
      </c>
      <c r="H85" s="258" t="s">
        <v>279</v>
      </c>
      <c r="I85" s="258" t="s">
        <v>207</v>
      </c>
      <c r="J85" s="258" t="s">
        <v>246</v>
      </c>
      <c r="K85" s="258" t="s">
        <v>5785</v>
      </c>
      <c r="L85" s="583"/>
      <c r="M85" s="584"/>
      <c r="N85" s="584"/>
      <c r="O85" s="584"/>
      <c r="P85" s="584"/>
      <c r="Q85" s="585"/>
    </row>
    <row r="86" spans="1:17">
      <c r="A86" s="76" t="s">
        <v>5786</v>
      </c>
      <c r="B86" s="76" t="s">
        <v>84</v>
      </c>
      <c r="C86" s="76" t="s">
        <v>5787</v>
      </c>
      <c r="D86" s="77">
        <v>4</v>
      </c>
      <c r="E86" s="78"/>
      <c r="F86" s="257" t="s">
        <v>133</v>
      </c>
      <c r="G86" s="258" t="s">
        <v>5788</v>
      </c>
      <c r="H86" s="258" t="s">
        <v>838</v>
      </c>
      <c r="I86" s="258" t="s">
        <v>838</v>
      </c>
      <c r="J86" s="258" t="s">
        <v>838</v>
      </c>
      <c r="K86" s="258" t="s">
        <v>5789</v>
      </c>
      <c r="L86" s="583"/>
      <c r="M86" s="584"/>
      <c r="N86" s="584"/>
      <c r="O86" s="584"/>
      <c r="P86" s="584"/>
      <c r="Q86" s="585"/>
    </row>
    <row r="87" spans="1:17">
      <c r="A87" s="76" t="s">
        <v>5790</v>
      </c>
      <c r="B87" s="76" t="s">
        <v>84</v>
      </c>
      <c r="C87" s="76" t="s">
        <v>5791</v>
      </c>
      <c r="D87" s="77">
        <v>4</v>
      </c>
      <c r="E87" s="78"/>
      <c r="F87" s="257" t="s">
        <v>185</v>
      </c>
      <c r="G87" s="258" t="s">
        <v>838</v>
      </c>
      <c r="H87" s="258" t="s">
        <v>2137</v>
      </c>
      <c r="I87" s="258" t="s">
        <v>838</v>
      </c>
      <c r="J87" s="258" t="s">
        <v>200</v>
      </c>
      <c r="K87" s="274" t="s">
        <v>592</v>
      </c>
      <c r="L87" s="583"/>
      <c r="M87" s="584"/>
      <c r="N87" s="584"/>
      <c r="O87" s="584"/>
      <c r="P87" s="584"/>
      <c r="Q87" s="585"/>
    </row>
    <row r="88" spans="1:17">
      <c r="A88" s="76" t="s">
        <v>5792</v>
      </c>
      <c r="B88" s="76" t="s">
        <v>84</v>
      </c>
      <c r="C88" s="76" t="s">
        <v>5793</v>
      </c>
      <c r="D88" s="77">
        <v>4</v>
      </c>
      <c r="E88" s="78"/>
      <c r="F88" s="257" t="s">
        <v>185</v>
      </c>
      <c r="G88" s="258" t="s">
        <v>838</v>
      </c>
      <c r="H88" s="258" t="s">
        <v>2137</v>
      </c>
      <c r="I88" s="258" t="s">
        <v>207</v>
      </c>
      <c r="J88" s="258" t="s">
        <v>246</v>
      </c>
      <c r="K88" s="258" t="s">
        <v>5794</v>
      </c>
      <c r="L88" s="583"/>
      <c r="M88" s="584"/>
      <c r="N88" s="584"/>
      <c r="O88" s="584"/>
      <c r="P88" s="584"/>
      <c r="Q88" s="585"/>
    </row>
    <row r="89" spans="1:17">
      <c r="A89" s="76" t="s">
        <v>5795</v>
      </c>
      <c r="B89" s="76" t="s">
        <v>84</v>
      </c>
      <c r="C89" s="76" t="s">
        <v>5796</v>
      </c>
      <c r="D89" s="77">
        <v>4</v>
      </c>
      <c r="E89" s="78"/>
      <c r="F89" s="257" t="s">
        <v>133</v>
      </c>
      <c r="G89" s="258" t="s">
        <v>5797</v>
      </c>
      <c r="H89" s="258"/>
      <c r="I89" s="258"/>
      <c r="J89" s="258" t="s">
        <v>838</v>
      </c>
      <c r="K89" s="258" t="s">
        <v>5798</v>
      </c>
      <c r="L89" s="583"/>
      <c r="M89" s="584"/>
      <c r="N89" s="584"/>
      <c r="O89" s="584"/>
      <c r="P89" s="584"/>
      <c r="Q89" s="585"/>
    </row>
    <row r="90" spans="1:17">
      <c r="A90" s="76" t="s">
        <v>5799</v>
      </c>
      <c r="B90" s="76" t="s">
        <v>84</v>
      </c>
      <c r="C90" s="76" t="s">
        <v>5800</v>
      </c>
      <c r="D90" s="77">
        <v>4</v>
      </c>
      <c r="E90" s="78"/>
      <c r="F90" s="255" t="s">
        <v>538</v>
      </c>
      <c r="G90" s="258" t="s">
        <v>838</v>
      </c>
      <c r="H90" s="258" t="s">
        <v>2137</v>
      </c>
      <c r="I90" s="258" t="s">
        <v>838</v>
      </c>
      <c r="J90" s="258" t="s">
        <v>5630</v>
      </c>
      <c r="K90" s="258" t="s">
        <v>5595</v>
      </c>
      <c r="L90" s="583"/>
      <c r="M90" s="584"/>
      <c r="N90" s="584"/>
      <c r="O90" s="584"/>
      <c r="P90" s="584"/>
      <c r="Q90" s="585"/>
    </row>
    <row r="91" spans="1:17">
      <c r="A91" s="76" t="s">
        <v>5801</v>
      </c>
      <c r="B91" s="76" t="s">
        <v>84</v>
      </c>
      <c r="C91" s="76" t="s">
        <v>5802</v>
      </c>
      <c r="D91" s="77">
        <v>4</v>
      </c>
      <c r="E91" s="78"/>
      <c r="F91" s="257" t="s">
        <v>133</v>
      </c>
      <c r="G91" s="258" t="s">
        <v>5803</v>
      </c>
      <c r="H91" s="258"/>
      <c r="I91" s="258"/>
      <c r="J91" s="258" t="s">
        <v>838</v>
      </c>
      <c r="K91" s="80" t="s">
        <v>5611</v>
      </c>
      <c r="L91" s="583"/>
      <c r="M91" s="584"/>
      <c r="N91" s="584"/>
      <c r="O91" s="584"/>
      <c r="P91" s="584"/>
      <c r="Q91" s="585"/>
    </row>
    <row r="92" spans="1:17">
      <c r="A92" s="76" t="s">
        <v>5804</v>
      </c>
      <c r="B92" s="76" t="s">
        <v>84</v>
      </c>
      <c r="C92" s="76" t="s">
        <v>5805</v>
      </c>
      <c r="D92" s="77">
        <v>4</v>
      </c>
      <c r="E92" s="78"/>
      <c r="F92" s="257" t="s">
        <v>185</v>
      </c>
      <c r="G92" s="258" t="s">
        <v>838</v>
      </c>
      <c r="H92" s="258" t="s">
        <v>2137</v>
      </c>
      <c r="I92" s="258" t="s">
        <v>838</v>
      </c>
      <c r="J92" s="258" t="s">
        <v>246</v>
      </c>
      <c r="K92" s="274" t="s">
        <v>592</v>
      </c>
      <c r="L92" s="583"/>
      <c r="M92" s="584"/>
      <c r="N92" s="584"/>
      <c r="O92" s="584"/>
      <c r="P92" s="584"/>
      <c r="Q92" s="585"/>
    </row>
    <row r="93" spans="1:17">
      <c r="A93" s="76" t="s">
        <v>5806</v>
      </c>
      <c r="B93" s="76" t="s">
        <v>99</v>
      </c>
      <c r="C93" s="76" t="s">
        <v>5807</v>
      </c>
      <c r="D93" s="77" t="s">
        <v>101</v>
      </c>
      <c r="E93" s="78"/>
      <c r="F93" s="78"/>
      <c r="G93" s="78"/>
      <c r="H93" s="78"/>
      <c r="I93" s="79"/>
      <c r="J93" s="78"/>
      <c r="K93" s="80"/>
      <c r="L93" s="583"/>
      <c r="M93" s="584"/>
      <c r="N93" s="584"/>
      <c r="O93" s="584"/>
      <c r="P93" s="584"/>
      <c r="Q93" s="585"/>
    </row>
    <row r="94" spans="1:17">
      <c r="A94" s="76" t="s">
        <v>5808</v>
      </c>
      <c r="B94" s="76" t="s">
        <v>99</v>
      </c>
      <c r="C94" s="76" t="s">
        <v>5809</v>
      </c>
      <c r="D94" s="77" t="s">
        <v>101</v>
      </c>
      <c r="E94" s="78"/>
      <c r="F94" s="78"/>
      <c r="G94" s="78"/>
      <c r="H94" s="78"/>
      <c r="I94" s="79"/>
      <c r="J94" s="78"/>
      <c r="K94" s="80"/>
      <c r="L94" s="583"/>
      <c r="M94" s="584"/>
      <c r="N94" s="584"/>
      <c r="O94" s="584"/>
      <c r="P94" s="584"/>
      <c r="Q94" s="585"/>
    </row>
    <row r="95" spans="1:17">
      <c r="A95" s="74" t="s">
        <v>5810</v>
      </c>
      <c r="B95" s="74" t="s">
        <v>127</v>
      </c>
      <c r="C95" s="74" t="s">
        <v>5811</v>
      </c>
      <c r="D95" s="75" t="s">
        <v>101</v>
      </c>
      <c r="E95" s="74"/>
      <c r="F95" s="74"/>
      <c r="G95" s="74"/>
      <c r="H95" s="74"/>
      <c r="I95" s="75"/>
      <c r="J95" s="74"/>
      <c r="K95" s="74"/>
      <c r="L95" s="583"/>
      <c r="M95" s="584"/>
      <c r="N95" s="584"/>
      <c r="O95" s="584"/>
      <c r="P95" s="584"/>
      <c r="Q95" s="585"/>
    </row>
    <row r="96" spans="1:17">
      <c r="A96" s="76" t="s">
        <v>5812</v>
      </c>
      <c r="B96" s="76" t="s">
        <v>84</v>
      </c>
      <c r="C96" s="76" t="s">
        <v>5813</v>
      </c>
      <c r="D96" s="77">
        <v>2</v>
      </c>
      <c r="E96" s="78"/>
      <c r="F96" s="255" t="s">
        <v>133</v>
      </c>
      <c r="G96" s="256" t="s">
        <v>5814</v>
      </c>
      <c r="H96" s="256"/>
      <c r="I96" s="256" t="s">
        <v>838</v>
      </c>
      <c r="J96" s="256" t="s">
        <v>838</v>
      </c>
      <c r="K96" s="80" t="s">
        <v>5611</v>
      </c>
      <c r="L96" s="583"/>
      <c r="M96" s="584"/>
      <c r="N96" s="584"/>
      <c r="O96" s="584"/>
      <c r="P96" s="584"/>
      <c r="Q96" s="585"/>
    </row>
    <row r="97" spans="1:17">
      <c r="A97" s="76" t="s">
        <v>5815</v>
      </c>
      <c r="B97" s="76" t="s">
        <v>84</v>
      </c>
      <c r="C97" s="76" t="s">
        <v>5816</v>
      </c>
      <c r="D97" s="77">
        <v>2</v>
      </c>
      <c r="E97" s="78"/>
      <c r="F97" s="257" t="s">
        <v>133</v>
      </c>
      <c r="G97" s="256" t="s">
        <v>5817</v>
      </c>
      <c r="H97" s="258"/>
      <c r="I97" s="258"/>
      <c r="J97" s="258" t="s">
        <v>838</v>
      </c>
      <c r="K97" s="258" t="s">
        <v>5818</v>
      </c>
      <c r="L97" s="583"/>
      <c r="M97" s="584"/>
      <c r="N97" s="584"/>
      <c r="O97" s="584"/>
      <c r="P97" s="584"/>
      <c r="Q97" s="585"/>
    </row>
    <row r="98" spans="1:17">
      <c r="A98" s="72" t="s">
        <v>5819</v>
      </c>
      <c r="B98" s="72" t="s">
        <v>124</v>
      </c>
      <c r="C98" s="72" t="s">
        <v>5820</v>
      </c>
      <c r="D98" s="73">
        <v>30</v>
      </c>
      <c r="E98" s="72"/>
      <c r="F98" s="72"/>
      <c r="G98" s="72"/>
      <c r="H98" s="72"/>
      <c r="I98" s="73"/>
      <c r="J98" s="72"/>
      <c r="K98" s="72"/>
      <c r="L98" s="583"/>
      <c r="M98" s="584"/>
      <c r="N98" s="584"/>
      <c r="O98" s="584"/>
      <c r="P98" s="584"/>
      <c r="Q98" s="585"/>
    </row>
    <row r="99" spans="1:17">
      <c r="A99" s="74" t="s">
        <v>5821</v>
      </c>
      <c r="B99" s="74" t="s">
        <v>127</v>
      </c>
      <c r="C99" s="74" t="s">
        <v>5700</v>
      </c>
      <c r="D99" s="75" t="s">
        <v>101</v>
      </c>
      <c r="E99" s="74"/>
      <c r="F99" s="74"/>
      <c r="G99" s="74"/>
      <c r="H99" s="74"/>
      <c r="I99" s="75"/>
      <c r="J99" s="74"/>
      <c r="K99" s="74"/>
      <c r="L99" s="583"/>
      <c r="M99" s="584"/>
      <c r="N99" s="584"/>
      <c r="O99" s="584"/>
      <c r="P99" s="584"/>
      <c r="Q99" s="585"/>
    </row>
    <row r="100" spans="1:17">
      <c r="A100" s="76" t="s">
        <v>5822</v>
      </c>
      <c r="B100" s="76" t="s">
        <v>84</v>
      </c>
      <c r="C100" s="76" t="s">
        <v>5823</v>
      </c>
      <c r="D100" s="77">
        <v>18</v>
      </c>
      <c r="E100" s="78"/>
      <c r="F100" s="255" t="s">
        <v>133</v>
      </c>
      <c r="G100" s="256" t="s">
        <v>5614</v>
      </c>
      <c r="H100" s="256" t="s">
        <v>838</v>
      </c>
      <c r="I100" s="256" t="s">
        <v>838</v>
      </c>
      <c r="J100" s="256" t="s">
        <v>838</v>
      </c>
      <c r="K100" s="258" t="s">
        <v>5818</v>
      </c>
      <c r="L100" s="583"/>
      <c r="M100" s="584"/>
      <c r="N100" s="584"/>
      <c r="O100" s="584"/>
      <c r="P100" s="584"/>
      <c r="Q100" s="585"/>
    </row>
    <row r="101" spans="1:17">
      <c r="A101" s="76" t="s">
        <v>5824</v>
      </c>
      <c r="B101" s="76" t="s">
        <v>99</v>
      </c>
      <c r="C101" s="76" t="s">
        <v>5823</v>
      </c>
      <c r="D101" s="77" t="s">
        <v>101</v>
      </c>
      <c r="E101" s="78"/>
      <c r="F101" s="78"/>
      <c r="G101" s="78"/>
      <c r="H101" s="78"/>
      <c r="I101" s="79"/>
      <c r="J101" s="78"/>
      <c r="K101" s="80"/>
      <c r="L101" s="583"/>
      <c r="M101" s="584"/>
      <c r="N101" s="584"/>
      <c r="O101" s="584"/>
      <c r="P101" s="584"/>
      <c r="Q101" s="585"/>
    </row>
    <row r="102" spans="1:17">
      <c r="A102" s="76" t="s">
        <v>5825</v>
      </c>
      <c r="B102" s="76" t="s">
        <v>99</v>
      </c>
      <c r="C102" s="76" t="s">
        <v>5826</v>
      </c>
      <c r="D102" s="77" t="s">
        <v>101</v>
      </c>
      <c r="E102" s="78"/>
      <c r="F102" s="78"/>
      <c r="G102" s="78"/>
      <c r="H102" s="78"/>
      <c r="I102" s="79"/>
      <c r="J102" s="78"/>
      <c r="K102" s="80"/>
      <c r="L102" s="583"/>
      <c r="M102" s="584"/>
      <c r="N102" s="584"/>
      <c r="O102" s="584"/>
      <c r="P102" s="584"/>
      <c r="Q102" s="585"/>
    </row>
    <row r="103" spans="1:17">
      <c r="A103" s="74" t="s">
        <v>5827</v>
      </c>
      <c r="B103" s="74" t="s">
        <v>127</v>
      </c>
      <c r="C103" s="74" t="s">
        <v>5771</v>
      </c>
      <c r="D103" s="75" t="s">
        <v>101</v>
      </c>
      <c r="E103" s="74"/>
      <c r="F103" s="74"/>
      <c r="G103" s="74"/>
      <c r="H103" s="74"/>
      <c r="I103" s="75"/>
      <c r="J103" s="74"/>
      <c r="K103" s="74"/>
      <c r="L103" s="583"/>
      <c r="M103" s="584"/>
      <c r="N103" s="584"/>
      <c r="O103" s="584"/>
      <c r="P103" s="584"/>
      <c r="Q103" s="585"/>
    </row>
    <row r="104" spans="1:17">
      <c r="A104" s="104" t="s">
        <v>5828</v>
      </c>
      <c r="B104" s="104" t="s">
        <v>363</v>
      </c>
      <c r="C104" s="104" t="s">
        <v>5829</v>
      </c>
      <c r="D104" s="105">
        <v>12</v>
      </c>
      <c r="E104" s="106"/>
      <c r="F104" s="106"/>
      <c r="G104" s="106"/>
      <c r="H104" s="106"/>
      <c r="I104" s="105"/>
      <c r="J104" s="106"/>
      <c r="K104" s="104"/>
      <c r="L104" s="583"/>
      <c r="M104" s="584"/>
      <c r="N104" s="584"/>
      <c r="O104" s="584"/>
      <c r="P104" s="584"/>
      <c r="Q104" s="585"/>
    </row>
    <row r="105" spans="1:17">
      <c r="A105" s="76" t="s">
        <v>5830</v>
      </c>
      <c r="B105" s="76" t="s">
        <v>84</v>
      </c>
      <c r="C105" s="76" t="s">
        <v>5831</v>
      </c>
      <c r="D105" s="77">
        <v>4</v>
      </c>
      <c r="E105" s="78"/>
      <c r="F105" s="255" t="s">
        <v>538</v>
      </c>
      <c r="G105" s="256"/>
      <c r="H105" s="258" t="s">
        <v>2137</v>
      </c>
      <c r="I105" s="256"/>
      <c r="J105" s="256" t="s">
        <v>246</v>
      </c>
      <c r="K105" s="258" t="s">
        <v>5766</v>
      </c>
      <c r="L105" s="583"/>
      <c r="M105" s="584"/>
      <c r="N105" s="584"/>
      <c r="O105" s="584"/>
      <c r="P105" s="584"/>
      <c r="Q105" s="585"/>
    </row>
    <row r="106" spans="1:17">
      <c r="A106" s="76" t="s">
        <v>5832</v>
      </c>
      <c r="B106" s="76" t="s">
        <v>84</v>
      </c>
      <c r="C106" s="76" t="s">
        <v>5833</v>
      </c>
      <c r="D106" s="77">
        <v>4</v>
      </c>
      <c r="E106" s="78"/>
      <c r="F106" s="257" t="s">
        <v>838</v>
      </c>
      <c r="G106" s="258" t="s">
        <v>5834</v>
      </c>
      <c r="H106" s="258" t="s">
        <v>838</v>
      </c>
      <c r="I106" s="258" t="s">
        <v>838</v>
      </c>
      <c r="J106" s="258" t="s">
        <v>838</v>
      </c>
      <c r="K106" s="258"/>
      <c r="L106" s="583"/>
      <c r="M106" s="584"/>
      <c r="N106" s="584"/>
      <c r="O106" s="584"/>
      <c r="P106" s="584"/>
      <c r="Q106" s="585"/>
    </row>
    <row r="107" spans="1:17">
      <c r="A107" s="104" t="s">
        <v>5835</v>
      </c>
      <c r="B107" s="104" t="s">
        <v>1360</v>
      </c>
      <c r="C107" s="104" t="s">
        <v>5833</v>
      </c>
      <c r="D107" s="105" t="s">
        <v>101</v>
      </c>
      <c r="E107" s="106"/>
      <c r="F107" s="106"/>
      <c r="G107" s="106"/>
      <c r="H107" s="106"/>
      <c r="I107" s="105"/>
      <c r="J107" s="106"/>
      <c r="K107" s="104"/>
      <c r="L107" s="583"/>
      <c r="M107" s="584"/>
      <c r="N107" s="584"/>
      <c r="O107" s="584"/>
      <c r="P107" s="584"/>
      <c r="Q107" s="585"/>
    </row>
    <row r="108" spans="1:17">
      <c r="A108" s="76" t="s">
        <v>5836</v>
      </c>
      <c r="B108" s="76" t="s">
        <v>99</v>
      </c>
      <c r="C108" s="76" t="s">
        <v>5837</v>
      </c>
      <c r="D108" s="77" t="s">
        <v>101</v>
      </c>
      <c r="E108" s="78"/>
      <c r="F108" s="255" t="s">
        <v>185</v>
      </c>
      <c r="G108" s="256" t="s">
        <v>838</v>
      </c>
      <c r="H108" s="258" t="s">
        <v>2137</v>
      </c>
      <c r="I108" s="256" t="s">
        <v>838</v>
      </c>
      <c r="J108" s="256" t="s">
        <v>246</v>
      </c>
      <c r="K108" s="274" t="s">
        <v>592</v>
      </c>
      <c r="L108" s="583"/>
      <c r="M108" s="584"/>
      <c r="N108" s="584"/>
      <c r="O108" s="584"/>
      <c r="P108" s="584"/>
      <c r="Q108" s="585"/>
    </row>
    <row r="109" spans="1:17">
      <c r="A109" s="76" t="s">
        <v>5838</v>
      </c>
      <c r="B109" s="76" t="s">
        <v>99</v>
      </c>
      <c r="C109" s="76" t="s">
        <v>5839</v>
      </c>
      <c r="D109" s="77" t="s">
        <v>101</v>
      </c>
      <c r="E109" s="78"/>
      <c r="F109" s="257" t="s">
        <v>185</v>
      </c>
      <c r="G109" s="258" t="s">
        <v>838</v>
      </c>
      <c r="H109" s="258" t="s">
        <v>2137</v>
      </c>
      <c r="I109" s="258" t="s">
        <v>838</v>
      </c>
      <c r="J109" s="258" t="s">
        <v>246</v>
      </c>
      <c r="K109" s="274" t="s">
        <v>592</v>
      </c>
      <c r="L109" s="583"/>
      <c r="M109" s="584"/>
      <c r="N109" s="584"/>
      <c r="O109" s="584"/>
      <c r="P109" s="584"/>
      <c r="Q109" s="585"/>
    </row>
    <row r="110" spans="1:17">
      <c r="A110" s="76" t="s">
        <v>5840</v>
      </c>
      <c r="B110" s="76" t="s">
        <v>84</v>
      </c>
      <c r="C110" s="76" t="s">
        <v>5841</v>
      </c>
      <c r="D110" s="77">
        <v>4</v>
      </c>
      <c r="E110" s="78"/>
      <c r="F110" s="257" t="s">
        <v>133</v>
      </c>
      <c r="G110" s="258" t="s">
        <v>5842</v>
      </c>
      <c r="H110" s="258"/>
      <c r="I110" s="258" t="s">
        <v>838</v>
      </c>
      <c r="J110" s="258" t="s">
        <v>838</v>
      </c>
      <c r="K110" s="80" t="s">
        <v>5611</v>
      </c>
      <c r="L110" s="583"/>
      <c r="M110" s="584"/>
      <c r="N110" s="584"/>
      <c r="O110" s="584"/>
      <c r="P110" s="584"/>
      <c r="Q110" s="585"/>
    </row>
    <row r="111" spans="1:17">
      <c r="A111" s="76" t="s">
        <v>5843</v>
      </c>
      <c r="B111" s="76" t="s">
        <v>84</v>
      </c>
      <c r="C111" s="76" t="s">
        <v>5844</v>
      </c>
      <c r="D111" s="77">
        <v>4</v>
      </c>
      <c r="E111" s="78"/>
      <c r="F111" s="78"/>
      <c r="G111" s="78" t="s">
        <v>5845</v>
      </c>
      <c r="H111" s="78"/>
      <c r="I111" s="79"/>
      <c r="J111" s="78"/>
      <c r="K111" s="80"/>
      <c r="L111" s="583"/>
      <c r="M111" s="584"/>
      <c r="N111" s="584"/>
      <c r="O111" s="584"/>
      <c r="P111" s="584"/>
      <c r="Q111" s="585"/>
    </row>
    <row r="112" spans="1:17">
      <c r="A112" s="104" t="s">
        <v>5846</v>
      </c>
      <c r="B112" s="104" t="s">
        <v>1360</v>
      </c>
      <c r="C112" s="104" t="s">
        <v>5844</v>
      </c>
      <c r="D112" s="105" t="s">
        <v>101</v>
      </c>
      <c r="E112" s="106"/>
      <c r="F112" s="106"/>
      <c r="G112" s="106"/>
      <c r="H112" s="106"/>
      <c r="I112" s="105"/>
      <c r="J112" s="106"/>
      <c r="K112" s="104"/>
      <c r="L112" s="583"/>
      <c r="M112" s="584"/>
      <c r="N112" s="584"/>
      <c r="O112" s="584"/>
      <c r="P112" s="584"/>
      <c r="Q112" s="585"/>
    </row>
    <row r="113" spans="1:17">
      <c r="A113" s="76" t="s">
        <v>5847</v>
      </c>
      <c r="B113" s="76" t="s">
        <v>99</v>
      </c>
      <c r="C113" s="76" t="s">
        <v>5848</v>
      </c>
      <c r="D113" s="77" t="s">
        <v>101</v>
      </c>
      <c r="E113" s="78"/>
      <c r="F113" s="255" t="s">
        <v>538</v>
      </c>
      <c r="G113" s="258" t="s">
        <v>5849</v>
      </c>
      <c r="H113" s="256"/>
      <c r="I113" s="256" t="s">
        <v>5850</v>
      </c>
      <c r="J113" s="256" t="s">
        <v>246</v>
      </c>
      <c r="K113" s="256" t="s">
        <v>5851</v>
      </c>
      <c r="L113" s="583"/>
      <c r="M113" s="584"/>
      <c r="N113" s="584"/>
      <c r="O113" s="584"/>
      <c r="P113" s="584"/>
      <c r="Q113" s="585"/>
    </row>
    <row r="114" spans="1:17">
      <c r="A114" s="76" t="s">
        <v>5852</v>
      </c>
      <c r="B114" s="76" t="s">
        <v>99</v>
      </c>
      <c r="C114" s="76" t="s">
        <v>5853</v>
      </c>
      <c r="D114" s="77" t="s">
        <v>101</v>
      </c>
      <c r="E114" s="78"/>
      <c r="F114" s="257" t="s">
        <v>538</v>
      </c>
      <c r="G114" s="258" t="s">
        <v>5849</v>
      </c>
      <c r="H114" s="256"/>
      <c r="I114" s="256" t="s">
        <v>5850</v>
      </c>
      <c r="J114" s="258" t="s">
        <v>246</v>
      </c>
      <c r="K114" s="258" t="s">
        <v>5851</v>
      </c>
      <c r="L114" s="583"/>
      <c r="M114" s="584"/>
      <c r="N114" s="584"/>
      <c r="O114" s="584"/>
      <c r="P114" s="584"/>
      <c r="Q114" s="585"/>
    </row>
    <row r="115" spans="1:17">
      <c r="A115" s="76" t="s">
        <v>5854</v>
      </c>
      <c r="B115" s="76" t="s">
        <v>84</v>
      </c>
      <c r="C115" s="76" t="s">
        <v>5855</v>
      </c>
      <c r="D115" s="77">
        <v>4</v>
      </c>
      <c r="E115" s="78"/>
      <c r="F115" s="255" t="s">
        <v>538</v>
      </c>
      <c r="G115" s="258" t="s">
        <v>5856</v>
      </c>
      <c r="H115" s="258" t="s">
        <v>2137</v>
      </c>
      <c r="I115" s="258" t="s">
        <v>838</v>
      </c>
      <c r="J115" s="258" t="s">
        <v>246</v>
      </c>
      <c r="K115" s="256" t="s">
        <v>5857</v>
      </c>
      <c r="L115" s="583"/>
      <c r="M115" s="584"/>
      <c r="N115" s="584"/>
      <c r="O115" s="584"/>
      <c r="P115" s="584"/>
      <c r="Q115" s="585"/>
    </row>
    <row r="116" spans="1:17">
      <c r="A116" s="76" t="s">
        <v>5858</v>
      </c>
      <c r="B116" s="76" t="s">
        <v>84</v>
      </c>
      <c r="C116" s="76" t="s">
        <v>5859</v>
      </c>
      <c r="D116" s="77">
        <v>4</v>
      </c>
      <c r="E116" s="78"/>
      <c r="F116" s="257" t="s">
        <v>185</v>
      </c>
      <c r="G116" s="258" t="s">
        <v>838</v>
      </c>
      <c r="H116" s="258" t="s">
        <v>333</v>
      </c>
      <c r="I116" s="258" t="s">
        <v>838</v>
      </c>
      <c r="J116" s="258" t="s">
        <v>838</v>
      </c>
      <c r="K116" s="258" t="s">
        <v>5860</v>
      </c>
      <c r="L116" s="583"/>
      <c r="M116" s="584"/>
      <c r="N116" s="584"/>
      <c r="O116" s="584"/>
      <c r="P116" s="584"/>
      <c r="Q116" s="585"/>
    </row>
    <row r="117" spans="1:17">
      <c r="A117" s="76" t="s">
        <v>5861</v>
      </c>
      <c r="B117" s="76" t="s">
        <v>84</v>
      </c>
      <c r="C117" s="76" t="s">
        <v>5862</v>
      </c>
      <c r="D117" s="77">
        <v>4</v>
      </c>
      <c r="E117" s="78"/>
      <c r="F117" s="78"/>
      <c r="G117" s="78" t="s">
        <v>5863</v>
      </c>
      <c r="H117" s="78"/>
      <c r="I117" s="79"/>
      <c r="J117" s="78"/>
      <c r="K117" s="80"/>
      <c r="L117" s="583"/>
      <c r="M117" s="584"/>
      <c r="N117" s="584"/>
      <c r="O117" s="584"/>
      <c r="P117" s="584"/>
      <c r="Q117" s="585"/>
    </row>
    <row r="118" spans="1:17">
      <c r="A118" s="104" t="s">
        <v>5864</v>
      </c>
      <c r="B118" s="104" t="s">
        <v>1360</v>
      </c>
      <c r="C118" s="104" t="s">
        <v>5862</v>
      </c>
      <c r="D118" s="105" t="s">
        <v>101</v>
      </c>
      <c r="E118" s="106"/>
      <c r="F118" s="106"/>
      <c r="G118" s="106"/>
      <c r="H118" s="106"/>
      <c r="I118" s="105"/>
      <c r="J118" s="106"/>
      <c r="K118" s="104"/>
      <c r="L118" s="583"/>
      <c r="M118" s="584"/>
      <c r="N118" s="584"/>
      <c r="O118" s="584"/>
      <c r="P118" s="584"/>
      <c r="Q118" s="585"/>
    </row>
    <row r="119" spans="1:17">
      <c r="A119" s="76" t="s">
        <v>5865</v>
      </c>
      <c r="B119" s="76" t="s">
        <v>99</v>
      </c>
      <c r="C119" s="76" t="s">
        <v>5866</v>
      </c>
      <c r="D119" s="77" t="s">
        <v>101</v>
      </c>
      <c r="E119" s="78"/>
      <c r="F119" s="255" t="s">
        <v>185</v>
      </c>
      <c r="G119" s="256"/>
      <c r="H119" s="256" t="s">
        <v>2137</v>
      </c>
      <c r="I119" s="256" t="s">
        <v>838</v>
      </c>
      <c r="J119" s="256" t="s">
        <v>246</v>
      </c>
      <c r="K119" s="274" t="s">
        <v>592</v>
      </c>
      <c r="L119" s="583"/>
      <c r="M119" s="584"/>
      <c r="N119" s="584"/>
      <c r="O119" s="584"/>
      <c r="P119" s="584"/>
      <c r="Q119" s="585"/>
    </row>
    <row r="120" spans="1:17">
      <c r="A120" s="76" t="s">
        <v>5867</v>
      </c>
      <c r="B120" s="76" t="s">
        <v>99</v>
      </c>
      <c r="C120" s="76" t="s">
        <v>5868</v>
      </c>
      <c r="D120" s="77" t="s">
        <v>101</v>
      </c>
      <c r="E120" s="78"/>
      <c r="F120" s="257" t="s">
        <v>185</v>
      </c>
      <c r="G120" s="258"/>
      <c r="H120" s="258" t="s">
        <v>2137</v>
      </c>
      <c r="I120" s="258" t="s">
        <v>838</v>
      </c>
      <c r="J120" s="258" t="s">
        <v>246</v>
      </c>
      <c r="K120" s="274" t="s">
        <v>592</v>
      </c>
      <c r="L120" s="583"/>
      <c r="M120" s="584"/>
      <c r="N120" s="584"/>
      <c r="O120" s="584"/>
      <c r="P120" s="584"/>
      <c r="Q120" s="585"/>
    </row>
    <row r="121" spans="1:17">
      <c r="A121" s="76" t="s">
        <v>5869</v>
      </c>
      <c r="B121" s="76" t="s">
        <v>84</v>
      </c>
      <c r="C121" s="76" t="s">
        <v>5870</v>
      </c>
      <c r="D121" s="77">
        <v>4</v>
      </c>
      <c r="E121" s="78"/>
      <c r="F121" s="257" t="s">
        <v>185</v>
      </c>
      <c r="G121" s="258" t="s">
        <v>5871</v>
      </c>
      <c r="H121" s="258" t="s">
        <v>5872</v>
      </c>
      <c r="I121" s="258" t="s">
        <v>838</v>
      </c>
      <c r="J121" s="258" t="s">
        <v>5873</v>
      </c>
      <c r="K121" s="258" t="s">
        <v>5874</v>
      </c>
      <c r="L121" s="583"/>
      <c r="M121" s="584"/>
      <c r="N121" s="584"/>
      <c r="O121" s="584"/>
      <c r="P121" s="584"/>
      <c r="Q121" s="585"/>
    </row>
    <row r="122" spans="1:17">
      <c r="A122" s="76" t="s">
        <v>5875</v>
      </c>
      <c r="B122" s="76" t="s">
        <v>84</v>
      </c>
      <c r="C122" s="76" t="s">
        <v>5876</v>
      </c>
      <c r="D122" s="77">
        <v>4</v>
      </c>
      <c r="E122" s="78"/>
      <c r="F122" s="257" t="s">
        <v>185</v>
      </c>
      <c r="G122" s="258" t="s">
        <v>838</v>
      </c>
      <c r="H122" s="258" t="s">
        <v>838</v>
      </c>
      <c r="I122" s="258" t="s">
        <v>838</v>
      </c>
      <c r="J122" s="258" t="s">
        <v>200</v>
      </c>
      <c r="K122" s="274" t="s">
        <v>592</v>
      </c>
      <c r="L122" s="583"/>
      <c r="M122" s="584"/>
      <c r="N122" s="584"/>
      <c r="O122" s="584"/>
      <c r="P122" s="584"/>
      <c r="Q122" s="585"/>
    </row>
    <row r="123" spans="1:17">
      <c r="A123" s="76" t="s">
        <v>5877</v>
      </c>
      <c r="B123" s="76" t="s">
        <v>84</v>
      </c>
      <c r="C123" s="76" t="s">
        <v>5878</v>
      </c>
      <c r="D123" s="77">
        <v>4</v>
      </c>
      <c r="E123" s="78"/>
      <c r="F123" s="257" t="s">
        <v>185</v>
      </c>
      <c r="G123" s="258" t="s">
        <v>838</v>
      </c>
      <c r="H123" s="258" t="s">
        <v>5879</v>
      </c>
      <c r="I123" s="258"/>
      <c r="J123" s="258" t="s">
        <v>5880</v>
      </c>
      <c r="K123" s="258" t="s">
        <v>5881</v>
      </c>
      <c r="L123" s="583"/>
      <c r="M123" s="584"/>
      <c r="N123" s="584"/>
      <c r="O123" s="584"/>
      <c r="P123" s="584"/>
      <c r="Q123" s="585"/>
    </row>
    <row r="124" spans="1:17">
      <c r="A124" s="76" t="s">
        <v>5882</v>
      </c>
      <c r="B124" s="76" t="s">
        <v>84</v>
      </c>
      <c r="C124" s="76" t="s">
        <v>5883</v>
      </c>
      <c r="D124" s="77">
        <v>4</v>
      </c>
      <c r="E124" s="78"/>
      <c r="F124" s="255" t="s">
        <v>538</v>
      </c>
      <c r="G124" s="258"/>
      <c r="H124" s="258" t="s">
        <v>203</v>
      </c>
      <c r="I124" s="258"/>
      <c r="J124" s="258" t="s">
        <v>246</v>
      </c>
      <c r="K124" s="258" t="s">
        <v>5766</v>
      </c>
      <c r="L124" s="583"/>
      <c r="M124" s="584"/>
      <c r="N124" s="584"/>
      <c r="O124" s="584"/>
      <c r="P124" s="584"/>
      <c r="Q124" s="585"/>
    </row>
    <row r="125" spans="1:17">
      <c r="A125" s="76" t="s">
        <v>5884</v>
      </c>
      <c r="B125" s="76" t="s">
        <v>84</v>
      </c>
      <c r="C125" s="76" t="s">
        <v>5885</v>
      </c>
      <c r="D125" s="77">
        <v>4</v>
      </c>
      <c r="E125" s="78"/>
      <c r="F125" s="257" t="s">
        <v>5886</v>
      </c>
      <c r="G125" s="258" t="s">
        <v>838</v>
      </c>
      <c r="H125" s="258" t="s">
        <v>838</v>
      </c>
      <c r="I125" s="258" t="s">
        <v>838</v>
      </c>
      <c r="J125" s="258" t="s">
        <v>838</v>
      </c>
      <c r="K125" s="258"/>
      <c r="L125" s="583"/>
      <c r="M125" s="584"/>
      <c r="N125" s="584"/>
      <c r="O125" s="584"/>
      <c r="P125" s="584"/>
      <c r="Q125" s="585"/>
    </row>
    <row r="126" spans="1:17">
      <c r="A126" s="76" t="s">
        <v>5887</v>
      </c>
      <c r="B126" s="76" t="s">
        <v>84</v>
      </c>
      <c r="C126" s="76" t="s">
        <v>5888</v>
      </c>
      <c r="D126" s="77">
        <v>4</v>
      </c>
      <c r="E126" s="78"/>
      <c r="F126" s="78"/>
      <c r="G126" s="78"/>
      <c r="H126" s="78"/>
      <c r="I126" s="79"/>
      <c r="J126" s="78"/>
      <c r="K126" s="80"/>
      <c r="L126" s="583"/>
      <c r="M126" s="584"/>
      <c r="N126" s="584"/>
      <c r="O126" s="584"/>
      <c r="P126" s="584"/>
      <c r="Q126" s="585"/>
    </row>
    <row r="127" spans="1:17">
      <c r="A127" s="104" t="s">
        <v>5889</v>
      </c>
      <c r="B127" s="104" t="s">
        <v>1360</v>
      </c>
      <c r="C127" s="104" t="s">
        <v>5888</v>
      </c>
      <c r="D127" s="105" t="s">
        <v>101</v>
      </c>
      <c r="E127" s="106"/>
      <c r="F127" s="106"/>
      <c r="G127" s="106"/>
      <c r="H127" s="106"/>
      <c r="I127" s="105"/>
      <c r="J127" s="106"/>
      <c r="K127" s="104"/>
      <c r="L127" s="583"/>
      <c r="M127" s="584"/>
      <c r="N127" s="584"/>
      <c r="O127" s="584"/>
      <c r="P127" s="584"/>
      <c r="Q127" s="585"/>
    </row>
    <row r="128" spans="1:17">
      <c r="A128" s="76" t="s">
        <v>5890</v>
      </c>
      <c r="B128" s="76" t="s">
        <v>99</v>
      </c>
      <c r="C128" s="76" t="s">
        <v>5891</v>
      </c>
      <c r="D128" s="77" t="s">
        <v>101</v>
      </c>
      <c r="E128" s="78"/>
      <c r="F128" s="255" t="s">
        <v>538</v>
      </c>
      <c r="G128" s="256" t="s">
        <v>838</v>
      </c>
      <c r="H128" s="256" t="s">
        <v>2137</v>
      </c>
      <c r="I128" s="256" t="s">
        <v>838</v>
      </c>
      <c r="J128" s="256" t="s">
        <v>5630</v>
      </c>
      <c r="K128" s="256" t="s">
        <v>5637</v>
      </c>
      <c r="L128" s="583"/>
      <c r="M128" s="584"/>
      <c r="N128" s="584"/>
      <c r="O128" s="584"/>
      <c r="P128" s="584"/>
      <c r="Q128" s="585"/>
    </row>
    <row r="129" spans="1:17">
      <c r="A129" s="76" t="s">
        <v>5892</v>
      </c>
      <c r="B129" s="76" t="s">
        <v>99</v>
      </c>
      <c r="C129" s="76" t="s">
        <v>5639</v>
      </c>
      <c r="D129" s="77" t="s">
        <v>101</v>
      </c>
      <c r="E129" s="78"/>
      <c r="F129" s="257" t="s">
        <v>538</v>
      </c>
      <c r="G129" s="258"/>
      <c r="H129" s="256" t="s">
        <v>2137</v>
      </c>
      <c r="I129" s="258" t="s">
        <v>838</v>
      </c>
      <c r="J129" s="258" t="s">
        <v>5640</v>
      </c>
      <c r="K129" s="258" t="s">
        <v>5893</v>
      </c>
      <c r="L129" s="583"/>
      <c r="M129" s="584"/>
      <c r="N129" s="584"/>
      <c r="O129" s="584"/>
      <c r="P129" s="584"/>
      <c r="Q129" s="585"/>
    </row>
    <row r="130" spans="1:17">
      <c r="A130" s="76" t="s">
        <v>5894</v>
      </c>
      <c r="B130" s="76" t="s">
        <v>99</v>
      </c>
      <c r="C130" s="76" t="s">
        <v>5642</v>
      </c>
      <c r="D130" s="77" t="s">
        <v>101</v>
      </c>
      <c r="E130" s="78"/>
      <c r="F130" s="257" t="s">
        <v>185</v>
      </c>
      <c r="G130" s="258" t="s">
        <v>838</v>
      </c>
      <c r="H130" s="256" t="s">
        <v>2137</v>
      </c>
      <c r="I130" s="258" t="s">
        <v>838</v>
      </c>
      <c r="J130" s="258" t="s">
        <v>200</v>
      </c>
      <c r="K130" s="274" t="s">
        <v>592</v>
      </c>
      <c r="L130" s="583"/>
      <c r="M130" s="584"/>
      <c r="N130" s="584"/>
      <c r="O130" s="584"/>
      <c r="P130" s="584"/>
      <c r="Q130" s="585"/>
    </row>
    <row r="131" spans="1:17">
      <c r="A131" s="76" t="s">
        <v>5895</v>
      </c>
      <c r="B131" s="76" t="s">
        <v>99</v>
      </c>
      <c r="C131" s="76" t="s">
        <v>5644</v>
      </c>
      <c r="D131" s="77" t="s">
        <v>101</v>
      </c>
      <c r="E131" s="78"/>
      <c r="F131" s="257" t="s">
        <v>185</v>
      </c>
      <c r="G131" s="258" t="s">
        <v>838</v>
      </c>
      <c r="H131" s="256" t="s">
        <v>2137</v>
      </c>
      <c r="I131" s="258" t="s">
        <v>838</v>
      </c>
      <c r="J131" s="258" t="s">
        <v>5896</v>
      </c>
      <c r="K131" s="274" t="s">
        <v>592</v>
      </c>
      <c r="L131" s="583"/>
      <c r="M131" s="584"/>
      <c r="N131" s="584"/>
      <c r="O131" s="584"/>
      <c r="P131" s="584"/>
      <c r="Q131" s="585"/>
    </row>
    <row r="132" spans="1:17">
      <c r="A132" s="76" t="s">
        <v>5897</v>
      </c>
      <c r="B132" s="76" t="s">
        <v>99</v>
      </c>
      <c r="C132" s="76" t="s">
        <v>5646</v>
      </c>
      <c r="D132" s="77" t="s">
        <v>101</v>
      </c>
      <c r="E132" s="78"/>
      <c r="F132" s="257" t="s">
        <v>185</v>
      </c>
      <c r="G132" s="258" t="s">
        <v>838</v>
      </c>
      <c r="H132" s="256" t="s">
        <v>2137</v>
      </c>
      <c r="I132" s="258" t="s">
        <v>838</v>
      </c>
      <c r="J132" s="258" t="s">
        <v>200</v>
      </c>
      <c r="K132" s="274" t="s">
        <v>592</v>
      </c>
      <c r="L132" s="583"/>
      <c r="M132" s="584"/>
      <c r="N132" s="584"/>
      <c r="O132" s="584"/>
      <c r="P132" s="584"/>
      <c r="Q132" s="585"/>
    </row>
    <row r="133" spans="1:17">
      <c r="A133" s="76" t="s">
        <v>5898</v>
      </c>
      <c r="B133" s="76" t="s">
        <v>99</v>
      </c>
      <c r="C133" s="76" t="s">
        <v>5899</v>
      </c>
      <c r="D133" s="77" t="s">
        <v>101</v>
      </c>
      <c r="E133" s="78"/>
      <c r="F133" s="257" t="s">
        <v>538</v>
      </c>
      <c r="G133" s="258" t="s">
        <v>838</v>
      </c>
      <c r="H133" s="256" t="s">
        <v>2137</v>
      </c>
      <c r="I133" s="258"/>
      <c r="J133" s="258" t="s">
        <v>200</v>
      </c>
      <c r="K133" s="258" t="s">
        <v>5649</v>
      </c>
      <c r="L133" s="583"/>
      <c r="M133" s="584"/>
      <c r="N133" s="584"/>
      <c r="O133" s="584"/>
      <c r="P133" s="584"/>
      <c r="Q133" s="585"/>
    </row>
    <row r="134" spans="1:17">
      <c r="A134" s="76" t="s">
        <v>5900</v>
      </c>
      <c r="B134" s="76" t="s">
        <v>99</v>
      </c>
      <c r="C134" s="76" t="s">
        <v>5651</v>
      </c>
      <c r="D134" s="77" t="s">
        <v>101</v>
      </c>
      <c r="E134" s="78"/>
      <c r="F134" s="257" t="s">
        <v>185</v>
      </c>
      <c r="G134" s="258" t="s">
        <v>838</v>
      </c>
      <c r="H134" s="258" t="s">
        <v>5652</v>
      </c>
      <c r="I134" s="258"/>
      <c r="J134" s="258" t="s">
        <v>200</v>
      </c>
      <c r="K134" s="258" t="s">
        <v>5653</v>
      </c>
      <c r="L134" s="583"/>
      <c r="M134" s="584"/>
      <c r="N134" s="584"/>
      <c r="O134" s="584"/>
      <c r="P134" s="584"/>
      <c r="Q134" s="585"/>
    </row>
    <row r="135" spans="1:17">
      <c r="A135" s="76" t="s">
        <v>5901</v>
      </c>
      <c r="B135" s="76" t="s">
        <v>99</v>
      </c>
      <c r="C135" s="76" t="s">
        <v>5655</v>
      </c>
      <c r="D135" s="77" t="s">
        <v>101</v>
      </c>
      <c r="E135" s="78"/>
      <c r="F135" s="257" t="s">
        <v>538</v>
      </c>
      <c r="G135" s="258" t="s">
        <v>838</v>
      </c>
      <c r="H135" s="256" t="s">
        <v>2137</v>
      </c>
      <c r="I135" s="258"/>
      <c r="J135" s="258" t="s">
        <v>200</v>
      </c>
      <c r="K135" s="258" t="s">
        <v>5656</v>
      </c>
      <c r="L135" s="583"/>
      <c r="M135" s="584"/>
      <c r="N135" s="584"/>
      <c r="O135" s="584"/>
      <c r="P135" s="584"/>
      <c r="Q135" s="585"/>
    </row>
    <row r="136" spans="1:17">
      <c r="A136" s="76" t="s">
        <v>5902</v>
      </c>
      <c r="B136" s="76" t="s">
        <v>99</v>
      </c>
      <c r="C136" s="76" t="s">
        <v>5658</v>
      </c>
      <c r="D136" s="77" t="s">
        <v>101</v>
      </c>
      <c r="E136" s="78"/>
      <c r="F136" s="257" t="s">
        <v>185</v>
      </c>
      <c r="G136" s="258" t="s">
        <v>838</v>
      </c>
      <c r="H136" s="256" t="s">
        <v>2137</v>
      </c>
      <c r="I136" s="258"/>
      <c r="J136" s="258" t="s">
        <v>246</v>
      </c>
      <c r="K136" s="258" t="s">
        <v>592</v>
      </c>
      <c r="L136" s="583"/>
      <c r="M136" s="584"/>
      <c r="N136" s="584"/>
      <c r="O136" s="584"/>
      <c r="P136" s="584"/>
      <c r="Q136" s="585"/>
    </row>
    <row r="137" spans="1:17">
      <c r="A137" s="76" t="s">
        <v>5903</v>
      </c>
      <c r="B137" s="76" t="s">
        <v>99</v>
      </c>
      <c r="C137" s="76" t="s">
        <v>5660</v>
      </c>
      <c r="D137" s="77" t="s">
        <v>101</v>
      </c>
      <c r="E137" s="78"/>
      <c r="F137" s="257" t="s">
        <v>538</v>
      </c>
      <c r="G137" s="258" t="s">
        <v>838</v>
      </c>
      <c r="H137" s="256" t="s">
        <v>2137</v>
      </c>
      <c r="I137" s="258"/>
      <c r="J137" s="258" t="s">
        <v>200</v>
      </c>
      <c r="K137" s="258" t="s">
        <v>5661</v>
      </c>
      <c r="L137" s="583"/>
      <c r="M137" s="584"/>
      <c r="N137" s="584"/>
      <c r="O137" s="584"/>
      <c r="P137" s="584"/>
      <c r="Q137" s="585"/>
    </row>
    <row r="138" spans="1:17">
      <c r="A138" s="76" t="s">
        <v>5904</v>
      </c>
      <c r="B138" s="76" t="s">
        <v>99</v>
      </c>
      <c r="C138" s="76" t="s">
        <v>5663</v>
      </c>
      <c r="D138" s="77" t="s">
        <v>101</v>
      </c>
      <c r="E138" s="78"/>
      <c r="F138" s="257" t="s">
        <v>538</v>
      </c>
      <c r="G138" s="258"/>
      <c r="H138" s="258" t="s">
        <v>279</v>
      </c>
      <c r="I138" s="258"/>
      <c r="J138" s="258" t="s">
        <v>200</v>
      </c>
      <c r="K138" s="258" t="s">
        <v>5664</v>
      </c>
      <c r="L138" s="583"/>
      <c r="M138" s="584"/>
      <c r="N138" s="584"/>
      <c r="O138" s="584"/>
      <c r="P138" s="584"/>
      <c r="Q138" s="585"/>
    </row>
    <row r="139" spans="1:17">
      <c r="A139" s="76" t="s">
        <v>5905</v>
      </c>
      <c r="B139" s="76" t="s">
        <v>99</v>
      </c>
      <c r="C139" s="76" t="s">
        <v>5666</v>
      </c>
      <c r="D139" s="77" t="s">
        <v>101</v>
      </c>
      <c r="E139" s="78"/>
      <c r="F139" s="257" t="s">
        <v>538</v>
      </c>
      <c r="G139" s="258" t="s">
        <v>838</v>
      </c>
      <c r="H139" s="256" t="s">
        <v>2137</v>
      </c>
      <c r="I139" s="258"/>
      <c r="J139" s="258" t="s">
        <v>200</v>
      </c>
      <c r="K139" s="258" t="s">
        <v>5667</v>
      </c>
      <c r="L139" s="583"/>
      <c r="M139" s="584"/>
      <c r="N139" s="584"/>
      <c r="O139" s="584"/>
      <c r="P139" s="584"/>
      <c r="Q139" s="585"/>
    </row>
    <row r="140" spans="1:17">
      <c r="A140" s="76" t="s">
        <v>5906</v>
      </c>
      <c r="B140" s="76" t="s">
        <v>99</v>
      </c>
      <c r="C140" s="76" t="s">
        <v>5669</v>
      </c>
      <c r="D140" s="77" t="s">
        <v>101</v>
      </c>
      <c r="E140" s="78"/>
      <c r="F140" s="257" t="s">
        <v>538</v>
      </c>
      <c r="G140" s="258"/>
      <c r="H140" s="256" t="s">
        <v>2137</v>
      </c>
      <c r="I140" s="258"/>
      <c r="J140" s="258" t="s">
        <v>200</v>
      </c>
      <c r="K140" s="258" t="s">
        <v>5670</v>
      </c>
      <c r="L140" s="583"/>
      <c r="M140" s="584"/>
      <c r="N140" s="584"/>
      <c r="O140" s="584"/>
      <c r="P140" s="584"/>
      <c r="Q140" s="585"/>
    </row>
    <row r="141" spans="1:17">
      <c r="A141" s="76" t="s">
        <v>5907</v>
      </c>
      <c r="B141" s="76" t="s">
        <v>99</v>
      </c>
      <c r="C141" s="76" t="s">
        <v>5672</v>
      </c>
      <c r="D141" s="77" t="s">
        <v>101</v>
      </c>
      <c r="E141" s="78"/>
      <c r="F141" s="257" t="s">
        <v>133</v>
      </c>
      <c r="G141" s="258" t="s">
        <v>838</v>
      </c>
      <c r="H141" s="256" t="s">
        <v>2137</v>
      </c>
      <c r="I141" s="258"/>
      <c r="J141" s="258" t="s">
        <v>838</v>
      </c>
      <c r="K141" s="258" t="s">
        <v>5673</v>
      </c>
      <c r="L141" s="586"/>
      <c r="M141" s="587"/>
      <c r="N141" s="587"/>
      <c r="O141" s="587"/>
      <c r="P141" s="587"/>
      <c r="Q141" s="588"/>
    </row>
    <row r="142" spans="1:17">
      <c r="A142" s="97" t="s">
        <v>5908</v>
      </c>
      <c r="B142" s="97" t="s">
        <v>2580</v>
      </c>
      <c r="C142" s="97" t="s">
        <v>5909</v>
      </c>
      <c r="D142" s="98">
        <v>120</v>
      </c>
      <c r="E142" s="97"/>
      <c r="F142" s="97"/>
      <c r="G142" s="97"/>
      <c r="H142" s="97"/>
      <c r="I142" s="98"/>
      <c r="J142" s="97"/>
      <c r="K142" s="97"/>
      <c r="L142" s="97"/>
      <c r="M142" s="97"/>
      <c r="N142" s="99"/>
      <c r="O142" s="97"/>
      <c r="P142" s="97"/>
      <c r="Q142" s="97"/>
    </row>
    <row r="143" spans="1:17">
      <c r="A143" s="69" t="s">
        <v>5910</v>
      </c>
      <c r="B143" s="69" t="s">
        <v>121</v>
      </c>
      <c r="C143" s="69" t="s">
        <v>5911</v>
      </c>
      <c r="D143" s="70">
        <v>60</v>
      </c>
      <c r="E143" s="69"/>
      <c r="F143" s="69"/>
      <c r="G143" s="69"/>
      <c r="H143" s="69"/>
      <c r="I143" s="70"/>
      <c r="J143" s="69"/>
      <c r="K143" s="69"/>
      <c r="L143" s="69"/>
      <c r="M143" s="69"/>
      <c r="N143" s="71"/>
      <c r="O143" s="71"/>
      <c r="P143" s="71"/>
      <c r="Q143" s="71"/>
    </row>
    <row r="144" spans="1:17">
      <c r="A144" s="72" t="s">
        <v>5912</v>
      </c>
      <c r="B144" s="72" t="s">
        <v>124</v>
      </c>
      <c r="C144" s="72" t="s">
        <v>5913</v>
      </c>
      <c r="D144" s="73">
        <v>30</v>
      </c>
      <c r="E144" s="72"/>
      <c r="F144" s="72"/>
      <c r="G144" s="72"/>
      <c r="H144" s="72"/>
      <c r="I144" s="73"/>
      <c r="J144" s="72"/>
      <c r="K144" s="72"/>
      <c r="L144" s="683" t="s">
        <v>7450</v>
      </c>
      <c r="M144" s="581"/>
      <c r="N144" s="581"/>
      <c r="O144" s="581"/>
      <c r="P144" s="581"/>
      <c r="Q144" s="582"/>
    </row>
    <row r="145" spans="1:17">
      <c r="A145" s="74" t="s">
        <v>5914</v>
      </c>
      <c r="B145" s="74" t="s">
        <v>127</v>
      </c>
      <c r="C145" s="74" t="s">
        <v>5700</v>
      </c>
      <c r="D145" s="75" t="s">
        <v>101</v>
      </c>
      <c r="E145" s="74"/>
      <c r="F145" s="74"/>
      <c r="G145" s="74"/>
      <c r="H145" s="74"/>
      <c r="I145" s="75"/>
      <c r="J145" s="74"/>
      <c r="K145" s="74"/>
      <c r="L145" s="583"/>
      <c r="M145" s="584"/>
      <c r="N145" s="584"/>
      <c r="O145" s="584"/>
      <c r="P145" s="584"/>
      <c r="Q145" s="585"/>
    </row>
    <row r="146" spans="1:17">
      <c r="A146" s="76" t="s">
        <v>5915</v>
      </c>
      <c r="B146" s="76" t="s">
        <v>84</v>
      </c>
      <c r="C146" s="76" t="s">
        <v>184</v>
      </c>
      <c r="D146" s="77">
        <v>30</v>
      </c>
      <c r="E146" s="78"/>
      <c r="F146" s="78"/>
      <c r="G146" s="78"/>
      <c r="H146" s="78"/>
      <c r="I146" s="79"/>
      <c r="J146" s="78"/>
      <c r="K146" s="80"/>
      <c r="L146" s="586"/>
      <c r="M146" s="587"/>
      <c r="N146" s="587"/>
      <c r="O146" s="587"/>
      <c r="P146" s="587"/>
      <c r="Q146" s="588"/>
    </row>
    <row r="147" spans="1:17">
      <c r="A147" s="66" t="s">
        <v>5916</v>
      </c>
      <c r="B147" s="66" t="s">
        <v>117</v>
      </c>
      <c r="C147" s="66" t="s">
        <v>5917</v>
      </c>
      <c r="D147" s="67">
        <v>120</v>
      </c>
      <c r="E147" s="66"/>
      <c r="F147" s="66"/>
      <c r="G147" s="66"/>
      <c r="H147" s="66"/>
      <c r="I147" s="67"/>
      <c r="J147" s="66"/>
      <c r="K147" s="66"/>
      <c r="L147" s="66"/>
      <c r="M147" s="66"/>
      <c r="N147" s="68"/>
      <c r="O147" s="66"/>
      <c r="P147" s="66"/>
      <c r="Q147" s="66"/>
    </row>
    <row r="148" spans="1:17">
      <c r="A148" s="69" t="s">
        <v>5918</v>
      </c>
      <c r="B148" s="69" t="s">
        <v>121</v>
      </c>
      <c r="C148" s="69" t="s">
        <v>5919</v>
      </c>
      <c r="D148" s="70">
        <v>60</v>
      </c>
      <c r="E148" s="69"/>
      <c r="F148" s="69"/>
      <c r="G148" s="69"/>
      <c r="H148" s="69"/>
      <c r="I148" s="70"/>
      <c r="J148" s="69"/>
      <c r="K148" s="69"/>
      <c r="L148" s="69"/>
      <c r="M148" s="69"/>
      <c r="N148" s="71"/>
      <c r="O148" s="71"/>
      <c r="P148" s="71"/>
      <c r="Q148" s="71"/>
    </row>
    <row r="149" spans="1:17">
      <c r="A149" s="72" t="s">
        <v>5920</v>
      </c>
      <c r="B149" s="72" t="s">
        <v>124</v>
      </c>
      <c r="C149" s="72" t="s">
        <v>5921</v>
      </c>
      <c r="D149" s="73">
        <v>30</v>
      </c>
      <c r="E149" s="72"/>
      <c r="F149" s="72"/>
      <c r="G149" s="72"/>
      <c r="H149" s="72"/>
      <c r="I149" s="73"/>
      <c r="J149" s="72"/>
      <c r="K149" s="72"/>
      <c r="L149" s="683" t="s">
        <v>7450</v>
      </c>
      <c r="M149" s="581"/>
      <c r="N149" s="581"/>
      <c r="O149" s="581"/>
      <c r="P149" s="581"/>
      <c r="Q149" s="582"/>
    </row>
    <row r="150" spans="1:17">
      <c r="A150" s="74" t="s">
        <v>5922</v>
      </c>
      <c r="B150" s="74" t="s">
        <v>127</v>
      </c>
      <c r="C150" s="74" t="s">
        <v>5587</v>
      </c>
      <c r="D150" s="75" t="s">
        <v>101</v>
      </c>
      <c r="E150" s="668" t="s">
        <v>4116</v>
      </c>
      <c r="F150" s="669"/>
      <c r="G150" s="669"/>
      <c r="H150" s="669"/>
      <c r="I150" s="669"/>
      <c r="J150" s="669"/>
      <c r="K150" s="670"/>
      <c r="L150" s="583"/>
      <c r="M150" s="584"/>
      <c r="N150" s="584"/>
      <c r="O150" s="584"/>
      <c r="P150" s="584"/>
      <c r="Q150" s="585"/>
    </row>
    <row r="151" spans="1:17">
      <c r="A151" s="76" t="s">
        <v>5923</v>
      </c>
      <c r="B151" s="76" t="s">
        <v>84</v>
      </c>
      <c r="C151" s="76" t="s">
        <v>5924</v>
      </c>
      <c r="D151" s="77">
        <v>4</v>
      </c>
      <c r="E151" s="674"/>
      <c r="F151" s="675"/>
      <c r="G151" s="675"/>
      <c r="H151" s="675"/>
      <c r="I151" s="675"/>
      <c r="J151" s="675"/>
      <c r="K151" s="676"/>
      <c r="L151" s="583"/>
      <c r="M151" s="584"/>
      <c r="N151" s="584"/>
      <c r="O151" s="584"/>
      <c r="P151" s="584"/>
      <c r="Q151" s="585"/>
    </row>
    <row r="152" spans="1:17">
      <c r="A152" s="76" t="s">
        <v>5925</v>
      </c>
      <c r="B152" s="76" t="s">
        <v>84</v>
      </c>
      <c r="C152" s="76" t="s">
        <v>5926</v>
      </c>
      <c r="D152" s="77">
        <v>4</v>
      </c>
      <c r="E152" s="674"/>
      <c r="F152" s="675"/>
      <c r="G152" s="675"/>
      <c r="H152" s="675"/>
      <c r="I152" s="675"/>
      <c r="J152" s="675"/>
      <c r="K152" s="676"/>
      <c r="L152" s="583"/>
      <c r="M152" s="584"/>
      <c r="N152" s="584"/>
      <c r="O152" s="584"/>
      <c r="P152" s="584"/>
      <c r="Q152" s="585"/>
    </row>
    <row r="153" spans="1:17">
      <c r="A153" s="76" t="s">
        <v>5927</v>
      </c>
      <c r="B153" s="76" t="s">
        <v>84</v>
      </c>
      <c r="C153" s="76" t="s">
        <v>5928</v>
      </c>
      <c r="D153" s="77">
        <v>4</v>
      </c>
      <c r="E153" s="674"/>
      <c r="F153" s="675"/>
      <c r="G153" s="675"/>
      <c r="H153" s="675"/>
      <c r="I153" s="675"/>
      <c r="J153" s="675"/>
      <c r="K153" s="676"/>
      <c r="L153" s="583"/>
      <c r="M153" s="584"/>
      <c r="N153" s="584"/>
      <c r="O153" s="584"/>
      <c r="P153" s="584"/>
      <c r="Q153" s="585"/>
    </row>
    <row r="154" spans="1:17">
      <c r="A154" s="76" t="s">
        <v>5929</v>
      </c>
      <c r="B154" s="76" t="s">
        <v>84</v>
      </c>
      <c r="C154" s="76" t="s">
        <v>5930</v>
      </c>
      <c r="D154" s="77">
        <v>4</v>
      </c>
      <c r="E154" s="674"/>
      <c r="F154" s="675"/>
      <c r="G154" s="675"/>
      <c r="H154" s="675"/>
      <c r="I154" s="675"/>
      <c r="J154" s="675"/>
      <c r="K154" s="676"/>
      <c r="L154" s="583"/>
      <c r="M154" s="584"/>
      <c r="N154" s="584"/>
      <c r="O154" s="584"/>
      <c r="P154" s="584"/>
      <c r="Q154" s="585"/>
    </row>
    <row r="155" spans="1:17">
      <c r="A155" s="74" t="s">
        <v>5931</v>
      </c>
      <c r="B155" s="74" t="s">
        <v>127</v>
      </c>
      <c r="C155" s="74" t="s">
        <v>5599</v>
      </c>
      <c r="D155" s="75" t="s">
        <v>101</v>
      </c>
      <c r="E155" s="674"/>
      <c r="F155" s="675"/>
      <c r="G155" s="675"/>
      <c r="H155" s="675"/>
      <c r="I155" s="675"/>
      <c r="J155" s="675"/>
      <c r="K155" s="676"/>
      <c r="L155" s="583"/>
      <c r="M155" s="584"/>
      <c r="N155" s="584"/>
      <c r="O155" s="584"/>
      <c r="P155" s="584"/>
      <c r="Q155" s="585"/>
    </row>
    <row r="156" spans="1:17">
      <c r="A156" s="76" t="s">
        <v>5932</v>
      </c>
      <c r="B156" s="76" t="s">
        <v>84</v>
      </c>
      <c r="C156" s="76" t="s">
        <v>5933</v>
      </c>
      <c r="D156" s="77">
        <v>4</v>
      </c>
      <c r="E156" s="674"/>
      <c r="F156" s="675"/>
      <c r="G156" s="675"/>
      <c r="H156" s="675"/>
      <c r="I156" s="675"/>
      <c r="J156" s="675"/>
      <c r="K156" s="676"/>
      <c r="L156" s="583"/>
      <c r="M156" s="584"/>
      <c r="N156" s="584"/>
      <c r="O156" s="584"/>
      <c r="P156" s="584"/>
      <c r="Q156" s="585"/>
    </row>
    <row r="157" spans="1:17">
      <c r="A157" s="76" t="s">
        <v>5934</v>
      </c>
      <c r="B157" s="76" t="s">
        <v>84</v>
      </c>
      <c r="C157" s="76" t="s">
        <v>5935</v>
      </c>
      <c r="D157" s="77">
        <v>4</v>
      </c>
      <c r="E157" s="674"/>
      <c r="F157" s="675"/>
      <c r="G157" s="675"/>
      <c r="H157" s="675"/>
      <c r="I157" s="675"/>
      <c r="J157" s="675"/>
      <c r="K157" s="676"/>
      <c r="L157" s="583"/>
      <c r="M157" s="584"/>
      <c r="N157" s="584"/>
      <c r="O157" s="584"/>
      <c r="P157" s="584"/>
      <c r="Q157" s="585"/>
    </row>
    <row r="158" spans="1:17">
      <c r="A158" s="74" t="s">
        <v>5936</v>
      </c>
      <c r="B158" s="74" t="s">
        <v>127</v>
      </c>
      <c r="C158" s="74" t="s">
        <v>5608</v>
      </c>
      <c r="D158" s="75" t="s">
        <v>101</v>
      </c>
      <c r="E158" s="674"/>
      <c r="F158" s="675"/>
      <c r="G158" s="675"/>
      <c r="H158" s="675"/>
      <c r="I158" s="675"/>
      <c r="J158" s="675"/>
      <c r="K158" s="676"/>
      <c r="L158" s="583"/>
      <c r="M158" s="584"/>
      <c r="N158" s="584"/>
      <c r="O158" s="584"/>
      <c r="P158" s="584"/>
      <c r="Q158" s="585"/>
    </row>
    <row r="159" spans="1:17">
      <c r="A159" s="76" t="s">
        <v>5937</v>
      </c>
      <c r="B159" s="76" t="s">
        <v>84</v>
      </c>
      <c r="C159" s="76" t="s">
        <v>5938</v>
      </c>
      <c r="D159" s="77">
        <v>4</v>
      </c>
      <c r="E159" s="674"/>
      <c r="F159" s="675"/>
      <c r="G159" s="675"/>
      <c r="H159" s="675"/>
      <c r="I159" s="675"/>
      <c r="J159" s="675"/>
      <c r="K159" s="676"/>
      <c r="L159" s="583"/>
      <c r="M159" s="584"/>
      <c r="N159" s="584"/>
      <c r="O159" s="584"/>
      <c r="P159" s="584"/>
      <c r="Q159" s="585"/>
    </row>
    <row r="160" spans="1:17">
      <c r="A160" s="76" t="s">
        <v>5939</v>
      </c>
      <c r="B160" s="76" t="s">
        <v>84</v>
      </c>
      <c r="C160" s="76" t="s">
        <v>1293</v>
      </c>
      <c r="D160" s="77">
        <v>2</v>
      </c>
      <c r="E160" s="671"/>
      <c r="F160" s="672"/>
      <c r="G160" s="672"/>
      <c r="H160" s="672"/>
      <c r="I160" s="672"/>
      <c r="J160" s="672"/>
      <c r="K160" s="673"/>
      <c r="L160" s="583"/>
      <c r="M160" s="584"/>
      <c r="N160" s="584"/>
      <c r="O160" s="584"/>
      <c r="P160" s="584"/>
      <c r="Q160" s="585"/>
    </row>
    <row r="161" spans="1:17">
      <c r="A161" s="72" t="s">
        <v>5940</v>
      </c>
      <c r="B161" s="72" t="s">
        <v>124</v>
      </c>
      <c r="C161" s="72" t="s">
        <v>5941</v>
      </c>
      <c r="D161" s="73">
        <v>30</v>
      </c>
      <c r="E161" s="72"/>
      <c r="F161" s="72"/>
      <c r="G161" s="72"/>
      <c r="H161" s="72"/>
      <c r="I161" s="73"/>
      <c r="J161" s="72"/>
      <c r="K161" s="72"/>
      <c r="L161" s="583"/>
      <c r="M161" s="584"/>
      <c r="N161" s="584"/>
      <c r="O161" s="584"/>
      <c r="P161" s="584"/>
      <c r="Q161" s="585"/>
    </row>
    <row r="162" spans="1:17">
      <c r="A162" s="74" t="s">
        <v>5942</v>
      </c>
      <c r="B162" s="74" t="s">
        <v>127</v>
      </c>
      <c r="C162" s="74" t="s">
        <v>5587</v>
      </c>
      <c r="D162" s="75" t="s">
        <v>101</v>
      </c>
      <c r="E162" s="668" t="s">
        <v>4116</v>
      </c>
      <c r="F162" s="669"/>
      <c r="G162" s="669"/>
      <c r="H162" s="669"/>
      <c r="I162" s="669"/>
      <c r="J162" s="669"/>
      <c r="K162" s="670"/>
      <c r="L162" s="583"/>
      <c r="M162" s="584"/>
      <c r="N162" s="584"/>
      <c r="O162" s="584"/>
      <c r="P162" s="584"/>
      <c r="Q162" s="585"/>
    </row>
    <row r="163" spans="1:17">
      <c r="A163" s="76" t="s">
        <v>5943</v>
      </c>
      <c r="B163" s="76" t="s">
        <v>84</v>
      </c>
      <c r="C163" s="76" t="s">
        <v>5944</v>
      </c>
      <c r="D163" s="77">
        <v>4</v>
      </c>
      <c r="E163" s="674"/>
      <c r="F163" s="675"/>
      <c r="G163" s="675"/>
      <c r="H163" s="675"/>
      <c r="I163" s="675"/>
      <c r="J163" s="675"/>
      <c r="K163" s="676"/>
      <c r="L163" s="583"/>
      <c r="M163" s="584"/>
      <c r="N163" s="584"/>
      <c r="O163" s="584"/>
      <c r="P163" s="584"/>
      <c r="Q163" s="585"/>
    </row>
    <row r="164" spans="1:17">
      <c r="A164" s="76" t="s">
        <v>5945</v>
      </c>
      <c r="B164" s="76" t="s">
        <v>84</v>
      </c>
      <c r="C164" s="76" t="s">
        <v>5946</v>
      </c>
      <c r="D164" s="77">
        <v>4</v>
      </c>
      <c r="E164" s="674"/>
      <c r="F164" s="675"/>
      <c r="G164" s="675"/>
      <c r="H164" s="675"/>
      <c r="I164" s="675"/>
      <c r="J164" s="675"/>
      <c r="K164" s="676"/>
      <c r="L164" s="583"/>
      <c r="M164" s="584"/>
      <c r="N164" s="584"/>
      <c r="O164" s="584"/>
      <c r="P164" s="584"/>
      <c r="Q164" s="585"/>
    </row>
    <row r="165" spans="1:17">
      <c r="A165" s="76" t="s">
        <v>5947</v>
      </c>
      <c r="B165" s="76" t="s">
        <v>84</v>
      </c>
      <c r="C165" s="76" t="s">
        <v>5948</v>
      </c>
      <c r="D165" s="77">
        <v>4</v>
      </c>
      <c r="E165" s="674"/>
      <c r="F165" s="675"/>
      <c r="G165" s="675"/>
      <c r="H165" s="675"/>
      <c r="I165" s="675"/>
      <c r="J165" s="675"/>
      <c r="K165" s="676"/>
      <c r="L165" s="583"/>
      <c r="M165" s="584"/>
      <c r="N165" s="584"/>
      <c r="O165" s="584"/>
      <c r="P165" s="584"/>
      <c r="Q165" s="585"/>
    </row>
    <row r="166" spans="1:17">
      <c r="A166" s="76" t="s">
        <v>5949</v>
      </c>
      <c r="B166" s="76" t="s">
        <v>84</v>
      </c>
      <c r="C166" s="76" t="s">
        <v>5950</v>
      </c>
      <c r="D166" s="77">
        <v>4</v>
      </c>
      <c r="E166" s="674"/>
      <c r="F166" s="675"/>
      <c r="G166" s="675"/>
      <c r="H166" s="675"/>
      <c r="I166" s="675"/>
      <c r="J166" s="675"/>
      <c r="K166" s="676"/>
      <c r="L166" s="583"/>
      <c r="M166" s="584"/>
      <c r="N166" s="584"/>
      <c r="O166" s="584"/>
      <c r="P166" s="584"/>
      <c r="Q166" s="585"/>
    </row>
    <row r="167" spans="1:17">
      <c r="A167" s="74" t="s">
        <v>5951</v>
      </c>
      <c r="B167" s="74" t="s">
        <v>127</v>
      </c>
      <c r="C167" s="74" t="s">
        <v>5599</v>
      </c>
      <c r="D167" s="75" t="s">
        <v>101</v>
      </c>
      <c r="E167" s="674"/>
      <c r="F167" s="675"/>
      <c r="G167" s="675"/>
      <c r="H167" s="675"/>
      <c r="I167" s="675"/>
      <c r="J167" s="675"/>
      <c r="K167" s="676"/>
      <c r="L167" s="583"/>
      <c r="M167" s="584"/>
      <c r="N167" s="584"/>
      <c r="O167" s="584"/>
      <c r="P167" s="584"/>
      <c r="Q167" s="585"/>
    </row>
    <row r="168" spans="1:17">
      <c r="A168" s="76" t="s">
        <v>5952</v>
      </c>
      <c r="B168" s="76" t="s">
        <v>84</v>
      </c>
      <c r="C168" s="76" t="s">
        <v>5953</v>
      </c>
      <c r="D168" s="77">
        <v>4</v>
      </c>
      <c r="E168" s="674"/>
      <c r="F168" s="675"/>
      <c r="G168" s="675"/>
      <c r="H168" s="675"/>
      <c r="I168" s="675"/>
      <c r="J168" s="675"/>
      <c r="K168" s="676"/>
      <c r="L168" s="583"/>
      <c r="M168" s="584"/>
      <c r="N168" s="584"/>
      <c r="O168" s="584"/>
      <c r="P168" s="584"/>
      <c r="Q168" s="585"/>
    </row>
    <row r="169" spans="1:17">
      <c r="A169" s="76" t="s">
        <v>5954</v>
      </c>
      <c r="B169" s="76" t="s">
        <v>84</v>
      </c>
      <c r="C169" s="76" t="s">
        <v>5955</v>
      </c>
      <c r="D169" s="77">
        <v>4</v>
      </c>
      <c r="E169" s="674"/>
      <c r="F169" s="675"/>
      <c r="G169" s="675"/>
      <c r="H169" s="675"/>
      <c r="I169" s="675"/>
      <c r="J169" s="675"/>
      <c r="K169" s="676"/>
      <c r="L169" s="583"/>
      <c r="M169" s="584"/>
      <c r="N169" s="584"/>
      <c r="O169" s="584"/>
      <c r="P169" s="584"/>
      <c r="Q169" s="585"/>
    </row>
    <row r="170" spans="1:17">
      <c r="A170" s="74" t="s">
        <v>5956</v>
      </c>
      <c r="B170" s="74" t="s">
        <v>127</v>
      </c>
      <c r="C170" s="74" t="s">
        <v>5608</v>
      </c>
      <c r="D170" s="75" t="s">
        <v>101</v>
      </c>
      <c r="E170" s="674"/>
      <c r="F170" s="675"/>
      <c r="G170" s="675"/>
      <c r="H170" s="675"/>
      <c r="I170" s="675"/>
      <c r="J170" s="675"/>
      <c r="K170" s="676"/>
      <c r="L170" s="583"/>
      <c r="M170" s="584"/>
      <c r="N170" s="584"/>
      <c r="O170" s="584"/>
      <c r="P170" s="584"/>
      <c r="Q170" s="585"/>
    </row>
    <row r="171" spans="1:17">
      <c r="A171" s="76" t="s">
        <v>5957</v>
      </c>
      <c r="B171" s="76" t="s">
        <v>84</v>
      </c>
      <c r="C171" s="76" t="s">
        <v>5958</v>
      </c>
      <c r="D171" s="77">
        <v>2</v>
      </c>
      <c r="E171" s="674"/>
      <c r="F171" s="675"/>
      <c r="G171" s="675"/>
      <c r="H171" s="675"/>
      <c r="I171" s="675"/>
      <c r="J171" s="675"/>
      <c r="K171" s="676"/>
      <c r="L171" s="583"/>
      <c r="M171" s="584"/>
      <c r="N171" s="584"/>
      <c r="O171" s="584"/>
      <c r="P171" s="584"/>
      <c r="Q171" s="585"/>
    </row>
    <row r="172" spans="1:17">
      <c r="A172" s="76" t="s">
        <v>5959</v>
      </c>
      <c r="B172" s="76" t="s">
        <v>84</v>
      </c>
      <c r="C172" s="76" t="s">
        <v>1085</v>
      </c>
      <c r="D172" s="77">
        <v>4</v>
      </c>
      <c r="E172" s="671"/>
      <c r="F172" s="672"/>
      <c r="G172" s="672"/>
      <c r="H172" s="672"/>
      <c r="I172" s="672"/>
      <c r="J172" s="672"/>
      <c r="K172" s="673"/>
      <c r="L172" s="586"/>
      <c r="M172" s="587"/>
      <c r="N172" s="587"/>
      <c r="O172" s="587"/>
      <c r="P172" s="587"/>
      <c r="Q172" s="588"/>
    </row>
    <row r="173" spans="1:17">
      <c r="A173" s="69" t="s">
        <v>5960</v>
      </c>
      <c r="B173" s="69" t="s">
        <v>121</v>
      </c>
      <c r="C173" s="69" t="s">
        <v>5961</v>
      </c>
      <c r="D173" s="70">
        <v>60</v>
      </c>
      <c r="E173" s="69"/>
      <c r="F173" s="69"/>
      <c r="G173" s="69"/>
      <c r="H173" s="69"/>
      <c r="I173" s="70"/>
      <c r="J173" s="69"/>
      <c r="K173" s="69"/>
      <c r="L173" s="69"/>
      <c r="M173" s="69"/>
      <c r="N173" s="71"/>
      <c r="O173" s="71"/>
      <c r="P173" s="71"/>
      <c r="Q173" s="71"/>
    </row>
    <row r="174" spans="1:17">
      <c r="A174" s="72" t="s">
        <v>5962</v>
      </c>
      <c r="B174" s="72" t="s">
        <v>124</v>
      </c>
      <c r="C174" s="72" t="s">
        <v>5963</v>
      </c>
      <c r="D174" s="73">
        <v>30</v>
      </c>
      <c r="E174" s="72"/>
      <c r="F174" s="72"/>
      <c r="G174" s="72"/>
      <c r="H174" s="72"/>
      <c r="I174" s="73"/>
      <c r="J174" s="72"/>
      <c r="K174" s="72"/>
      <c r="L174" s="683" t="s">
        <v>7450</v>
      </c>
      <c r="M174" s="581"/>
      <c r="N174" s="581"/>
      <c r="O174" s="581"/>
      <c r="P174" s="581"/>
      <c r="Q174" s="582"/>
    </row>
    <row r="175" spans="1:17">
      <c r="A175" s="74" t="s">
        <v>5964</v>
      </c>
      <c r="B175" s="74" t="s">
        <v>127</v>
      </c>
      <c r="C175" s="74" t="s">
        <v>5700</v>
      </c>
      <c r="D175" s="75" t="s">
        <v>101</v>
      </c>
      <c r="E175" s="659" t="s">
        <v>4116</v>
      </c>
      <c r="F175" s="669"/>
      <c r="G175" s="669"/>
      <c r="H175" s="669"/>
      <c r="I175" s="669"/>
      <c r="J175" s="669"/>
      <c r="K175" s="670"/>
      <c r="L175" s="583"/>
      <c r="M175" s="584"/>
      <c r="N175" s="584"/>
      <c r="O175" s="584"/>
      <c r="P175" s="584"/>
      <c r="Q175" s="585"/>
    </row>
    <row r="176" spans="1:17">
      <c r="A176" s="76" t="s">
        <v>5965</v>
      </c>
      <c r="B176" s="76" t="s">
        <v>84</v>
      </c>
      <c r="C176" s="76" t="s">
        <v>5966</v>
      </c>
      <c r="D176" s="77">
        <v>6</v>
      </c>
      <c r="E176" s="674"/>
      <c r="F176" s="675"/>
      <c r="G176" s="675"/>
      <c r="H176" s="675"/>
      <c r="I176" s="675"/>
      <c r="J176" s="675"/>
      <c r="K176" s="676"/>
      <c r="L176" s="583"/>
      <c r="M176" s="584"/>
      <c r="N176" s="584"/>
      <c r="O176" s="584"/>
      <c r="P176" s="584"/>
      <c r="Q176" s="585"/>
    </row>
    <row r="177" spans="1:17">
      <c r="A177" s="76" t="s">
        <v>5967</v>
      </c>
      <c r="B177" s="76" t="s">
        <v>84</v>
      </c>
      <c r="C177" s="76" t="s">
        <v>5968</v>
      </c>
      <c r="D177" s="77">
        <v>6</v>
      </c>
      <c r="E177" s="674"/>
      <c r="F177" s="675"/>
      <c r="G177" s="675"/>
      <c r="H177" s="675"/>
      <c r="I177" s="675"/>
      <c r="J177" s="675"/>
      <c r="K177" s="676"/>
      <c r="L177" s="583"/>
      <c r="M177" s="584"/>
      <c r="N177" s="584"/>
      <c r="O177" s="584"/>
      <c r="P177" s="584"/>
      <c r="Q177" s="585"/>
    </row>
    <row r="178" spans="1:17">
      <c r="A178" s="74" t="s">
        <v>5969</v>
      </c>
      <c r="B178" s="74" t="s">
        <v>127</v>
      </c>
      <c r="C178" s="74" t="s">
        <v>5970</v>
      </c>
      <c r="D178" s="75" t="s">
        <v>101</v>
      </c>
      <c r="E178" s="674"/>
      <c r="F178" s="675"/>
      <c r="G178" s="675"/>
      <c r="H178" s="675"/>
      <c r="I178" s="675"/>
      <c r="J178" s="675"/>
      <c r="K178" s="676"/>
      <c r="L178" s="583"/>
      <c r="M178" s="584"/>
      <c r="N178" s="584"/>
      <c r="O178" s="584"/>
      <c r="P178" s="584"/>
      <c r="Q178" s="585"/>
    </row>
    <row r="179" spans="1:17">
      <c r="A179" s="76" t="s">
        <v>5971</v>
      </c>
      <c r="B179" s="76" t="s">
        <v>84</v>
      </c>
      <c r="C179" s="76" t="s">
        <v>5972</v>
      </c>
      <c r="D179" s="77">
        <v>4</v>
      </c>
      <c r="E179" s="674"/>
      <c r="F179" s="675"/>
      <c r="G179" s="675"/>
      <c r="H179" s="675"/>
      <c r="I179" s="675"/>
      <c r="J179" s="675"/>
      <c r="K179" s="676"/>
      <c r="L179" s="583"/>
      <c r="M179" s="584"/>
      <c r="N179" s="584"/>
      <c r="O179" s="584"/>
      <c r="P179" s="584"/>
      <c r="Q179" s="585"/>
    </row>
    <row r="180" spans="1:17">
      <c r="A180" s="76" t="s">
        <v>5973</v>
      </c>
      <c r="B180" s="76" t="s">
        <v>84</v>
      </c>
      <c r="C180" s="76" t="s">
        <v>5974</v>
      </c>
      <c r="D180" s="77">
        <v>4</v>
      </c>
      <c r="E180" s="674"/>
      <c r="F180" s="675"/>
      <c r="G180" s="675"/>
      <c r="H180" s="675"/>
      <c r="I180" s="675"/>
      <c r="J180" s="675"/>
      <c r="K180" s="676"/>
      <c r="L180" s="583"/>
      <c r="M180" s="584"/>
      <c r="N180" s="584"/>
      <c r="O180" s="584"/>
      <c r="P180" s="584"/>
      <c r="Q180" s="585"/>
    </row>
    <row r="181" spans="1:17">
      <c r="A181" s="74" t="s">
        <v>5975</v>
      </c>
      <c r="B181" s="74" t="s">
        <v>127</v>
      </c>
      <c r="C181" s="74" t="s">
        <v>5976</v>
      </c>
      <c r="D181" s="75" t="s">
        <v>101</v>
      </c>
      <c r="E181" s="674"/>
      <c r="F181" s="675"/>
      <c r="G181" s="675"/>
      <c r="H181" s="675"/>
      <c r="I181" s="675"/>
      <c r="J181" s="675"/>
      <c r="K181" s="676"/>
      <c r="L181" s="583"/>
      <c r="M181" s="584"/>
      <c r="N181" s="584"/>
      <c r="O181" s="584"/>
      <c r="P181" s="584"/>
      <c r="Q181" s="585"/>
    </row>
    <row r="182" spans="1:17">
      <c r="A182" s="76" t="s">
        <v>5977</v>
      </c>
      <c r="B182" s="76" t="s">
        <v>84</v>
      </c>
      <c r="C182" s="76" t="s">
        <v>5978</v>
      </c>
      <c r="D182" s="77">
        <v>6</v>
      </c>
      <c r="E182" s="674"/>
      <c r="F182" s="675"/>
      <c r="G182" s="675"/>
      <c r="H182" s="675"/>
      <c r="I182" s="675"/>
      <c r="J182" s="675"/>
      <c r="K182" s="676"/>
      <c r="L182" s="583"/>
      <c r="M182" s="584"/>
      <c r="N182" s="584"/>
      <c r="O182" s="584"/>
      <c r="P182" s="584"/>
      <c r="Q182" s="585"/>
    </row>
    <row r="183" spans="1:17">
      <c r="A183" s="76" t="s">
        <v>5979</v>
      </c>
      <c r="B183" s="76" t="s">
        <v>84</v>
      </c>
      <c r="C183" s="76" t="s">
        <v>5980</v>
      </c>
      <c r="D183" s="77">
        <v>4</v>
      </c>
      <c r="E183" s="671"/>
      <c r="F183" s="672"/>
      <c r="G183" s="672"/>
      <c r="H183" s="672"/>
      <c r="I183" s="672"/>
      <c r="J183" s="672"/>
      <c r="K183" s="673"/>
      <c r="L183" s="583"/>
      <c r="M183" s="584"/>
      <c r="N183" s="584"/>
      <c r="O183" s="584"/>
      <c r="P183" s="584"/>
      <c r="Q183" s="585"/>
    </row>
    <row r="184" spans="1:17">
      <c r="A184" s="72" t="s">
        <v>5981</v>
      </c>
      <c r="B184" s="72" t="s">
        <v>124</v>
      </c>
      <c r="C184" s="72" t="s">
        <v>5982</v>
      </c>
      <c r="D184" s="73">
        <v>30</v>
      </c>
      <c r="E184" s="72"/>
      <c r="F184" s="72"/>
      <c r="G184" s="72"/>
      <c r="H184" s="72"/>
      <c r="I184" s="73"/>
      <c r="J184" s="72"/>
      <c r="K184" s="72"/>
      <c r="L184" s="583"/>
      <c r="M184" s="584"/>
      <c r="N184" s="584"/>
      <c r="O184" s="584"/>
      <c r="P184" s="584"/>
      <c r="Q184" s="585"/>
    </row>
    <row r="185" spans="1:17">
      <c r="A185" s="74" t="s">
        <v>5983</v>
      </c>
      <c r="B185" s="74" t="s">
        <v>127</v>
      </c>
      <c r="C185" s="74" t="s">
        <v>5700</v>
      </c>
      <c r="D185" s="75" t="s">
        <v>101</v>
      </c>
      <c r="E185" s="668" t="s">
        <v>4116</v>
      </c>
      <c r="F185" s="669"/>
      <c r="G185" s="669"/>
      <c r="H185" s="669"/>
      <c r="I185" s="669"/>
      <c r="J185" s="669"/>
      <c r="K185" s="670"/>
      <c r="L185" s="583"/>
      <c r="M185" s="584"/>
      <c r="N185" s="584"/>
      <c r="O185" s="584"/>
      <c r="P185" s="584"/>
      <c r="Q185" s="585"/>
    </row>
    <row r="186" spans="1:17">
      <c r="A186" s="76" t="s">
        <v>5984</v>
      </c>
      <c r="B186" s="76" t="s">
        <v>84</v>
      </c>
      <c r="C186" s="76" t="s">
        <v>5985</v>
      </c>
      <c r="D186" s="77">
        <v>18</v>
      </c>
      <c r="E186" s="674"/>
      <c r="F186" s="675"/>
      <c r="G186" s="675"/>
      <c r="H186" s="675"/>
      <c r="I186" s="675"/>
      <c r="J186" s="675"/>
      <c r="K186" s="676"/>
      <c r="L186" s="583"/>
      <c r="M186" s="584"/>
      <c r="N186" s="584"/>
      <c r="O186" s="584"/>
      <c r="P186" s="584"/>
      <c r="Q186" s="585"/>
    </row>
    <row r="187" spans="1:17">
      <c r="A187" s="76" t="s">
        <v>5986</v>
      </c>
      <c r="B187" s="76" t="s">
        <v>99</v>
      </c>
      <c r="C187" s="76" t="s">
        <v>258</v>
      </c>
      <c r="D187" s="77" t="s">
        <v>101</v>
      </c>
      <c r="E187" s="674"/>
      <c r="F187" s="675"/>
      <c r="G187" s="675"/>
      <c r="H187" s="675"/>
      <c r="I187" s="675"/>
      <c r="J187" s="675"/>
      <c r="K187" s="676"/>
      <c r="L187" s="583"/>
      <c r="M187" s="584"/>
      <c r="N187" s="584"/>
      <c r="O187" s="584"/>
      <c r="P187" s="584"/>
      <c r="Q187" s="585"/>
    </row>
    <row r="188" spans="1:17">
      <c r="A188" s="76" t="s">
        <v>5987</v>
      </c>
      <c r="B188" s="76" t="s">
        <v>99</v>
      </c>
      <c r="C188" s="76" t="s">
        <v>5988</v>
      </c>
      <c r="D188" s="77" t="s">
        <v>101</v>
      </c>
      <c r="E188" s="674"/>
      <c r="F188" s="675"/>
      <c r="G188" s="675"/>
      <c r="H188" s="675"/>
      <c r="I188" s="675"/>
      <c r="J188" s="675"/>
      <c r="K188" s="676"/>
      <c r="L188" s="583"/>
      <c r="M188" s="584"/>
      <c r="N188" s="584"/>
      <c r="O188" s="584"/>
      <c r="P188" s="584"/>
      <c r="Q188" s="585"/>
    </row>
    <row r="189" spans="1:17">
      <c r="A189" s="74" t="s">
        <v>5989</v>
      </c>
      <c r="B189" s="74" t="s">
        <v>127</v>
      </c>
      <c r="C189" s="74" t="s">
        <v>5970</v>
      </c>
      <c r="D189" s="75" t="s">
        <v>101</v>
      </c>
      <c r="E189" s="674"/>
      <c r="F189" s="675"/>
      <c r="G189" s="675"/>
      <c r="H189" s="675"/>
      <c r="I189" s="675"/>
      <c r="J189" s="675"/>
      <c r="K189" s="676"/>
      <c r="L189" s="583"/>
      <c r="M189" s="584"/>
      <c r="N189" s="584"/>
      <c r="O189" s="584"/>
      <c r="P189" s="584"/>
      <c r="Q189" s="585"/>
    </row>
    <row r="190" spans="1:17">
      <c r="A190" s="76" t="s">
        <v>5990</v>
      </c>
      <c r="B190" s="76" t="s">
        <v>84</v>
      </c>
      <c r="C190" s="76" t="s">
        <v>5991</v>
      </c>
      <c r="D190" s="77">
        <v>4</v>
      </c>
      <c r="E190" s="674"/>
      <c r="F190" s="675"/>
      <c r="G190" s="675"/>
      <c r="H190" s="675"/>
      <c r="I190" s="675"/>
      <c r="J190" s="675"/>
      <c r="K190" s="676"/>
      <c r="L190" s="583"/>
      <c r="M190" s="584"/>
      <c r="N190" s="584"/>
      <c r="O190" s="584"/>
      <c r="P190" s="584"/>
      <c r="Q190" s="585"/>
    </row>
    <row r="191" spans="1:17">
      <c r="A191" s="76" t="s">
        <v>5992</v>
      </c>
      <c r="B191" s="76" t="s">
        <v>99</v>
      </c>
      <c r="C191" s="76" t="s">
        <v>5993</v>
      </c>
      <c r="D191" s="77" t="s">
        <v>101</v>
      </c>
      <c r="E191" s="674"/>
      <c r="F191" s="675"/>
      <c r="G191" s="675"/>
      <c r="H191" s="675"/>
      <c r="I191" s="675"/>
      <c r="J191" s="675"/>
      <c r="K191" s="676"/>
      <c r="L191" s="583"/>
      <c r="M191" s="584"/>
      <c r="N191" s="584"/>
      <c r="O191" s="584"/>
      <c r="P191" s="584"/>
      <c r="Q191" s="585"/>
    </row>
    <row r="192" spans="1:17">
      <c r="A192" s="76" t="s">
        <v>5994</v>
      </c>
      <c r="B192" s="76" t="s">
        <v>99</v>
      </c>
      <c r="C192" s="76" t="s">
        <v>5995</v>
      </c>
      <c r="D192" s="77" t="s">
        <v>101</v>
      </c>
      <c r="E192" s="674"/>
      <c r="F192" s="675"/>
      <c r="G192" s="675"/>
      <c r="H192" s="675"/>
      <c r="I192" s="675"/>
      <c r="J192" s="675"/>
      <c r="K192" s="676"/>
      <c r="L192" s="583"/>
      <c r="M192" s="584"/>
      <c r="N192" s="584"/>
      <c r="O192" s="584"/>
      <c r="P192" s="584"/>
      <c r="Q192" s="585"/>
    </row>
    <row r="193" spans="1:17">
      <c r="A193" s="74" t="s">
        <v>5996</v>
      </c>
      <c r="B193" s="74" t="s">
        <v>127</v>
      </c>
      <c r="C193" s="74" t="s">
        <v>5976</v>
      </c>
      <c r="D193" s="75" t="s">
        <v>101</v>
      </c>
      <c r="E193" s="674"/>
      <c r="F193" s="675"/>
      <c r="G193" s="675"/>
      <c r="H193" s="675"/>
      <c r="I193" s="675"/>
      <c r="J193" s="675"/>
      <c r="K193" s="676"/>
      <c r="L193" s="583"/>
      <c r="M193" s="584"/>
      <c r="N193" s="584"/>
      <c r="O193" s="584"/>
      <c r="P193" s="584"/>
      <c r="Q193" s="585"/>
    </row>
    <row r="194" spans="1:17">
      <c r="A194" s="76" t="s">
        <v>5997</v>
      </c>
      <c r="B194" s="76" t="s">
        <v>84</v>
      </c>
      <c r="C194" s="76" t="s">
        <v>5998</v>
      </c>
      <c r="D194" s="77">
        <v>4</v>
      </c>
      <c r="E194" s="674"/>
      <c r="F194" s="675"/>
      <c r="G194" s="675"/>
      <c r="H194" s="675"/>
      <c r="I194" s="675"/>
      <c r="J194" s="675"/>
      <c r="K194" s="676"/>
      <c r="L194" s="583"/>
      <c r="M194" s="584"/>
      <c r="N194" s="584"/>
      <c r="O194" s="584"/>
      <c r="P194" s="584"/>
      <c r="Q194" s="585"/>
    </row>
    <row r="195" spans="1:17">
      <c r="A195" s="76" t="s">
        <v>5999</v>
      </c>
      <c r="B195" s="76" t="s">
        <v>84</v>
      </c>
      <c r="C195" s="76" t="s">
        <v>6000</v>
      </c>
      <c r="D195" s="77">
        <v>4</v>
      </c>
      <c r="E195" s="671"/>
      <c r="F195" s="672"/>
      <c r="G195" s="672"/>
      <c r="H195" s="672"/>
      <c r="I195" s="672"/>
      <c r="J195" s="672"/>
      <c r="K195" s="673"/>
      <c r="L195" s="586"/>
      <c r="M195" s="587"/>
      <c r="N195" s="587"/>
      <c r="O195" s="587"/>
      <c r="P195" s="587"/>
      <c r="Q195" s="588"/>
    </row>
    <row r="196" spans="1:17">
      <c r="A196" s="66" t="s">
        <v>6001</v>
      </c>
      <c r="B196" s="66" t="s">
        <v>117</v>
      </c>
      <c r="C196" s="66" t="s">
        <v>6002</v>
      </c>
      <c r="D196" s="67">
        <v>120</v>
      </c>
      <c r="E196" s="66"/>
      <c r="F196" s="66"/>
      <c r="G196" s="66"/>
      <c r="H196" s="66"/>
      <c r="I196" s="67"/>
      <c r="J196" s="66"/>
      <c r="K196" s="66"/>
      <c r="L196" s="66"/>
      <c r="M196" s="66"/>
      <c r="N196" s="68"/>
      <c r="O196" s="66"/>
      <c r="P196" s="66"/>
      <c r="Q196" s="66"/>
    </row>
    <row r="197" spans="1:17">
      <c r="A197" s="69" t="s">
        <v>6003</v>
      </c>
      <c r="B197" s="69" t="s">
        <v>121</v>
      </c>
      <c r="C197" s="69" t="s">
        <v>6004</v>
      </c>
      <c r="D197" s="70">
        <v>60</v>
      </c>
      <c r="E197" s="69"/>
      <c r="F197" s="69"/>
      <c r="G197" s="69"/>
      <c r="H197" s="69"/>
      <c r="I197" s="70"/>
      <c r="J197" s="69"/>
      <c r="K197" s="69"/>
      <c r="L197" s="69"/>
      <c r="M197" s="69"/>
      <c r="N197" s="71"/>
      <c r="O197" s="71"/>
      <c r="P197" s="71"/>
      <c r="Q197" s="71"/>
    </row>
    <row r="198" spans="1:17">
      <c r="A198" s="72" t="s">
        <v>6005</v>
      </c>
      <c r="B198" s="72" t="s">
        <v>124</v>
      </c>
      <c r="C198" s="72" t="s">
        <v>6006</v>
      </c>
      <c r="D198" s="73">
        <v>30</v>
      </c>
      <c r="E198" s="72"/>
      <c r="F198" s="72"/>
      <c r="G198" s="72"/>
      <c r="H198" s="72"/>
      <c r="I198" s="73"/>
      <c r="J198" s="72"/>
      <c r="K198" s="72"/>
      <c r="L198" s="683" t="s">
        <v>7450</v>
      </c>
      <c r="M198" s="581"/>
      <c r="N198" s="581"/>
      <c r="O198" s="581"/>
      <c r="P198" s="581"/>
      <c r="Q198" s="582"/>
    </row>
    <row r="199" spans="1:17">
      <c r="A199" s="74" t="s">
        <v>6007</v>
      </c>
      <c r="B199" s="74" t="s">
        <v>127</v>
      </c>
      <c r="C199" s="74" t="s">
        <v>6008</v>
      </c>
      <c r="D199" s="75" t="s">
        <v>101</v>
      </c>
      <c r="E199" s="74"/>
      <c r="F199" s="74"/>
      <c r="G199" s="74"/>
      <c r="H199" s="74"/>
      <c r="I199" s="75"/>
      <c r="J199" s="74"/>
      <c r="K199" s="74"/>
      <c r="L199" s="583"/>
      <c r="M199" s="584"/>
      <c r="N199" s="584"/>
      <c r="O199" s="584"/>
      <c r="P199" s="584"/>
      <c r="Q199" s="585"/>
    </row>
    <row r="200" spans="1:17">
      <c r="A200" s="76" t="s">
        <v>6009</v>
      </c>
      <c r="B200" s="76" t="s">
        <v>84</v>
      </c>
      <c r="C200" s="76" t="s">
        <v>6010</v>
      </c>
      <c r="D200" s="77">
        <v>12</v>
      </c>
      <c r="E200" s="78"/>
      <c r="F200" s="78" t="s">
        <v>133</v>
      </c>
      <c r="G200" s="256"/>
      <c r="H200" s="256" t="s">
        <v>2137</v>
      </c>
      <c r="I200" s="79"/>
      <c r="J200" s="78"/>
      <c r="K200" s="80" t="s">
        <v>5611</v>
      </c>
      <c r="L200" s="583"/>
      <c r="M200" s="584"/>
      <c r="N200" s="584"/>
      <c r="O200" s="584"/>
      <c r="P200" s="584"/>
      <c r="Q200" s="585"/>
    </row>
    <row r="201" spans="1:17">
      <c r="A201" s="76" t="s">
        <v>6011</v>
      </c>
      <c r="B201" s="76" t="s">
        <v>84</v>
      </c>
      <c r="C201" s="76" t="s">
        <v>6012</v>
      </c>
      <c r="D201" s="77">
        <v>6</v>
      </c>
      <c r="E201" s="78"/>
      <c r="F201" s="78" t="s">
        <v>133</v>
      </c>
      <c r="G201" s="256"/>
      <c r="H201" s="256" t="s">
        <v>2137</v>
      </c>
      <c r="I201" s="79"/>
      <c r="J201" s="78"/>
      <c r="K201" s="80" t="s">
        <v>5611</v>
      </c>
      <c r="L201" s="583"/>
      <c r="M201" s="584"/>
      <c r="N201" s="584"/>
      <c r="O201" s="584"/>
      <c r="P201" s="584"/>
      <c r="Q201" s="585"/>
    </row>
    <row r="202" spans="1:17">
      <c r="A202" s="74" t="s">
        <v>6013</v>
      </c>
      <c r="B202" s="74" t="s">
        <v>127</v>
      </c>
      <c r="C202" s="74" t="s">
        <v>6014</v>
      </c>
      <c r="D202" s="75" t="s">
        <v>101</v>
      </c>
      <c r="E202" s="74"/>
      <c r="F202" s="74"/>
      <c r="G202" s="74"/>
      <c r="H202" s="74"/>
      <c r="I202" s="75"/>
      <c r="J202" s="74"/>
      <c r="K202" s="74"/>
      <c r="L202" s="583"/>
      <c r="M202" s="584"/>
      <c r="N202" s="584"/>
      <c r="O202" s="584"/>
      <c r="P202" s="584"/>
      <c r="Q202" s="585"/>
    </row>
    <row r="203" spans="1:17">
      <c r="A203" s="76" t="s">
        <v>6015</v>
      </c>
      <c r="B203" s="76" t="s">
        <v>84</v>
      </c>
      <c r="C203" s="76" t="s">
        <v>6016</v>
      </c>
      <c r="D203" s="77">
        <v>4</v>
      </c>
      <c r="E203" s="78"/>
      <c r="F203" s="78" t="s">
        <v>133</v>
      </c>
      <c r="G203" s="256"/>
      <c r="H203" s="256" t="s">
        <v>3905</v>
      </c>
      <c r="I203" s="79"/>
      <c r="J203" s="78"/>
      <c r="K203" s="80" t="s">
        <v>5611</v>
      </c>
      <c r="L203" s="583"/>
      <c r="M203" s="584"/>
      <c r="N203" s="584"/>
      <c r="O203" s="584"/>
      <c r="P203" s="584"/>
      <c r="Q203" s="585"/>
    </row>
    <row r="204" spans="1:17">
      <c r="A204" s="76" t="s">
        <v>6017</v>
      </c>
      <c r="B204" s="76" t="s">
        <v>84</v>
      </c>
      <c r="C204" s="76" t="s">
        <v>6018</v>
      </c>
      <c r="D204" s="77">
        <v>2</v>
      </c>
      <c r="E204" s="78"/>
      <c r="F204" s="78" t="s">
        <v>133</v>
      </c>
      <c r="G204" s="256"/>
      <c r="H204" s="256" t="s">
        <v>3905</v>
      </c>
      <c r="I204" s="79"/>
      <c r="J204" s="81"/>
      <c r="K204" s="80" t="s">
        <v>5611</v>
      </c>
      <c r="L204" s="583"/>
      <c r="M204" s="584"/>
      <c r="N204" s="584"/>
      <c r="O204" s="584"/>
      <c r="P204" s="584"/>
      <c r="Q204" s="585"/>
    </row>
    <row r="205" spans="1:17">
      <c r="A205" s="74" t="s">
        <v>6019</v>
      </c>
      <c r="B205" s="74" t="s">
        <v>127</v>
      </c>
      <c r="C205" s="74" t="s">
        <v>1710</v>
      </c>
      <c r="D205" s="75" t="s">
        <v>101</v>
      </c>
      <c r="E205" s="74"/>
      <c r="F205" s="74"/>
      <c r="G205" s="74"/>
      <c r="H205" s="74"/>
      <c r="I205" s="75"/>
      <c r="J205" s="74"/>
      <c r="K205" s="74"/>
      <c r="L205" s="583"/>
      <c r="M205" s="584"/>
      <c r="N205" s="584"/>
      <c r="O205" s="584"/>
      <c r="P205" s="584"/>
      <c r="Q205" s="585"/>
    </row>
    <row r="206" spans="1:17">
      <c r="A206" s="76" t="s">
        <v>6020</v>
      </c>
      <c r="B206" s="76" t="s">
        <v>84</v>
      </c>
      <c r="C206" s="76" t="s">
        <v>6021</v>
      </c>
      <c r="D206" s="77">
        <v>4</v>
      </c>
      <c r="E206" s="78"/>
      <c r="F206" s="78" t="s">
        <v>133</v>
      </c>
      <c r="G206" s="256"/>
      <c r="H206" s="256" t="s">
        <v>333</v>
      </c>
      <c r="I206" s="79"/>
      <c r="J206" s="78"/>
      <c r="K206" s="80" t="s">
        <v>5611</v>
      </c>
      <c r="L206" s="583"/>
      <c r="M206" s="584"/>
      <c r="N206" s="584"/>
      <c r="O206" s="584"/>
      <c r="P206" s="584"/>
      <c r="Q206" s="585"/>
    </row>
    <row r="207" spans="1:17">
      <c r="A207" s="76" t="s">
        <v>6022</v>
      </c>
      <c r="B207" s="76" t="s">
        <v>84</v>
      </c>
      <c r="C207" s="76" t="s">
        <v>6023</v>
      </c>
      <c r="D207" s="77">
        <v>2</v>
      </c>
      <c r="E207" s="78"/>
      <c r="F207" s="78" t="s">
        <v>133</v>
      </c>
      <c r="G207" s="256"/>
      <c r="H207" s="256" t="s">
        <v>3905</v>
      </c>
      <c r="I207" s="79"/>
      <c r="J207" s="78"/>
      <c r="K207" s="80" t="s">
        <v>5611</v>
      </c>
      <c r="L207" s="583"/>
      <c r="M207" s="584"/>
      <c r="N207" s="584"/>
      <c r="O207" s="584"/>
      <c r="P207" s="584"/>
      <c r="Q207" s="585"/>
    </row>
    <row r="208" spans="1:17">
      <c r="A208" s="72" t="s">
        <v>6024</v>
      </c>
      <c r="B208" s="72" t="s">
        <v>124</v>
      </c>
      <c r="C208" s="72" t="s">
        <v>6025</v>
      </c>
      <c r="D208" s="73">
        <v>30</v>
      </c>
      <c r="E208" s="72"/>
      <c r="F208" s="72"/>
      <c r="G208" s="72"/>
      <c r="H208" s="72"/>
      <c r="I208" s="73"/>
      <c r="J208" s="72"/>
      <c r="K208" s="72"/>
      <c r="L208" s="583"/>
      <c r="M208" s="584"/>
      <c r="N208" s="584"/>
      <c r="O208" s="584"/>
      <c r="P208" s="584"/>
      <c r="Q208" s="585"/>
    </row>
    <row r="209" spans="1:17">
      <c r="A209" s="74" t="s">
        <v>6026</v>
      </c>
      <c r="B209" s="74" t="s">
        <v>127</v>
      </c>
      <c r="C209" s="74" t="s">
        <v>6008</v>
      </c>
      <c r="D209" s="75" t="s">
        <v>101</v>
      </c>
      <c r="E209" s="74"/>
      <c r="F209" s="74"/>
      <c r="G209" s="74"/>
      <c r="H209" s="74"/>
      <c r="I209" s="75"/>
      <c r="J209" s="74"/>
      <c r="K209" s="74"/>
      <c r="L209" s="583"/>
      <c r="M209" s="584"/>
      <c r="N209" s="584"/>
      <c r="O209" s="584"/>
      <c r="P209" s="584"/>
      <c r="Q209" s="585"/>
    </row>
    <row r="210" spans="1:17">
      <c r="A210" s="76" t="s">
        <v>6027</v>
      </c>
      <c r="B210" s="76" t="s">
        <v>84</v>
      </c>
      <c r="C210" s="76" t="s">
        <v>6028</v>
      </c>
      <c r="D210" s="77">
        <v>6</v>
      </c>
      <c r="E210" s="78"/>
      <c r="F210" s="78" t="s">
        <v>133</v>
      </c>
      <c r="G210" s="256"/>
      <c r="H210" s="256" t="s">
        <v>2137</v>
      </c>
      <c r="I210" s="79"/>
      <c r="J210" s="78"/>
      <c r="K210" s="80" t="s">
        <v>5611</v>
      </c>
      <c r="L210" s="583"/>
      <c r="M210" s="584"/>
      <c r="N210" s="584"/>
      <c r="O210" s="584"/>
      <c r="P210" s="584"/>
      <c r="Q210" s="585"/>
    </row>
    <row r="211" spans="1:17">
      <c r="A211" s="76" t="s">
        <v>6029</v>
      </c>
      <c r="B211" s="76" t="s">
        <v>84</v>
      </c>
      <c r="C211" s="76" t="s">
        <v>6030</v>
      </c>
      <c r="D211" s="77">
        <v>3</v>
      </c>
      <c r="E211" s="78"/>
      <c r="F211" s="78" t="s">
        <v>133</v>
      </c>
      <c r="G211" s="256"/>
      <c r="H211" s="256" t="s">
        <v>2137</v>
      </c>
      <c r="I211" s="79"/>
      <c r="J211" s="78"/>
      <c r="K211" s="80" t="s">
        <v>5611</v>
      </c>
      <c r="L211" s="583"/>
      <c r="M211" s="584"/>
      <c r="N211" s="584"/>
      <c r="O211" s="584"/>
      <c r="P211" s="584"/>
      <c r="Q211" s="585"/>
    </row>
    <row r="212" spans="1:17">
      <c r="A212" s="74" t="s">
        <v>6031</v>
      </c>
      <c r="B212" s="74" t="s">
        <v>127</v>
      </c>
      <c r="C212" s="74" t="s">
        <v>6014</v>
      </c>
      <c r="D212" s="75" t="s">
        <v>101</v>
      </c>
      <c r="E212" s="74"/>
      <c r="F212" s="74"/>
      <c r="G212" s="74"/>
      <c r="H212" s="74"/>
      <c r="I212" s="75"/>
      <c r="J212" s="74"/>
      <c r="K212" s="74"/>
      <c r="L212" s="583"/>
      <c r="M212" s="584"/>
      <c r="N212" s="584"/>
      <c r="O212" s="584"/>
      <c r="P212" s="584"/>
      <c r="Q212" s="585"/>
    </row>
    <row r="213" spans="1:17">
      <c r="A213" s="76" t="s">
        <v>6032</v>
      </c>
      <c r="B213" s="76" t="s">
        <v>84</v>
      </c>
      <c r="C213" s="76" t="s">
        <v>6033</v>
      </c>
      <c r="D213" s="77">
        <v>10</v>
      </c>
      <c r="E213" s="78"/>
      <c r="F213" s="78" t="s">
        <v>133</v>
      </c>
      <c r="G213" s="256"/>
      <c r="H213" s="256" t="s">
        <v>3905</v>
      </c>
      <c r="I213" s="79"/>
      <c r="J213" s="78"/>
      <c r="K213" s="80" t="s">
        <v>5611</v>
      </c>
      <c r="L213" s="583"/>
      <c r="M213" s="584"/>
      <c r="N213" s="584"/>
      <c r="O213" s="584"/>
      <c r="P213" s="584"/>
      <c r="Q213" s="585"/>
    </row>
    <row r="214" spans="1:17">
      <c r="A214" s="76" t="s">
        <v>6034</v>
      </c>
      <c r="B214" s="76" t="s">
        <v>84</v>
      </c>
      <c r="C214" s="76" t="s">
        <v>6035</v>
      </c>
      <c r="D214" s="77">
        <v>5</v>
      </c>
      <c r="E214" s="78"/>
      <c r="F214" s="78" t="s">
        <v>133</v>
      </c>
      <c r="G214" s="256"/>
      <c r="H214" s="256" t="s">
        <v>3905</v>
      </c>
      <c r="I214" s="79"/>
      <c r="J214" s="81"/>
      <c r="K214" s="80" t="s">
        <v>5611</v>
      </c>
      <c r="L214" s="583"/>
      <c r="M214" s="584"/>
      <c r="N214" s="584"/>
      <c r="O214" s="584"/>
      <c r="P214" s="584"/>
      <c r="Q214" s="585"/>
    </row>
    <row r="215" spans="1:17">
      <c r="A215" s="74" t="s">
        <v>6036</v>
      </c>
      <c r="B215" s="74" t="s">
        <v>127</v>
      </c>
      <c r="C215" s="74" t="s">
        <v>1710</v>
      </c>
      <c r="D215" s="75" t="s">
        <v>101</v>
      </c>
      <c r="E215" s="74"/>
      <c r="F215" s="74"/>
      <c r="G215" s="74"/>
      <c r="H215" s="74"/>
      <c r="I215" s="75"/>
      <c r="J215" s="74"/>
      <c r="K215" s="74"/>
      <c r="L215" s="583"/>
      <c r="M215" s="584"/>
      <c r="N215" s="584"/>
      <c r="O215" s="584"/>
      <c r="P215" s="584"/>
      <c r="Q215" s="585"/>
    </row>
    <row r="216" spans="1:17">
      <c r="A216" s="76" t="s">
        <v>6037</v>
      </c>
      <c r="B216" s="76" t="s">
        <v>84</v>
      </c>
      <c r="C216" s="76" t="s">
        <v>6038</v>
      </c>
      <c r="D216" s="77">
        <v>4</v>
      </c>
      <c r="E216" s="78"/>
      <c r="F216" s="78" t="s">
        <v>221</v>
      </c>
      <c r="G216" s="256"/>
      <c r="H216" s="256" t="s">
        <v>3905</v>
      </c>
      <c r="I216" s="79"/>
      <c r="J216" s="78"/>
      <c r="K216" s="80" t="s">
        <v>5611</v>
      </c>
      <c r="L216" s="583"/>
      <c r="M216" s="584"/>
      <c r="N216" s="584"/>
      <c r="O216" s="584"/>
      <c r="P216" s="584"/>
      <c r="Q216" s="585"/>
    </row>
    <row r="217" spans="1:17">
      <c r="A217" s="76" t="s">
        <v>6039</v>
      </c>
      <c r="B217" s="76" t="s">
        <v>84</v>
      </c>
      <c r="C217" s="76" t="s">
        <v>6040</v>
      </c>
      <c r="D217" s="77">
        <v>2</v>
      </c>
      <c r="E217" s="78"/>
      <c r="F217" s="78" t="s">
        <v>133</v>
      </c>
      <c r="G217" s="256"/>
      <c r="H217" s="256" t="s">
        <v>3905</v>
      </c>
      <c r="I217" s="79"/>
      <c r="J217" s="78"/>
      <c r="K217" s="80" t="s">
        <v>5611</v>
      </c>
      <c r="L217" s="586"/>
      <c r="M217" s="587"/>
      <c r="N217" s="587"/>
      <c r="O217" s="587"/>
      <c r="P217" s="587"/>
      <c r="Q217" s="588"/>
    </row>
    <row r="218" spans="1:17">
      <c r="A218" s="66" t="s">
        <v>6041</v>
      </c>
      <c r="B218" s="66" t="s">
        <v>117</v>
      </c>
      <c r="C218" s="66" t="s">
        <v>6042</v>
      </c>
      <c r="D218" s="67">
        <v>120</v>
      </c>
      <c r="E218" s="66"/>
      <c r="F218" s="66"/>
      <c r="G218" s="66"/>
      <c r="H218" s="66"/>
      <c r="I218" s="67"/>
      <c r="J218" s="66"/>
      <c r="K218" s="66"/>
      <c r="L218" s="66"/>
      <c r="M218" s="66"/>
      <c r="N218" s="68"/>
      <c r="O218" s="66"/>
      <c r="P218" s="66"/>
      <c r="Q218" s="66"/>
    </row>
    <row r="219" spans="1:17">
      <c r="A219" s="69" t="s">
        <v>6043</v>
      </c>
      <c r="B219" s="69" t="s">
        <v>121</v>
      </c>
      <c r="C219" s="69" t="s">
        <v>6044</v>
      </c>
      <c r="D219" s="70">
        <v>60</v>
      </c>
      <c r="E219" s="69"/>
      <c r="F219" s="69"/>
      <c r="G219" s="69"/>
      <c r="H219" s="69"/>
      <c r="I219" s="70"/>
      <c r="J219" s="69"/>
      <c r="K219" s="69"/>
      <c r="L219" s="694" t="s">
        <v>6045</v>
      </c>
      <c r="M219" s="695"/>
      <c r="N219" s="695"/>
      <c r="O219" s="695"/>
      <c r="P219" s="695"/>
      <c r="Q219" s="696"/>
    </row>
    <row r="220" spans="1:17">
      <c r="A220" s="72" t="s">
        <v>6046</v>
      </c>
      <c r="B220" s="72" t="s">
        <v>124</v>
      </c>
      <c r="C220" s="72" t="s">
        <v>6047</v>
      </c>
      <c r="D220" s="73">
        <v>30</v>
      </c>
      <c r="E220" s="72"/>
      <c r="F220" s="72"/>
      <c r="G220" s="72"/>
      <c r="H220" s="72"/>
      <c r="I220" s="73"/>
      <c r="J220" s="72"/>
      <c r="K220" s="72"/>
      <c r="L220" s="313" t="s">
        <v>838</v>
      </c>
      <c r="M220" s="314" t="s">
        <v>838</v>
      </c>
      <c r="N220" s="314" t="s">
        <v>838</v>
      </c>
      <c r="O220" s="314" t="s">
        <v>838</v>
      </c>
      <c r="P220" s="314" t="s">
        <v>838</v>
      </c>
      <c r="Q220" s="314" t="s">
        <v>838</v>
      </c>
    </row>
    <row r="221" spans="1:17">
      <c r="A221" s="74" t="s">
        <v>6048</v>
      </c>
      <c r="B221" s="74" t="s">
        <v>127</v>
      </c>
      <c r="C221" s="74" t="s">
        <v>6049</v>
      </c>
      <c r="D221" s="75" t="s">
        <v>101</v>
      </c>
      <c r="E221" s="74"/>
      <c r="F221" s="74"/>
      <c r="G221" s="74"/>
      <c r="H221" s="74"/>
      <c r="I221" s="75"/>
      <c r="J221" s="74"/>
      <c r="K221" s="74"/>
      <c r="L221" s="313" t="s">
        <v>838</v>
      </c>
      <c r="M221" s="314" t="s">
        <v>838</v>
      </c>
      <c r="N221" s="314" t="s">
        <v>838</v>
      </c>
      <c r="O221" s="314" t="s">
        <v>838</v>
      </c>
      <c r="P221" s="314" t="s">
        <v>838</v>
      </c>
      <c r="Q221" s="314" t="s">
        <v>838</v>
      </c>
    </row>
    <row r="222" spans="1:17">
      <c r="A222" s="76" t="s">
        <v>6050</v>
      </c>
      <c r="B222" s="76" t="s">
        <v>84</v>
      </c>
      <c r="C222" s="76" t="s">
        <v>6051</v>
      </c>
      <c r="D222" s="77">
        <v>6</v>
      </c>
      <c r="E222" s="78"/>
      <c r="F222" s="245" t="s">
        <v>185</v>
      </c>
      <c r="G222" s="272" t="s">
        <v>838</v>
      </c>
      <c r="H222" s="272" t="s">
        <v>203</v>
      </c>
      <c r="I222" s="272" t="s">
        <v>838</v>
      </c>
      <c r="J222" s="272" t="s">
        <v>838</v>
      </c>
      <c r="K222" s="317" t="s">
        <v>187</v>
      </c>
      <c r="L222" s="313" t="s">
        <v>6052</v>
      </c>
      <c r="M222" s="314" t="s">
        <v>6053</v>
      </c>
      <c r="N222" s="314" t="s">
        <v>6054</v>
      </c>
      <c r="O222" s="314" t="s">
        <v>82</v>
      </c>
      <c r="P222" s="314" t="s">
        <v>838</v>
      </c>
      <c r="Q222" s="314" t="s">
        <v>6055</v>
      </c>
    </row>
    <row r="223" spans="1:17">
      <c r="A223" s="76" t="s">
        <v>6056</v>
      </c>
      <c r="B223" s="76" t="s">
        <v>84</v>
      </c>
      <c r="C223" s="76" t="s">
        <v>6057</v>
      </c>
      <c r="D223" s="77">
        <v>5</v>
      </c>
      <c r="E223" s="78"/>
      <c r="F223" s="273" t="s">
        <v>185</v>
      </c>
      <c r="G223" s="274" t="s">
        <v>838</v>
      </c>
      <c r="H223" s="274" t="s">
        <v>203</v>
      </c>
      <c r="I223" s="274" t="s">
        <v>838</v>
      </c>
      <c r="J223" s="274" t="s">
        <v>838</v>
      </c>
      <c r="K223" s="318" t="s">
        <v>187</v>
      </c>
      <c r="L223" s="313" t="s">
        <v>6052</v>
      </c>
      <c r="M223" s="314" t="s">
        <v>6053</v>
      </c>
      <c r="N223" s="314" t="s">
        <v>6054</v>
      </c>
      <c r="O223" s="314" t="s">
        <v>82</v>
      </c>
      <c r="P223" s="314" t="s">
        <v>838</v>
      </c>
      <c r="Q223" s="314" t="s">
        <v>6055</v>
      </c>
    </row>
    <row r="224" spans="1:17">
      <c r="A224" s="76" t="s">
        <v>6058</v>
      </c>
      <c r="B224" s="76" t="s">
        <v>84</v>
      </c>
      <c r="C224" s="76" t="s">
        <v>6059</v>
      </c>
      <c r="D224" s="77">
        <v>3</v>
      </c>
      <c r="E224" s="78"/>
      <c r="F224" s="273" t="s">
        <v>185</v>
      </c>
      <c r="G224" s="274" t="s">
        <v>838</v>
      </c>
      <c r="H224" s="274" t="s">
        <v>203</v>
      </c>
      <c r="I224" s="274" t="s">
        <v>838</v>
      </c>
      <c r="J224" s="274" t="s">
        <v>838</v>
      </c>
      <c r="K224" s="318" t="s">
        <v>187</v>
      </c>
      <c r="L224" s="313" t="s">
        <v>6052</v>
      </c>
      <c r="M224" s="314" t="s">
        <v>6053</v>
      </c>
      <c r="N224" s="314" t="s">
        <v>6054</v>
      </c>
      <c r="O224" s="314" t="s">
        <v>82</v>
      </c>
      <c r="P224" s="314" t="s">
        <v>838</v>
      </c>
      <c r="Q224" s="314" t="s">
        <v>6055</v>
      </c>
    </row>
    <row r="225" spans="1:17">
      <c r="A225" s="74" t="s">
        <v>6060</v>
      </c>
      <c r="B225" s="74" t="s">
        <v>127</v>
      </c>
      <c r="C225" s="74" t="s">
        <v>6061</v>
      </c>
      <c r="D225" s="75" t="s">
        <v>101</v>
      </c>
      <c r="E225" s="74"/>
      <c r="F225" s="150" t="s">
        <v>838</v>
      </c>
      <c r="G225" s="151" t="s">
        <v>838</v>
      </c>
      <c r="H225" s="151" t="s">
        <v>838</v>
      </c>
      <c r="I225" s="151" t="s">
        <v>838</v>
      </c>
      <c r="J225" s="151" t="s">
        <v>838</v>
      </c>
      <c r="K225" s="319" t="s">
        <v>838</v>
      </c>
      <c r="L225" s="313" t="s">
        <v>838</v>
      </c>
      <c r="M225" s="314" t="s">
        <v>838</v>
      </c>
      <c r="N225" s="314" t="s">
        <v>838</v>
      </c>
      <c r="O225" s="314" t="s">
        <v>838</v>
      </c>
      <c r="P225" s="314" t="s">
        <v>838</v>
      </c>
      <c r="Q225" s="314" t="s">
        <v>838</v>
      </c>
    </row>
    <row r="226" spans="1:17">
      <c r="A226" s="76" t="s">
        <v>6062</v>
      </c>
      <c r="B226" s="76" t="s">
        <v>84</v>
      </c>
      <c r="C226" s="76" t="s">
        <v>6063</v>
      </c>
      <c r="D226" s="77">
        <v>3</v>
      </c>
      <c r="E226" s="78"/>
      <c r="F226" s="273" t="s">
        <v>185</v>
      </c>
      <c r="G226" s="274" t="s">
        <v>838</v>
      </c>
      <c r="H226" s="274" t="s">
        <v>203</v>
      </c>
      <c r="I226" s="274" t="s">
        <v>838</v>
      </c>
      <c r="J226" s="274" t="s">
        <v>838</v>
      </c>
      <c r="K226" s="318" t="s">
        <v>187</v>
      </c>
      <c r="L226" s="313" t="s">
        <v>6052</v>
      </c>
      <c r="M226" s="314" t="s">
        <v>6053</v>
      </c>
      <c r="N226" s="314" t="s">
        <v>6054</v>
      </c>
      <c r="O226" s="314" t="s">
        <v>82</v>
      </c>
      <c r="P226" s="314" t="s">
        <v>838</v>
      </c>
      <c r="Q226" s="314" t="s">
        <v>6055</v>
      </c>
    </row>
    <row r="227" spans="1:17">
      <c r="A227" s="76" t="s">
        <v>6064</v>
      </c>
      <c r="B227" s="76" t="s">
        <v>84</v>
      </c>
      <c r="C227" s="76" t="s">
        <v>6065</v>
      </c>
      <c r="D227" s="77">
        <v>3</v>
      </c>
      <c r="E227" s="78"/>
      <c r="F227" s="255" t="s">
        <v>538</v>
      </c>
      <c r="G227" s="274" t="s">
        <v>1051</v>
      </c>
      <c r="H227" s="274" t="s">
        <v>333</v>
      </c>
      <c r="I227" s="274" t="s">
        <v>1051</v>
      </c>
      <c r="J227" s="274" t="s">
        <v>838</v>
      </c>
      <c r="K227" s="318" t="s">
        <v>5289</v>
      </c>
      <c r="L227" s="313" t="s">
        <v>6052</v>
      </c>
      <c r="M227" s="314" t="s">
        <v>333</v>
      </c>
      <c r="N227" s="314" t="s">
        <v>6054</v>
      </c>
      <c r="O227" s="314" t="s">
        <v>82</v>
      </c>
      <c r="P227" s="314" t="s">
        <v>838</v>
      </c>
      <c r="Q227" s="314" t="s">
        <v>6066</v>
      </c>
    </row>
    <row r="228" spans="1:17">
      <c r="A228" s="76" t="s">
        <v>6067</v>
      </c>
      <c r="B228" s="76" t="s">
        <v>84</v>
      </c>
      <c r="C228" s="76" t="s">
        <v>6068</v>
      </c>
      <c r="D228" s="77">
        <v>3</v>
      </c>
      <c r="E228" s="78"/>
      <c r="F228" s="273" t="s">
        <v>185</v>
      </c>
      <c r="G228" s="274" t="s">
        <v>838</v>
      </c>
      <c r="H228" s="274" t="s">
        <v>203</v>
      </c>
      <c r="I228" s="274" t="s">
        <v>704</v>
      </c>
      <c r="J228" s="274" t="s">
        <v>838</v>
      </c>
      <c r="K228" s="318" t="s">
        <v>187</v>
      </c>
      <c r="L228" s="313" t="s">
        <v>6052</v>
      </c>
      <c r="M228" s="314" t="s">
        <v>6053</v>
      </c>
      <c r="N228" s="314" t="s">
        <v>6054</v>
      </c>
      <c r="O228" s="314" t="s">
        <v>82</v>
      </c>
      <c r="P228" s="314" t="s">
        <v>838</v>
      </c>
      <c r="Q228" s="314" t="s">
        <v>6055</v>
      </c>
    </row>
    <row r="229" spans="1:17">
      <c r="A229" s="76" t="s">
        <v>6069</v>
      </c>
      <c r="B229" s="76" t="s">
        <v>84</v>
      </c>
      <c r="C229" s="76" t="s">
        <v>6070</v>
      </c>
      <c r="D229" s="77">
        <v>2</v>
      </c>
      <c r="E229" s="78"/>
      <c r="F229" s="273" t="s">
        <v>185</v>
      </c>
      <c r="G229" s="274" t="s">
        <v>838</v>
      </c>
      <c r="H229" s="274" t="s">
        <v>203</v>
      </c>
      <c r="I229" s="274" t="s">
        <v>838</v>
      </c>
      <c r="J229" s="274" t="s">
        <v>838</v>
      </c>
      <c r="K229" s="318" t="s">
        <v>187</v>
      </c>
      <c r="L229" s="313" t="s">
        <v>6052</v>
      </c>
      <c r="M229" s="314" t="s">
        <v>6053</v>
      </c>
      <c r="N229" s="314" t="s">
        <v>6054</v>
      </c>
      <c r="O229" s="314" t="s">
        <v>82</v>
      </c>
      <c r="P229" s="314" t="s">
        <v>838</v>
      </c>
      <c r="Q229" s="314" t="s">
        <v>6055</v>
      </c>
    </row>
    <row r="230" spans="1:17">
      <c r="A230" s="74" t="s">
        <v>6071</v>
      </c>
      <c r="B230" s="74" t="s">
        <v>127</v>
      </c>
      <c r="C230" s="74" t="s">
        <v>6072</v>
      </c>
      <c r="D230" s="75" t="s">
        <v>101</v>
      </c>
      <c r="E230" s="74"/>
      <c r="F230" s="150" t="s">
        <v>838</v>
      </c>
      <c r="G230" s="151" t="s">
        <v>838</v>
      </c>
      <c r="H230" s="151" t="s">
        <v>838</v>
      </c>
      <c r="I230" s="151" t="s">
        <v>838</v>
      </c>
      <c r="J230" s="151" t="s">
        <v>838</v>
      </c>
      <c r="K230" s="319" t="s">
        <v>838</v>
      </c>
      <c r="L230" s="313" t="s">
        <v>838</v>
      </c>
      <c r="M230" s="314" t="s">
        <v>838</v>
      </c>
      <c r="N230" s="314" t="s">
        <v>838</v>
      </c>
      <c r="O230" s="314" t="s">
        <v>838</v>
      </c>
      <c r="P230" s="314" t="s">
        <v>838</v>
      </c>
      <c r="Q230" s="314" t="s">
        <v>838</v>
      </c>
    </row>
    <row r="231" spans="1:17">
      <c r="A231" s="76" t="s">
        <v>6073</v>
      </c>
      <c r="B231" s="76" t="s">
        <v>84</v>
      </c>
      <c r="C231" s="76" t="s">
        <v>6074</v>
      </c>
      <c r="D231" s="77">
        <v>3</v>
      </c>
      <c r="E231" s="78"/>
      <c r="F231" s="273" t="s">
        <v>185</v>
      </c>
      <c r="G231" s="274" t="s">
        <v>838</v>
      </c>
      <c r="H231" s="274" t="s">
        <v>203</v>
      </c>
      <c r="I231" s="274" t="s">
        <v>838</v>
      </c>
      <c r="J231" s="274" t="s">
        <v>838</v>
      </c>
      <c r="K231" s="318" t="s">
        <v>187</v>
      </c>
      <c r="L231" s="313" t="s">
        <v>6052</v>
      </c>
      <c r="M231" s="314" t="s">
        <v>6053</v>
      </c>
      <c r="N231" s="314" t="s">
        <v>6054</v>
      </c>
      <c r="O231" s="314" t="s">
        <v>82</v>
      </c>
      <c r="P231" s="314" t="s">
        <v>838</v>
      </c>
      <c r="Q231" s="314" t="s">
        <v>6055</v>
      </c>
    </row>
    <row r="232" spans="1:17">
      <c r="A232" s="104" t="s">
        <v>6075</v>
      </c>
      <c r="B232" s="104" t="s">
        <v>363</v>
      </c>
      <c r="C232" s="104" t="s">
        <v>6076</v>
      </c>
      <c r="D232" s="105">
        <v>2</v>
      </c>
      <c r="E232" s="106"/>
      <c r="F232" s="320" t="s">
        <v>838</v>
      </c>
      <c r="G232" s="321" t="s">
        <v>838</v>
      </c>
      <c r="H232" s="321" t="s">
        <v>838</v>
      </c>
      <c r="I232" s="321" t="s">
        <v>838</v>
      </c>
      <c r="J232" s="321" t="s">
        <v>838</v>
      </c>
      <c r="K232" s="322" t="s">
        <v>838</v>
      </c>
      <c r="L232" s="313" t="s">
        <v>838</v>
      </c>
      <c r="M232" s="314" t="s">
        <v>838</v>
      </c>
      <c r="N232" s="314" t="s">
        <v>838</v>
      </c>
      <c r="O232" s="314" t="s">
        <v>838</v>
      </c>
      <c r="P232" s="314" t="s">
        <v>838</v>
      </c>
      <c r="Q232" s="314" t="s">
        <v>838</v>
      </c>
    </row>
    <row r="233" spans="1:17">
      <c r="A233" s="76" t="s">
        <v>6077</v>
      </c>
      <c r="B233" s="76" t="s">
        <v>84</v>
      </c>
      <c r="C233" s="76" t="s">
        <v>6078</v>
      </c>
      <c r="D233" s="77">
        <v>2</v>
      </c>
      <c r="E233" s="78"/>
      <c r="F233" s="273" t="s">
        <v>133</v>
      </c>
      <c r="G233" s="274" t="s">
        <v>838</v>
      </c>
      <c r="H233" s="274" t="s">
        <v>838</v>
      </c>
      <c r="I233" s="274" t="s">
        <v>838</v>
      </c>
      <c r="J233" s="274" t="s">
        <v>838</v>
      </c>
      <c r="K233" s="318" t="s">
        <v>135</v>
      </c>
      <c r="L233" s="313" t="s">
        <v>6052</v>
      </c>
      <c r="M233" s="314" t="s">
        <v>6053</v>
      </c>
      <c r="N233" s="314" t="s">
        <v>6054</v>
      </c>
      <c r="O233" s="314" t="s">
        <v>82</v>
      </c>
      <c r="P233" s="314" t="s">
        <v>838</v>
      </c>
      <c r="Q233" s="314" t="s">
        <v>6079</v>
      </c>
    </row>
    <row r="234" spans="1:17">
      <c r="A234" s="76" t="s">
        <v>6080</v>
      </c>
      <c r="B234" s="76" t="s">
        <v>84</v>
      </c>
      <c r="C234" s="76" t="s">
        <v>6081</v>
      </c>
      <c r="D234" s="77">
        <v>2</v>
      </c>
      <c r="E234" s="78"/>
      <c r="F234" s="273" t="s">
        <v>133</v>
      </c>
      <c r="G234" s="274" t="s">
        <v>838</v>
      </c>
      <c r="H234" s="274" t="s">
        <v>838</v>
      </c>
      <c r="I234" s="274" t="s">
        <v>838</v>
      </c>
      <c r="J234" s="274" t="s">
        <v>838</v>
      </c>
      <c r="K234" s="318" t="s">
        <v>135</v>
      </c>
      <c r="L234" s="313" t="s">
        <v>6052</v>
      </c>
      <c r="M234" s="314" t="s">
        <v>6053</v>
      </c>
      <c r="N234" s="314" t="s">
        <v>6054</v>
      </c>
      <c r="O234" s="314" t="s">
        <v>82</v>
      </c>
      <c r="P234" s="314" t="s">
        <v>838</v>
      </c>
      <c r="Q234" s="314" t="s">
        <v>6079</v>
      </c>
    </row>
    <row r="235" spans="1:17">
      <c r="A235" s="72" t="s">
        <v>6082</v>
      </c>
      <c r="B235" s="72" t="s">
        <v>124</v>
      </c>
      <c r="C235" s="72" t="s">
        <v>6083</v>
      </c>
      <c r="D235" s="73">
        <v>30</v>
      </c>
      <c r="E235" s="72"/>
      <c r="F235" s="148" t="s">
        <v>838</v>
      </c>
      <c r="G235" s="149" t="s">
        <v>838</v>
      </c>
      <c r="H235" s="149" t="s">
        <v>838</v>
      </c>
      <c r="I235" s="149" t="s">
        <v>838</v>
      </c>
      <c r="J235" s="149" t="s">
        <v>838</v>
      </c>
      <c r="K235" s="323" t="s">
        <v>838</v>
      </c>
      <c r="L235" s="313" t="s">
        <v>838</v>
      </c>
      <c r="M235" s="314" t="s">
        <v>838</v>
      </c>
      <c r="N235" s="314" t="s">
        <v>838</v>
      </c>
      <c r="O235" s="314" t="s">
        <v>838</v>
      </c>
      <c r="P235" s="314" t="s">
        <v>838</v>
      </c>
      <c r="Q235" s="314" t="s">
        <v>838</v>
      </c>
    </row>
    <row r="236" spans="1:17">
      <c r="A236" s="74" t="s">
        <v>6084</v>
      </c>
      <c r="B236" s="74" t="s">
        <v>127</v>
      </c>
      <c r="C236" s="74" t="s">
        <v>6049</v>
      </c>
      <c r="D236" s="75" t="s">
        <v>101</v>
      </c>
      <c r="E236" s="74"/>
      <c r="F236" s="150" t="s">
        <v>838</v>
      </c>
      <c r="G236" s="151" t="s">
        <v>838</v>
      </c>
      <c r="H236" s="151" t="s">
        <v>838</v>
      </c>
      <c r="I236" s="151" t="s">
        <v>838</v>
      </c>
      <c r="J236" s="151" t="s">
        <v>838</v>
      </c>
      <c r="K236" s="319" t="s">
        <v>838</v>
      </c>
      <c r="L236" s="313" t="s">
        <v>838</v>
      </c>
      <c r="M236" s="314" t="s">
        <v>838</v>
      </c>
      <c r="N236" s="314" t="s">
        <v>838</v>
      </c>
      <c r="O236" s="314" t="s">
        <v>838</v>
      </c>
      <c r="P236" s="314" t="s">
        <v>838</v>
      </c>
      <c r="Q236" s="314" t="s">
        <v>838</v>
      </c>
    </row>
    <row r="237" spans="1:17">
      <c r="A237" s="76" t="s">
        <v>6085</v>
      </c>
      <c r="B237" s="76" t="s">
        <v>84</v>
      </c>
      <c r="C237" s="76" t="s">
        <v>6086</v>
      </c>
      <c r="D237" s="77">
        <v>3</v>
      </c>
      <c r="E237" s="78"/>
      <c r="F237" s="273" t="s">
        <v>185</v>
      </c>
      <c r="G237" s="274" t="s">
        <v>838</v>
      </c>
      <c r="H237" s="274" t="s">
        <v>203</v>
      </c>
      <c r="I237" s="274" t="s">
        <v>838</v>
      </c>
      <c r="J237" s="274" t="s">
        <v>838</v>
      </c>
      <c r="K237" s="318" t="s">
        <v>187</v>
      </c>
      <c r="L237" s="313" t="s">
        <v>6052</v>
      </c>
      <c r="M237" s="314" t="s">
        <v>6053</v>
      </c>
      <c r="N237" s="314" t="s">
        <v>6054</v>
      </c>
      <c r="O237" s="314" t="s">
        <v>82</v>
      </c>
      <c r="P237" s="314" t="s">
        <v>838</v>
      </c>
      <c r="Q237" s="314" t="s">
        <v>6055</v>
      </c>
    </row>
    <row r="238" spans="1:17">
      <c r="A238" s="76" t="s">
        <v>6087</v>
      </c>
      <c r="B238" s="76" t="s">
        <v>84</v>
      </c>
      <c r="C238" s="76" t="s">
        <v>6088</v>
      </c>
      <c r="D238" s="77">
        <v>2</v>
      </c>
      <c r="E238" s="78"/>
      <c r="F238" s="273" t="s">
        <v>185</v>
      </c>
      <c r="G238" s="274" t="s">
        <v>838</v>
      </c>
      <c r="H238" s="274" t="s">
        <v>203</v>
      </c>
      <c r="I238" s="274" t="s">
        <v>838</v>
      </c>
      <c r="J238" s="274" t="s">
        <v>838</v>
      </c>
      <c r="K238" s="318" t="s">
        <v>187</v>
      </c>
      <c r="L238" s="313" t="s">
        <v>6052</v>
      </c>
      <c r="M238" s="314" t="s">
        <v>6053</v>
      </c>
      <c r="N238" s="314" t="s">
        <v>6054</v>
      </c>
      <c r="O238" s="314" t="s">
        <v>82</v>
      </c>
      <c r="P238" s="314" t="s">
        <v>838</v>
      </c>
      <c r="Q238" s="314" t="s">
        <v>6055</v>
      </c>
    </row>
    <row r="239" spans="1:17">
      <c r="A239" s="76" t="s">
        <v>6089</v>
      </c>
      <c r="B239" s="76" t="s">
        <v>84</v>
      </c>
      <c r="C239" s="76" t="s">
        <v>6090</v>
      </c>
      <c r="D239" s="77">
        <v>3</v>
      </c>
      <c r="E239" s="78"/>
      <c r="F239" s="273" t="s">
        <v>185</v>
      </c>
      <c r="G239" s="274" t="s">
        <v>838</v>
      </c>
      <c r="H239" s="274" t="s">
        <v>203</v>
      </c>
      <c r="I239" s="274" t="s">
        <v>838</v>
      </c>
      <c r="J239" s="274" t="s">
        <v>838</v>
      </c>
      <c r="K239" s="318" t="s">
        <v>187</v>
      </c>
      <c r="L239" s="313" t="s">
        <v>6052</v>
      </c>
      <c r="M239" s="314" t="s">
        <v>6053</v>
      </c>
      <c r="N239" s="314" t="s">
        <v>6054</v>
      </c>
      <c r="O239" s="314" t="s">
        <v>82</v>
      </c>
      <c r="P239" s="314" t="s">
        <v>838</v>
      </c>
      <c r="Q239" s="314" t="s">
        <v>6055</v>
      </c>
    </row>
    <row r="240" spans="1:17">
      <c r="A240" s="76" t="s">
        <v>6091</v>
      </c>
      <c r="B240" s="76" t="s">
        <v>84</v>
      </c>
      <c r="C240" s="76" t="s">
        <v>6092</v>
      </c>
      <c r="D240" s="77">
        <v>2</v>
      </c>
      <c r="E240" s="78"/>
      <c r="F240" s="273" t="s">
        <v>185</v>
      </c>
      <c r="G240" s="274" t="s">
        <v>838</v>
      </c>
      <c r="H240" s="274" t="s">
        <v>203</v>
      </c>
      <c r="I240" s="274" t="s">
        <v>838</v>
      </c>
      <c r="J240" s="274" t="s">
        <v>838</v>
      </c>
      <c r="K240" s="318" t="s">
        <v>187</v>
      </c>
      <c r="L240" s="313" t="s">
        <v>6052</v>
      </c>
      <c r="M240" s="314" t="s">
        <v>6053</v>
      </c>
      <c r="N240" s="314" t="s">
        <v>6054</v>
      </c>
      <c r="O240" s="314" t="s">
        <v>82</v>
      </c>
      <c r="P240" s="314" t="s">
        <v>838</v>
      </c>
      <c r="Q240" s="314" t="s">
        <v>6055</v>
      </c>
    </row>
    <row r="241" spans="1:17">
      <c r="A241" s="74" t="s">
        <v>6093</v>
      </c>
      <c r="B241" s="74" t="s">
        <v>127</v>
      </c>
      <c r="C241" s="74" t="s">
        <v>6061</v>
      </c>
      <c r="D241" s="75" t="s">
        <v>101</v>
      </c>
      <c r="E241" s="74"/>
      <c r="F241" s="150" t="s">
        <v>838</v>
      </c>
      <c r="G241" s="151" t="s">
        <v>838</v>
      </c>
      <c r="H241" s="151" t="s">
        <v>838</v>
      </c>
      <c r="I241" s="151" t="s">
        <v>838</v>
      </c>
      <c r="J241" s="151" t="s">
        <v>838</v>
      </c>
      <c r="K241" s="319" t="s">
        <v>838</v>
      </c>
      <c r="L241" s="313" t="s">
        <v>838</v>
      </c>
      <c r="M241" s="314" t="s">
        <v>838</v>
      </c>
      <c r="N241" s="314" t="s">
        <v>838</v>
      </c>
      <c r="O241" s="314" t="s">
        <v>838</v>
      </c>
      <c r="P241" s="314" t="s">
        <v>838</v>
      </c>
      <c r="Q241" s="314" t="s">
        <v>838</v>
      </c>
    </row>
    <row r="242" spans="1:17">
      <c r="A242" s="76" t="s">
        <v>6094</v>
      </c>
      <c r="B242" s="76" t="s">
        <v>84</v>
      </c>
      <c r="C242" s="76" t="s">
        <v>6095</v>
      </c>
      <c r="D242" s="77">
        <v>3</v>
      </c>
      <c r="E242" s="78"/>
      <c r="F242" s="255" t="s">
        <v>538</v>
      </c>
      <c r="G242" s="274" t="s">
        <v>1012</v>
      </c>
      <c r="H242" s="274" t="s">
        <v>186</v>
      </c>
      <c r="I242" s="274" t="s">
        <v>6096</v>
      </c>
      <c r="J242" s="274" t="s">
        <v>838</v>
      </c>
      <c r="K242" s="318" t="s">
        <v>6097</v>
      </c>
      <c r="L242" s="313" t="s">
        <v>6052</v>
      </c>
      <c r="M242" s="314" t="s">
        <v>6053</v>
      </c>
      <c r="N242" s="314" t="s">
        <v>6054</v>
      </c>
      <c r="O242" s="314" t="s">
        <v>82</v>
      </c>
      <c r="P242" s="314" t="s">
        <v>838</v>
      </c>
      <c r="Q242" s="314" t="s">
        <v>6098</v>
      </c>
    </row>
    <row r="243" spans="1:17">
      <c r="A243" s="76" t="s">
        <v>6099</v>
      </c>
      <c r="B243" s="76" t="s">
        <v>84</v>
      </c>
      <c r="C243" s="76" t="s">
        <v>6100</v>
      </c>
      <c r="D243" s="77">
        <v>2</v>
      </c>
      <c r="E243" s="78"/>
      <c r="F243" s="273" t="s">
        <v>185</v>
      </c>
      <c r="G243" s="274" t="s">
        <v>838</v>
      </c>
      <c r="H243" s="274" t="s">
        <v>6101</v>
      </c>
      <c r="I243" s="274" t="s">
        <v>838</v>
      </c>
      <c r="J243" s="274" t="s">
        <v>838</v>
      </c>
      <c r="K243" s="318" t="s">
        <v>187</v>
      </c>
      <c r="L243" s="313" t="s">
        <v>6052</v>
      </c>
      <c r="M243" s="314" t="s">
        <v>6053</v>
      </c>
      <c r="N243" s="314" t="s">
        <v>6054</v>
      </c>
      <c r="O243" s="314" t="s">
        <v>82</v>
      </c>
      <c r="P243" s="314" t="s">
        <v>838</v>
      </c>
      <c r="Q243" s="314" t="s">
        <v>6055</v>
      </c>
    </row>
    <row r="244" spans="1:17">
      <c r="A244" s="76" t="s">
        <v>6102</v>
      </c>
      <c r="B244" s="76" t="s">
        <v>84</v>
      </c>
      <c r="C244" s="76" t="s">
        <v>6103</v>
      </c>
      <c r="D244" s="77">
        <v>3</v>
      </c>
      <c r="E244" s="78"/>
      <c r="F244" s="273" t="s">
        <v>221</v>
      </c>
      <c r="G244" s="274" t="s">
        <v>1051</v>
      </c>
      <c r="H244" s="274" t="s">
        <v>838</v>
      </c>
      <c r="I244" s="274" t="s">
        <v>838</v>
      </c>
      <c r="J244" s="274" t="s">
        <v>838</v>
      </c>
      <c r="K244" s="318" t="s">
        <v>135</v>
      </c>
      <c r="L244" s="313" t="s">
        <v>6052</v>
      </c>
      <c r="M244" s="314" t="s">
        <v>6053</v>
      </c>
      <c r="N244" s="314" t="s">
        <v>6054</v>
      </c>
      <c r="O244" s="314" t="s">
        <v>82</v>
      </c>
      <c r="P244" s="314" t="s">
        <v>838</v>
      </c>
      <c r="Q244" s="314" t="s">
        <v>6079</v>
      </c>
    </row>
    <row r="245" spans="1:17">
      <c r="A245" s="76" t="s">
        <v>6104</v>
      </c>
      <c r="B245" s="76" t="s">
        <v>84</v>
      </c>
      <c r="C245" s="76" t="s">
        <v>6105</v>
      </c>
      <c r="D245" s="77">
        <v>3</v>
      </c>
      <c r="E245" s="78"/>
      <c r="F245" s="255" t="s">
        <v>538</v>
      </c>
      <c r="G245" s="274" t="s">
        <v>1051</v>
      </c>
      <c r="H245" s="274" t="s">
        <v>203</v>
      </c>
      <c r="I245" s="274" t="s">
        <v>704</v>
      </c>
      <c r="J245" s="274" t="s">
        <v>838</v>
      </c>
      <c r="K245" s="318" t="s">
        <v>5289</v>
      </c>
      <c r="L245" s="313" t="s">
        <v>6052</v>
      </c>
      <c r="M245" s="314" t="s">
        <v>6053</v>
      </c>
      <c r="N245" s="314" t="s">
        <v>6054</v>
      </c>
      <c r="O245" s="314" t="s">
        <v>82</v>
      </c>
      <c r="P245" s="314" t="s">
        <v>838</v>
      </c>
      <c r="Q245" s="314" t="s">
        <v>6066</v>
      </c>
    </row>
    <row r="246" spans="1:17">
      <c r="A246" s="74" t="s">
        <v>6106</v>
      </c>
      <c r="B246" s="74" t="s">
        <v>127</v>
      </c>
      <c r="C246" s="74" t="s">
        <v>6072</v>
      </c>
      <c r="D246" s="75" t="s">
        <v>101</v>
      </c>
      <c r="E246" s="74"/>
      <c r="F246" s="150" t="s">
        <v>838</v>
      </c>
      <c r="G246" s="151" t="s">
        <v>838</v>
      </c>
      <c r="H246" s="151" t="s">
        <v>838</v>
      </c>
      <c r="I246" s="151" t="s">
        <v>838</v>
      </c>
      <c r="J246" s="151" t="s">
        <v>838</v>
      </c>
      <c r="K246" s="319" t="s">
        <v>838</v>
      </c>
      <c r="L246" s="313" t="s">
        <v>838</v>
      </c>
      <c r="M246" s="314" t="s">
        <v>838</v>
      </c>
      <c r="N246" s="314" t="s">
        <v>838</v>
      </c>
      <c r="O246" s="314" t="s">
        <v>838</v>
      </c>
      <c r="P246" s="314" t="s">
        <v>838</v>
      </c>
      <c r="Q246" s="314" t="s">
        <v>838</v>
      </c>
    </row>
    <row r="247" spans="1:17">
      <c r="A247" s="76" t="s">
        <v>6107</v>
      </c>
      <c r="B247" s="76" t="s">
        <v>84</v>
      </c>
      <c r="C247" s="76" t="s">
        <v>6108</v>
      </c>
      <c r="D247" s="77">
        <v>3</v>
      </c>
      <c r="E247" s="78"/>
      <c r="F247" s="255" t="s">
        <v>538</v>
      </c>
      <c r="G247" s="274" t="s">
        <v>6109</v>
      </c>
      <c r="H247" s="274" t="s">
        <v>333</v>
      </c>
      <c r="I247" s="274" t="s">
        <v>920</v>
      </c>
      <c r="J247" s="274" t="s">
        <v>838</v>
      </c>
      <c r="K247" s="258" t="s">
        <v>5620</v>
      </c>
      <c r="L247" s="313" t="s">
        <v>838</v>
      </c>
      <c r="M247" s="314" t="s">
        <v>838</v>
      </c>
      <c r="N247" s="314" t="s">
        <v>838</v>
      </c>
      <c r="O247" s="314" t="s">
        <v>838</v>
      </c>
      <c r="P247" s="314" t="s">
        <v>838</v>
      </c>
      <c r="Q247" s="314" t="s">
        <v>838</v>
      </c>
    </row>
    <row r="248" spans="1:17">
      <c r="A248" s="76" t="s">
        <v>6110</v>
      </c>
      <c r="B248" s="76" t="s">
        <v>84</v>
      </c>
      <c r="C248" s="76" t="s">
        <v>258</v>
      </c>
      <c r="D248" s="77">
        <v>4</v>
      </c>
      <c r="E248" s="78"/>
      <c r="F248" s="255" t="s">
        <v>538</v>
      </c>
      <c r="G248" s="274" t="s">
        <v>6109</v>
      </c>
      <c r="H248" s="274" t="s">
        <v>186</v>
      </c>
      <c r="I248" s="274" t="s">
        <v>252</v>
      </c>
      <c r="J248" s="274" t="s">
        <v>838</v>
      </c>
      <c r="K248" s="258" t="s">
        <v>5620</v>
      </c>
      <c r="L248" s="313" t="s">
        <v>838</v>
      </c>
      <c r="M248" s="314" t="s">
        <v>838</v>
      </c>
      <c r="N248" s="314" t="s">
        <v>838</v>
      </c>
      <c r="O248" s="314" t="s">
        <v>838</v>
      </c>
      <c r="P248" s="314" t="s">
        <v>838</v>
      </c>
      <c r="Q248" s="314" t="s">
        <v>838</v>
      </c>
    </row>
    <row r="249" spans="1:17">
      <c r="A249" s="104" t="s">
        <v>6111</v>
      </c>
      <c r="B249" s="104" t="s">
        <v>363</v>
      </c>
      <c r="C249" s="104" t="s">
        <v>6112</v>
      </c>
      <c r="D249" s="105">
        <v>2</v>
      </c>
      <c r="E249" s="106"/>
      <c r="F249" s="320" t="s">
        <v>838</v>
      </c>
      <c r="G249" s="321" t="s">
        <v>838</v>
      </c>
      <c r="H249" s="321" t="s">
        <v>838</v>
      </c>
      <c r="I249" s="321" t="s">
        <v>838</v>
      </c>
      <c r="J249" s="321" t="s">
        <v>838</v>
      </c>
      <c r="K249" s="322" t="s">
        <v>838</v>
      </c>
      <c r="L249" s="313" t="s">
        <v>838</v>
      </c>
      <c r="M249" s="314" t="s">
        <v>838</v>
      </c>
      <c r="N249" s="314" t="s">
        <v>838</v>
      </c>
      <c r="O249" s="314" t="s">
        <v>838</v>
      </c>
      <c r="P249" s="314" t="s">
        <v>838</v>
      </c>
      <c r="Q249" s="314" t="s">
        <v>838</v>
      </c>
    </row>
    <row r="250" spans="1:17">
      <c r="A250" s="76" t="s">
        <v>6113</v>
      </c>
      <c r="B250" s="76" t="s">
        <v>84</v>
      </c>
      <c r="C250" s="76" t="s">
        <v>6114</v>
      </c>
      <c r="D250" s="77">
        <v>2</v>
      </c>
      <c r="E250" s="78"/>
      <c r="F250" s="273" t="s">
        <v>221</v>
      </c>
      <c r="G250" s="274" t="s">
        <v>838</v>
      </c>
      <c r="H250" s="274" t="s">
        <v>838</v>
      </c>
      <c r="I250" s="274" t="s">
        <v>838</v>
      </c>
      <c r="J250" s="274" t="s">
        <v>838</v>
      </c>
      <c r="K250" s="318" t="s">
        <v>135</v>
      </c>
      <c r="L250" s="313" t="s">
        <v>6052</v>
      </c>
      <c r="M250" s="314" t="s">
        <v>6053</v>
      </c>
      <c r="N250" s="314" t="s">
        <v>6054</v>
      </c>
      <c r="O250" s="314" t="s">
        <v>82</v>
      </c>
      <c r="P250" s="314" t="s">
        <v>838</v>
      </c>
      <c r="Q250" s="314" t="s">
        <v>6079</v>
      </c>
    </row>
    <row r="251" spans="1:17">
      <c r="A251" s="76" t="s">
        <v>6115</v>
      </c>
      <c r="B251" s="76" t="s">
        <v>84</v>
      </c>
      <c r="C251" s="76" t="s">
        <v>6116</v>
      </c>
      <c r="D251" s="77">
        <v>2</v>
      </c>
      <c r="E251" s="78"/>
      <c r="F251" s="273" t="s">
        <v>221</v>
      </c>
      <c r="G251" s="274" t="s">
        <v>838</v>
      </c>
      <c r="H251" s="274" t="s">
        <v>838</v>
      </c>
      <c r="I251" s="274" t="s">
        <v>838</v>
      </c>
      <c r="J251" s="274" t="s">
        <v>838</v>
      </c>
      <c r="K251" s="318" t="s">
        <v>135</v>
      </c>
      <c r="L251" s="313" t="s">
        <v>6052</v>
      </c>
      <c r="M251" s="314" t="s">
        <v>6053</v>
      </c>
      <c r="N251" s="314" t="s">
        <v>6054</v>
      </c>
      <c r="O251" s="314" t="s">
        <v>82</v>
      </c>
      <c r="P251" s="314" t="s">
        <v>838</v>
      </c>
      <c r="Q251" s="314" t="s">
        <v>6079</v>
      </c>
    </row>
    <row r="252" spans="1:17">
      <c r="A252" s="69" t="s">
        <v>6117</v>
      </c>
      <c r="B252" s="69" t="s">
        <v>121</v>
      </c>
      <c r="C252" s="69" t="s">
        <v>6118</v>
      </c>
      <c r="D252" s="70">
        <v>60</v>
      </c>
      <c r="E252" s="69"/>
      <c r="F252" s="146" t="s">
        <v>838</v>
      </c>
      <c r="G252" s="147" t="s">
        <v>838</v>
      </c>
      <c r="H252" s="147" t="s">
        <v>838</v>
      </c>
      <c r="I252" s="147" t="s">
        <v>838</v>
      </c>
      <c r="J252" s="147" t="s">
        <v>838</v>
      </c>
      <c r="K252" s="147" t="s">
        <v>838</v>
      </c>
      <c r="L252" s="697" t="s">
        <v>6045</v>
      </c>
      <c r="M252" s="698"/>
      <c r="N252" s="698"/>
      <c r="O252" s="698"/>
      <c r="P252" s="698"/>
      <c r="Q252" s="699"/>
    </row>
    <row r="253" spans="1:17">
      <c r="A253" s="72" t="s">
        <v>6119</v>
      </c>
      <c r="B253" s="72" t="s">
        <v>124</v>
      </c>
      <c r="C253" s="72" t="s">
        <v>6120</v>
      </c>
      <c r="D253" s="73">
        <v>30</v>
      </c>
      <c r="E253" s="72"/>
      <c r="F253" s="148" t="s">
        <v>838</v>
      </c>
      <c r="G253" s="149" t="s">
        <v>838</v>
      </c>
      <c r="H253" s="149" t="s">
        <v>838</v>
      </c>
      <c r="I253" s="149" t="s">
        <v>838</v>
      </c>
      <c r="J253" s="149" t="s">
        <v>838</v>
      </c>
      <c r="K253" s="323" t="s">
        <v>838</v>
      </c>
      <c r="L253" s="313" t="s">
        <v>838</v>
      </c>
      <c r="M253" s="315" t="s">
        <v>838</v>
      </c>
      <c r="N253" s="315" t="s">
        <v>838</v>
      </c>
      <c r="O253" s="315" t="s">
        <v>838</v>
      </c>
      <c r="P253" s="315" t="s">
        <v>838</v>
      </c>
      <c r="Q253" s="315" t="s">
        <v>838</v>
      </c>
    </row>
    <row r="254" spans="1:17">
      <c r="A254" s="74" t="s">
        <v>6121</v>
      </c>
      <c r="B254" s="74" t="s">
        <v>127</v>
      </c>
      <c r="C254" s="74" t="s">
        <v>6049</v>
      </c>
      <c r="D254" s="75" t="s">
        <v>101</v>
      </c>
      <c r="E254" s="74"/>
      <c r="F254" s="150" t="s">
        <v>838</v>
      </c>
      <c r="G254" s="151" t="s">
        <v>838</v>
      </c>
      <c r="H254" s="151" t="s">
        <v>838</v>
      </c>
      <c r="I254" s="151" t="s">
        <v>838</v>
      </c>
      <c r="J254" s="151" t="s">
        <v>838</v>
      </c>
      <c r="K254" s="319" t="s">
        <v>838</v>
      </c>
      <c r="L254" s="316" t="s">
        <v>838</v>
      </c>
      <c r="M254" s="315" t="s">
        <v>838</v>
      </c>
      <c r="N254" s="315" t="s">
        <v>838</v>
      </c>
      <c r="O254" s="315" t="s">
        <v>838</v>
      </c>
      <c r="P254" s="315" t="s">
        <v>838</v>
      </c>
      <c r="Q254" s="315" t="s">
        <v>838</v>
      </c>
    </row>
    <row r="255" spans="1:17">
      <c r="A255" s="76" t="s">
        <v>6122</v>
      </c>
      <c r="B255" s="76" t="s">
        <v>84</v>
      </c>
      <c r="C255" s="76" t="s">
        <v>6123</v>
      </c>
      <c r="D255" s="77">
        <v>4</v>
      </c>
      <c r="E255" s="78"/>
      <c r="F255" s="273" t="s">
        <v>185</v>
      </c>
      <c r="G255" s="274" t="s">
        <v>838</v>
      </c>
      <c r="H255" s="274" t="s">
        <v>203</v>
      </c>
      <c r="I255" s="274" t="s">
        <v>838</v>
      </c>
      <c r="J255" s="274" t="s">
        <v>838</v>
      </c>
      <c r="K255" s="318" t="s">
        <v>187</v>
      </c>
      <c r="L255" s="316" t="s">
        <v>6052</v>
      </c>
      <c r="M255" s="314" t="s">
        <v>6053</v>
      </c>
      <c r="N255" s="314" t="s">
        <v>6054</v>
      </c>
      <c r="O255" s="315" t="s">
        <v>82</v>
      </c>
      <c r="P255" s="315" t="s">
        <v>838</v>
      </c>
      <c r="Q255" s="315" t="s">
        <v>6055</v>
      </c>
    </row>
    <row r="256" spans="1:17">
      <c r="A256" s="76" t="s">
        <v>6124</v>
      </c>
      <c r="B256" s="76" t="s">
        <v>84</v>
      </c>
      <c r="C256" s="76" t="s">
        <v>6125</v>
      </c>
      <c r="D256" s="77">
        <v>3</v>
      </c>
      <c r="E256" s="78"/>
      <c r="F256" s="273" t="s">
        <v>185</v>
      </c>
      <c r="G256" s="274" t="s">
        <v>838</v>
      </c>
      <c r="H256" s="274" t="s">
        <v>203</v>
      </c>
      <c r="I256" s="274" t="s">
        <v>838</v>
      </c>
      <c r="J256" s="274" t="s">
        <v>838</v>
      </c>
      <c r="K256" s="318" t="s">
        <v>187</v>
      </c>
      <c r="L256" s="316" t="s">
        <v>6052</v>
      </c>
      <c r="M256" s="314" t="s">
        <v>6053</v>
      </c>
      <c r="N256" s="314" t="s">
        <v>6054</v>
      </c>
      <c r="O256" s="315" t="s">
        <v>82</v>
      </c>
      <c r="P256" s="315" t="s">
        <v>838</v>
      </c>
      <c r="Q256" s="315" t="s">
        <v>6055</v>
      </c>
    </row>
    <row r="257" spans="1:17">
      <c r="A257" s="76" t="s">
        <v>6126</v>
      </c>
      <c r="B257" s="76" t="s">
        <v>84</v>
      </c>
      <c r="C257" s="76" t="s">
        <v>6127</v>
      </c>
      <c r="D257" s="77">
        <v>3</v>
      </c>
      <c r="E257" s="78"/>
      <c r="F257" s="273" t="s">
        <v>185</v>
      </c>
      <c r="G257" s="274" t="s">
        <v>838</v>
      </c>
      <c r="H257" s="274" t="s">
        <v>203</v>
      </c>
      <c r="I257" s="274" t="s">
        <v>838</v>
      </c>
      <c r="J257" s="274" t="s">
        <v>838</v>
      </c>
      <c r="K257" s="318" t="s">
        <v>187</v>
      </c>
      <c r="L257" s="316" t="s">
        <v>6052</v>
      </c>
      <c r="M257" s="314" t="s">
        <v>6053</v>
      </c>
      <c r="N257" s="314" t="s">
        <v>6054</v>
      </c>
      <c r="O257" s="315" t="s">
        <v>82</v>
      </c>
      <c r="P257" s="315" t="s">
        <v>838</v>
      </c>
      <c r="Q257" s="315" t="s">
        <v>6055</v>
      </c>
    </row>
    <row r="258" spans="1:17">
      <c r="A258" s="76" t="s">
        <v>6128</v>
      </c>
      <c r="B258" s="76" t="s">
        <v>84</v>
      </c>
      <c r="C258" s="76" t="s">
        <v>6129</v>
      </c>
      <c r="D258" s="77">
        <v>3</v>
      </c>
      <c r="E258" s="78"/>
      <c r="F258" s="273" t="s">
        <v>185</v>
      </c>
      <c r="G258" s="274" t="s">
        <v>838</v>
      </c>
      <c r="H258" s="274" t="s">
        <v>203</v>
      </c>
      <c r="I258" s="274" t="s">
        <v>838</v>
      </c>
      <c r="J258" s="274" t="s">
        <v>838</v>
      </c>
      <c r="K258" s="318" t="s">
        <v>187</v>
      </c>
      <c r="L258" s="316" t="s">
        <v>6052</v>
      </c>
      <c r="M258" s="314" t="s">
        <v>6053</v>
      </c>
      <c r="N258" s="314" t="s">
        <v>6054</v>
      </c>
      <c r="O258" s="315" t="s">
        <v>82</v>
      </c>
      <c r="P258" s="315" t="s">
        <v>838</v>
      </c>
      <c r="Q258" s="315" t="s">
        <v>6055</v>
      </c>
    </row>
    <row r="259" spans="1:17">
      <c r="A259" s="74" t="s">
        <v>6130</v>
      </c>
      <c r="B259" s="74" t="s">
        <v>127</v>
      </c>
      <c r="C259" s="74" t="s">
        <v>6061</v>
      </c>
      <c r="D259" s="75" t="s">
        <v>101</v>
      </c>
      <c r="E259" s="74"/>
      <c r="F259" s="150" t="s">
        <v>838</v>
      </c>
      <c r="G259" s="151" t="s">
        <v>838</v>
      </c>
      <c r="H259" s="151" t="s">
        <v>838</v>
      </c>
      <c r="I259" s="151" t="s">
        <v>838</v>
      </c>
      <c r="J259" s="151" t="s">
        <v>838</v>
      </c>
      <c r="K259" s="319" t="s">
        <v>838</v>
      </c>
      <c r="L259" s="316" t="s">
        <v>838</v>
      </c>
      <c r="M259" s="315" t="s">
        <v>838</v>
      </c>
      <c r="N259" s="315" t="s">
        <v>838</v>
      </c>
      <c r="O259" s="315" t="s">
        <v>838</v>
      </c>
      <c r="P259" s="315" t="s">
        <v>838</v>
      </c>
      <c r="Q259" s="315" t="s">
        <v>838</v>
      </c>
    </row>
    <row r="260" spans="1:17">
      <c r="A260" s="76" t="s">
        <v>6131</v>
      </c>
      <c r="B260" s="76" t="s">
        <v>84</v>
      </c>
      <c r="C260" s="76" t="s">
        <v>6132</v>
      </c>
      <c r="D260" s="77">
        <v>3</v>
      </c>
      <c r="E260" s="78"/>
      <c r="F260" s="273" t="s">
        <v>185</v>
      </c>
      <c r="G260" s="274" t="s">
        <v>838</v>
      </c>
      <c r="H260" s="274" t="s">
        <v>203</v>
      </c>
      <c r="I260" s="274" t="s">
        <v>838</v>
      </c>
      <c r="J260" s="274" t="s">
        <v>838</v>
      </c>
      <c r="K260" s="318" t="s">
        <v>187</v>
      </c>
      <c r="L260" s="316" t="s">
        <v>6052</v>
      </c>
      <c r="M260" s="314" t="s">
        <v>6053</v>
      </c>
      <c r="N260" s="314" t="s">
        <v>6054</v>
      </c>
      <c r="O260" s="315" t="s">
        <v>82</v>
      </c>
      <c r="P260" s="315" t="s">
        <v>838</v>
      </c>
      <c r="Q260" s="315" t="s">
        <v>6055</v>
      </c>
    </row>
    <row r="261" spans="1:17">
      <c r="A261" s="76" t="s">
        <v>6133</v>
      </c>
      <c r="B261" s="76" t="s">
        <v>84</v>
      </c>
      <c r="C261" s="76" t="s">
        <v>6134</v>
      </c>
      <c r="D261" s="77">
        <v>3</v>
      </c>
      <c r="E261" s="78"/>
      <c r="F261" s="273" t="s">
        <v>185</v>
      </c>
      <c r="G261" s="274" t="s">
        <v>838</v>
      </c>
      <c r="H261" s="274" t="s">
        <v>203</v>
      </c>
      <c r="I261" s="274" t="s">
        <v>838</v>
      </c>
      <c r="J261" s="274" t="s">
        <v>838</v>
      </c>
      <c r="K261" s="318" t="s">
        <v>187</v>
      </c>
      <c r="L261" s="316" t="s">
        <v>6052</v>
      </c>
      <c r="M261" s="314" t="s">
        <v>6053</v>
      </c>
      <c r="N261" s="314" t="s">
        <v>6054</v>
      </c>
      <c r="O261" s="315" t="s">
        <v>82</v>
      </c>
      <c r="P261" s="315" t="s">
        <v>838</v>
      </c>
      <c r="Q261" s="315" t="s">
        <v>6055</v>
      </c>
    </row>
    <row r="262" spans="1:17">
      <c r="A262" s="76" t="s">
        <v>6135</v>
      </c>
      <c r="B262" s="76" t="s">
        <v>84</v>
      </c>
      <c r="C262" s="76" t="s">
        <v>6136</v>
      </c>
      <c r="D262" s="77">
        <v>2</v>
      </c>
      <c r="E262" s="78"/>
      <c r="F262" s="273" t="s">
        <v>185</v>
      </c>
      <c r="G262" s="274" t="s">
        <v>838</v>
      </c>
      <c r="H262" s="274" t="s">
        <v>203</v>
      </c>
      <c r="I262" s="274" t="s">
        <v>838</v>
      </c>
      <c r="J262" s="274" t="s">
        <v>838</v>
      </c>
      <c r="K262" s="318" t="s">
        <v>187</v>
      </c>
      <c r="L262" s="316" t="s">
        <v>6052</v>
      </c>
      <c r="M262" s="314" t="s">
        <v>6053</v>
      </c>
      <c r="N262" s="314" t="s">
        <v>6054</v>
      </c>
      <c r="O262" s="315" t="s">
        <v>82</v>
      </c>
      <c r="P262" s="315" t="s">
        <v>838</v>
      </c>
      <c r="Q262" s="315" t="s">
        <v>6055</v>
      </c>
    </row>
    <row r="263" spans="1:17">
      <c r="A263" s="76" t="s">
        <v>6137</v>
      </c>
      <c r="B263" s="76" t="s">
        <v>84</v>
      </c>
      <c r="C263" s="76" t="s">
        <v>5805</v>
      </c>
      <c r="D263" s="77">
        <v>3</v>
      </c>
      <c r="E263" s="78"/>
      <c r="F263" s="273" t="s">
        <v>185</v>
      </c>
      <c r="G263" s="274" t="s">
        <v>838</v>
      </c>
      <c r="H263" s="274" t="s">
        <v>203</v>
      </c>
      <c r="I263" s="274" t="s">
        <v>838</v>
      </c>
      <c r="J263" s="274" t="s">
        <v>838</v>
      </c>
      <c r="K263" s="318" t="s">
        <v>187</v>
      </c>
      <c r="L263" s="316" t="s">
        <v>6052</v>
      </c>
      <c r="M263" s="314" t="s">
        <v>6053</v>
      </c>
      <c r="N263" s="314" t="s">
        <v>6054</v>
      </c>
      <c r="O263" s="315" t="s">
        <v>82</v>
      </c>
      <c r="P263" s="315" t="s">
        <v>838</v>
      </c>
      <c r="Q263" s="315" t="s">
        <v>6055</v>
      </c>
    </row>
    <row r="264" spans="1:17">
      <c r="A264" s="74" t="s">
        <v>6138</v>
      </c>
      <c r="B264" s="74" t="s">
        <v>127</v>
      </c>
      <c r="C264" s="74" t="s">
        <v>6072</v>
      </c>
      <c r="D264" s="75" t="s">
        <v>101</v>
      </c>
      <c r="E264" s="74"/>
      <c r="F264" s="150" t="s">
        <v>838</v>
      </c>
      <c r="G264" s="151" t="s">
        <v>838</v>
      </c>
      <c r="H264" s="151" t="s">
        <v>838</v>
      </c>
      <c r="I264" s="151" t="s">
        <v>838</v>
      </c>
      <c r="J264" s="151" t="s">
        <v>838</v>
      </c>
      <c r="K264" s="319" t="s">
        <v>838</v>
      </c>
      <c r="L264" s="316" t="s">
        <v>838</v>
      </c>
      <c r="M264" s="315" t="s">
        <v>838</v>
      </c>
      <c r="N264" s="315" t="s">
        <v>838</v>
      </c>
      <c r="O264" s="315" t="s">
        <v>838</v>
      </c>
      <c r="P264" s="315" t="s">
        <v>838</v>
      </c>
      <c r="Q264" s="315" t="s">
        <v>838</v>
      </c>
    </row>
    <row r="265" spans="1:17">
      <c r="A265" s="76" t="s">
        <v>6139</v>
      </c>
      <c r="B265" s="76" t="s">
        <v>84</v>
      </c>
      <c r="C265" s="76" t="s">
        <v>6140</v>
      </c>
      <c r="D265" s="77">
        <v>2</v>
      </c>
      <c r="E265" s="78"/>
      <c r="F265" s="273" t="s">
        <v>133</v>
      </c>
      <c r="G265" s="274" t="s">
        <v>6109</v>
      </c>
      <c r="H265" s="274" t="s">
        <v>838</v>
      </c>
      <c r="I265" s="274" t="s">
        <v>838</v>
      </c>
      <c r="J265" s="274" t="s">
        <v>838</v>
      </c>
      <c r="K265" s="318" t="s">
        <v>135</v>
      </c>
      <c r="L265" s="316" t="s">
        <v>838</v>
      </c>
      <c r="M265" s="315" t="s">
        <v>838</v>
      </c>
      <c r="N265" s="315" t="s">
        <v>838</v>
      </c>
      <c r="O265" s="315" t="s">
        <v>838</v>
      </c>
      <c r="P265" s="315" t="s">
        <v>838</v>
      </c>
      <c r="Q265" s="315" t="s">
        <v>838</v>
      </c>
    </row>
    <row r="266" spans="1:17">
      <c r="A266" s="76" t="s">
        <v>6141</v>
      </c>
      <c r="B266" s="76" t="s">
        <v>84</v>
      </c>
      <c r="C266" s="76" t="s">
        <v>6142</v>
      </c>
      <c r="D266" s="77">
        <v>2</v>
      </c>
      <c r="E266" s="78"/>
      <c r="F266" s="273" t="s">
        <v>185</v>
      </c>
      <c r="G266" s="274" t="s">
        <v>838</v>
      </c>
      <c r="H266" s="274" t="s">
        <v>186</v>
      </c>
      <c r="I266" s="274" t="s">
        <v>6096</v>
      </c>
      <c r="J266" s="274" t="s">
        <v>838</v>
      </c>
      <c r="K266" s="318" t="s">
        <v>187</v>
      </c>
      <c r="L266" s="316" t="s">
        <v>6052</v>
      </c>
      <c r="M266" s="314" t="s">
        <v>6053</v>
      </c>
      <c r="N266" s="314" t="s">
        <v>6054</v>
      </c>
      <c r="O266" s="315" t="s">
        <v>82</v>
      </c>
      <c r="P266" s="315" t="s">
        <v>838</v>
      </c>
      <c r="Q266" s="315" t="s">
        <v>6055</v>
      </c>
    </row>
    <row r="267" spans="1:17">
      <c r="A267" s="104" t="s">
        <v>6143</v>
      </c>
      <c r="B267" s="104" t="s">
        <v>363</v>
      </c>
      <c r="C267" s="104" t="s">
        <v>6144</v>
      </c>
      <c r="D267" s="105">
        <v>2</v>
      </c>
      <c r="E267" s="106"/>
      <c r="F267" s="320" t="s">
        <v>838</v>
      </c>
      <c r="G267" s="321" t="s">
        <v>838</v>
      </c>
      <c r="H267" s="321" t="s">
        <v>838</v>
      </c>
      <c r="I267" s="321" t="s">
        <v>838</v>
      </c>
      <c r="J267" s="321" t="s">
        <v>838</v>
      </c>
      <c r="K267" s="322" t="s">
        <v>838</v>
      </c>
      <c r="L267" s="316" t="s">
        <v>838</v>
      </c>
      <c r="M267" s="315" t="s">
        <v>838</v>
      </c>
      <c r="N267" s="315" t="s">
        <v>838</v>
      </c>
      <c r="O267" s="315" t="s">
        <v>838</v>
      </c>
      <c r="P267" s="315" t="s">
        <v>838</v>
      </c>
      <c r="Q267" s="315" t="s">
        <v>838</v>
      </c>
    </row>
    <row r="268" spans="1:17">
      <c r="A268" s="76" t="s">
        <v>6145</v>
      </c>
      <c r="B268" s="76" t="s">
        <v>84</v>
      </c>
      <c r="C268" s="76" t="s">
        <v>6146</v>
      </c>
      <c r="D268" s="77">
        <v>2</v>
      </c>
      <c r="E268" s="78"/>
      <c r="F268" s="273" t="s">
        <v>221</v>
      </c>
      <c r="G268" s="274" t="s">
        <v>838</v>
      </c>
      <c r="H268" s="274" t="s">
        <v>838</v>
      </c>
      <c r="I268" s="274" t="s">
        <v>838</v>
      </c>
      <c r="J268" s="274" t="s">
        <v>838</v>
      </c>
      <c r="K268" s="318" t="s">
        <v>135</v>
      </c>
      <c r="L268" s="316" t="s">
        <v>6052</v>
      </c>
      <c r="M268" s="314" t="s">
        <v>6053</v>
      </c>
      <c r="N268" s="314" t="s">
        <v>6054</v>
      </c>
      <c r="O268" s="315" t="s">
        <v>82</v>
      </c>
      <c r="P268" s="315" t="s">
        <v>838</v>
      </c>
      <c r="Q268" s="315" t="s">
        <v>6079</v>
      </c>
    </row>
    <row r="269" spans="1:17">
      <c r="A269" s="76" t="s">
        <v>6147</v>
      </c>
      <c r="B269" s="76" t="s">
        <v>84</v>
      </c>
      <c r="C269" s="76" t="s">
        <v>5216</v>
      </c>
      <c r="D269" s="77">
        <v>2</v>
      </c>
      <c r="E269" s="78"/>
      <c r="F269" s="273" t="s">
        <v>221</v>
      </c>
      <c r="G269" s="274" t="s">
        <v>838</v>
      </c>
      <c r="H269" s="274" t="s">
        <v>838</v>
      </c>
      <c r="I269" s="274" t="s">
        <v>838</v>
      </c>
      <c r="J269" s="274" t="s">
        <v>838</v>
      </c>
      <c r="K269" s="318" t="s">
        <v>135</v>
      </c>
      <c r="L269" s="316" t="s">
        <v>6052</v>
      </c>
      <c r="M269" s="314" t="s">
        <v>6053</v>
      </c>
      <c r="N269" s="314" t="s">
        <v>6054</v>
      </c>
      <c r="O269" s="315" t="s">
        <v>82</v>
      </c>
      <c r="P269" s="315" t="s">
        <v>838</v>
      </c>
      <c r="Q269" s="315" t="s">
        <v>6079</v>
      </c>
    </row>
    <row r="270" spans="1:17">
      <c r="A270" s="72" t="s">
        <v>6148</v>
      </c>
      <c r="B270" s="72" t="s">
        <v>124</v>
      </c>
      <c r="C270" s="72" t="s">
        <v>6149</v>
      </c>
      <c r="D270" s="73">
        <v>30</v>
      </c>
      <c r="E270" s="72"/>
      <c r="F270" s="148" t="s">
        <v>838</v>
      </c>
      <c r="G270" s="149" t="s">
        <v>838</v>
      </c>
      <c r="H270" s="149" t="s">
        <v>838</v>
      </c>
      <c r="I270" s="149" t="s">
        <v>838</v>
      </c>
      <c r="J270" s="149" t="s">
        <v>838</v>
      </c>
      <c r="K270" s="323" t="s">
        <v>838</v>
      </c>
      <c r="L270" s="316" t="s">
        <v>838</v>
      </c>
      <c r="M270" s="315" t="s">
        <v>838</v>
      </c>
      <c r="N270" s="315" t="s">
        <v>838</v>
      </c>
      <c r="O270" s="315" t="s">
        <v>838</v>
      </c>
      <c r="P270" s="315" t="s">
        <v>838</v>
      </c>
      <c r="Q270" s="315" t="s">
        <v>838</v>
      </c>
    </row>
    <row r="271" spans="1:17">
      <c r="A271" s="74" t="s">
        <v>6150</v>
      </c>
      <c r="B271" s="74" t="s">
        <v>127</v>
      </c>
      <c r="C271" s="74" t="s">
        <v>6072</v>
      </c>
      <c r="D271" s="75" t="s">
        <v>101</v>
      </c>
      <c r="E271" s="74"/>
      <c r="F271" s="150" t="s">
        <v>838</v>
      </c>
      <c r="G271" s="151" t="s">
        <v>838</v>
      </c>
      <c r="H271" s="151" t="s">
        <v>838</v>
      </c>
      <c r="I271" s="151" t="s">
        <v>838</v>
      </c>
      <c r="J271" s="151" t="s">
        <v>838</v>
      </c>
      <c r="K271" s="319" t="s">
        <v>838</v>
      </c>
      <c r="L271" s="316" t="s">
        <v>838</v>
      </c>
      <c r="M271" s="315" t="s">
        <v>838</v>
      </c>
      <c r="N271" s="315" t="s">
        <v>838</v>
      </c>
      <c r="O271" s="315" t="s">
        <v>838</v>
      </c>
      <c r="P271" s="315" t="s">
        <v>838</v>
      </c>
      <c r="Q271" s="315" t="s">
        <v>838</v>
      </c>
    </row>
    <row r="272" spans="1:17">
      <c r="A272" s="76" t="s">
        <v>6151</v>
      </c>
      <c r="B272" s="76" t="s">
        <v>84</v>
      </c>
      <c r="C272" s="76" t="s">
        <v>4953</v>
      </c>
      <c r="D272" s="77">
        <v>30</v>
      </c>
      <c r="E272" s="78"/>
      <c r="F272" s="255" t="s">
        <v>538</v>
      </c>
      <c r="G272" s="274" t="s">
        <v>6109</v>
      </c>
      <c r="H272" s="274" t="s">
        <v>186</v>
      </c>
      <c r="I272" s="274" t="s">
        <v>252</v>
      </c>
      <c r="J272" s="274" t="s">
        <v>838</v>
      </c>
      <c r="K272" s="318" t="s">
        <v>6097</v>
      </c>
      <c r="L272" s="316" t="s">
        <v>838</v>
      </c>
      <c r="M272" s="315" t="s">
        <v>838</v>
      </c>
      <c r="N272" s="315" t="s">
        <v>838</v>
      </c>
      <c r="O272" s="315" t="s">
        <v>838</v>
      </c>
      <c r="P272" s="315" t="s">
        <v>838</v>
      </c>
      <c r="Q272" s="315" t="s">
        <v>838</v>
      </c>
    </row>
    <row r="273" spans="1:17">
      <c r="A273" s="66" t="s">
        <v>6152</v>
      </c>
      <c r="B273" s="66" t="s">
        <v>117</v>
      </c>
      <c r="C273" s="66" t="s">
        <v>6153</v>
      </c>
      <c r="D273" s="67">
        <v>120</v>
      </c>
      <c r="E273" s="66"/>
      <c r="F273" s="66"/>
      <c r="G273" s="66"/>
      <c r="H273" s="66"/>
      <c r="I273" s="67"/>
      <c r="J273" s="66"/>
      <c r="K273" s="66"/>
      <c r="L273" s="66"/>
      <c r="M273" s="66"/>
      <c r="N273" s="68"/>
      <c r="O273" s="66"/>
      <c r="P273" s="66"/>
      <c r="Q273" s="66"/>
    </row>
    <row r="274" spans="1:17">
      <c r="A274" s="69" t="s">
        <v>6154</v>
      </c>
      <c r="B274" s="69" t="s">
        <v>121</v>
      </c>
      <c r="C274" s="69" t="s">
        <v>6155</v>
      </c>
      <c r="D274" s="70">
        <v>60</v>
      </c>
      <c r="E274" s="69"/>
      <c r="F274" s="69"/>
      <c r="G274" s="69"/>
      <c r="H274" s="69"/>
      <c r="I274" s="70"/>
      <c r="J274" s="69"/>
      <c r="K274" s="69"/>
      <c r="L274" s="69"/>
      <c r="M274" s="69"/>
      <c r="N274" s="71"/>
      <c r="O274" s="71"/>
      <c r="P274" s="71"/>
      <c r="Q274" s="71"/>
    </row>
    <row r="275" spans="1:17">
      <c r="A275" s="72" t="s">
        <v>6156</v>
      </c>
      <c r="B275" s="72" t="s">
        <v>124</v>
      </c>
      <c r="C275" s="72" t="s">
        <v>6157</v>
      </c>
      <c r="D275" s="73">
        <v>30</v>
      </c>
      <c r="E275" s="72"/>
      <c r="F275" s="72"/>
      <c r="G275" s="72"/>
      <c r="H275" s="72"/>
      <c r="I275" s="73"/>
      <c r="J275" s="72"/>
      <c r="K275" s="72"/>
      <c r="L275" s="683" t="s">
        <v>7450</v>
      </c>
      <c r="M275" s="581"/>
      <c r="N275" s="581"/>
      <c r="O275" s="581"/>
      <c r="P275" s="581"/>
      <c r="Q275" s="582"/>
    </row>
    <row r="276" spans="1:17">
      <c r="A276" s="74" t="s">
        <v>6158</v>
      </c>
      <c r="B276" s="74" t="s">
        <v>127</v>
      </c>
      <c r="C276" s="74" t="s">
        <v>5608</v>
      </c>
      <c r="D276" s="75" t="s">
        <v>101</v>
      </c>
      <c r="E276" s="74"/>
      <c r="F276" s="74"/>
      <c r="G276" s="74"/>
      <c r="H276" s="74"/>
      <c r="I276" s="75"/>
      <c r="J276" s="74"/>
      <c r="K276" s="74"/>
      <c r="L276" s="583"/>
      <c r="M276" s="584"/>
      <c r="N276" s="584"/>
      <c r="O276" s="584"/>
      <c r="P276" s="584"/>
      <c r="Q276" s="585"/>
    </row>
    <row r="277" spans="1:17">
      <c r="A277" s="76" t="s">
        <v>6159</v>
      </c>
      <c r="B277" s="76" t="s">
        <v>84</v>
      </c>
      <c r="C277" s="76" t="s">
        <v>6160</v>
      </c>
      <c r="D277" s="77">
        <v>2</v>
      </c>
      <c r="E277" s="78"/>
      <c r="F277" s="78" t="s">
        <v>133</v>
      </c>
      <c r="G277" s="78"/>
      <c r="H277" s="78"/>
      <c r="I277" s="79"/>
      <c r="J277" s="78"/>
      <c r="K277" s="80" t="s">
        <v>5611</v>
      </c>
      <c r="L277" s="583"/>
      <c r="M277" s="584"/>
      <c r="N277" s="584"/>
      <c r="O277" s="584"/>
      <c r="P277" s="584"/>
      <c r="Q277" s="585"/>
    </row>
    <row r="278" spans="1:17">
      <c r="A278" s="72" t="s">
        <v>6161</v>
      </c>
      <c r="B278" s="72" t="s">
        <v>124</v>
      </c>
      <c r="C278" s="72" t="s">
        <v>6162</v>
      </c>
      <c r="D278" s="73">
        <v>30</v>
      </c>
      <c r="E278" s="72"/>
      <c r="F278" s="72"/>
      <c r="G278" s="72"/>
      <c r="H278" s="72"/>
      <c r="I278" s="73"/>
      <c r="J278" s="72"/>
      <c r="K278" s="72"/>
      <c r="L278" s="583"/>
      <c r="M278" s="584"/>
      <c r="N278" s="584"/>
      <c r="O278" s="584"/>
      <c r="P278" s="584"/>
      <c r="Q278" s="585"/>
    </row>
    <row r="279" spans="1:17">
      <c r="A279" s="74" t="s">
        <v>6163</v>
      </c>
      <c r="B279" s="74" t="s">
        <v>127</v>
      </c>
      <c r="C279" s="74" t="s">
        <v>6164</v>
      </c>
      <c r="D279" s="75" t="s">
        <v>101</v>
      </c>
      <c r="E279" s="74"/>
      <c r="F279" s="74"/>
      <c r="G279" s="74"/>
      <c r="H279" s="74"/>
      <c r="I279" s="75"/>
      <c r="J279" s="74"/>
      <c r="K279" s="74"/>
      <c r="L279" s="583"/>
      <c r="M279" s="584"/>
      <c r="N279" s="584"/>
      <c r="O279" s="584"/>
      <c r="P279" s="584"/>
      <c r="Q279" s="585"/>
    </row>
    <row r="280" spans="1:17">
      <c r="A280" s="104" t="s">
        <v>6165</v>
      </c>
      <c r="B280" s="104" t="s">
        <v>363</v>
      </c>
      <c r="C280" s="104" t="s">
        <v>5634</v>
      </c>
      <c r="D280" s="105">
        <v>8</v>
      </c>
      <c r="E280" s="106"/>
      <c r="F280" s="106"/>
      <c r="G280" s="106"/>
      <c r="H280" s="106"/>
      <c r="I280" s="105"/>
      <c r="J280" s="106"/>
      <c r="K280" s="104"/>
      <c r="L280" s="583"/>
      <c r="M280" s="584"/>
      <c r="N280" s="584"/>
      <c r="O280" s="584"/>
      <c r="P280" s="584"/>
      <c r="Q280" s="585"/>
    </row>
    <row r="281" spans="1:17">
      <c r="A281" s="74" t="s">
        <v>6166</v>
      </c>
      <c r="B281" s="74" t="s">
        <v>127</v>
      </c>
      <c r="C281" s="74" t="s">
        <v>5599</v>
      </c>
      <c r="D281" s="75" t="s">
        <v>101</v>
      </c>
      <c r="E281" s="74"/>
      <c r="F281" s="74"/>
      <c r="G281" s="74"/>
      <c r="H281" s="74"/>
      <c r="I281" s="75"/>
      <c r="J281" s="74"/>
      <c r="K281" s="74"/>
      <c r="L281" s="583"/>
      <c r="M281" s="584"/>
      <c r="N281" s="584"/>
      <c r="O281" s="584"/>
      <c r="P281" s="584"/>
      <c r="Q281" s="585"/>
    </row>
    <row r="282" spans="1:17">
      <c r="A282" s="76" t="s">
        <v>6167</v>
      </c>
      <c r="B282" s="76" t="s">
        <v>84</v>
      </c>
      <c r="C282" s="76" t="s">
        <v>5676</v>
      </c>
      <c r="D282" s="77">
        <v>4</v>
      </c>
      <c r="E282" s="78"/>
      <c r="F282" s="255" t="s">
        <v>538</v>
      </c>
      <c r="G282" s="78"/>
      <c r="H282" s="78" t="s">
        <v>6168</v>
      </c>
      <c r="I282" s="79"/>
      <c r="J282" s="81"/>
      <c r="K282" s="80" t="s">
        <v>6169</v>
      </c>
      <c r="L282" s="583"/>
      <c r="M282" s="584"/>
      <c r="N282" s="584"/>
      <c r="O282" s="584"/>
      <c r="P282" s="584"/>
      <c r="Q282" s="585"/>
    </row>
    <row r="283" spans="1:17">
      <c r="A283" s="76" t="s">
        <v>6170</v>
      </c>
      <c r="B283" s="76" t="s">
        <v>84</v>
      </c>
      <c r="C283" s="76" t="s">
        <v>5680</v>
      </c>
      <c r="D283" s="77">
        <v>2</v>
      </c>
      <c r="E283" s="78"/>
      <c r="F283" s="78" t="s">
        <v>133</v>
      </c>
      <c r="G283" s="78" t="s">
        <v>6171</v>
      </c>
      <c r="H283" s="78"/>
      <c r="I283" s="79"/>
      <c r="J283" s="81"/>
      <c r="K283" s="80" t="s">
        <v>5611</v>
      </c>
      <c r="L283" s="583"/>
      <c r="M283" s="584"/>
      <c r="N283" s="584"/>
      <c r="O283" s="584"/>
      <c r="P283" s="584"/>
      <c r="Q283" s="585"/>
    </row>
    <row r="284" spans="1:17">
      <c r="A284" s="74" t="s">
        <v>6172</v>
      </c>
      <c r="B284" s="74" t="s">
        <v>127</v>
      </c>
      <c r="C284" s="74" t="s">
        <v>5608</v>
      </c>
      <c r="D284" s="75" t="s">
        <v>101</v>
      </c>
      <c r="E284" s="74"/>
      <c r="F284" s="74"/>
      <c r="G284" s="74"/>
      <c r="H284" s="74"/>
      <c r="I284" s="75"/>
      <c r="J284" s="74"/>
      <c r="K284" s="308"/>
      <c r="L284" s="583"/>
      <c r="M284" s="584"/>
      <c r="N284" s="584"/>
      <c r="O284" s="584"/>
      <c r="P284" s="584"/>
      <c r="Q284" s="585"/>
    </row>
    <row r="285" spans="1:17">
      <c r="A285" s="76" t="s">
        <v>6173</v>
      </c>
      <c r="B285" s="76" t="s">
        <v>84</v>
      </c>
      <c r="C285" s="76" t="s">
        <v>5693</v>
      </c>
      <c r="D285" s="77">
        <v>4</v>
      </c>
      <c r="E285" s="78"/>
      <c r="F285" s="78" t="s">
        <v>133</v>
      </c>
      <c r="G285" s="78" t="s">
        <v>5614</v>
      </c>
      <c r="H285" s="78"/>
      <c r="I285" s="79"/>
      <c r="J285" s="78"/>
      <c r="K285" s="349" t="s">
        <v>6174</v>
      </c>
      <c r="L285" s="586"/>
      <c r="M285" s="587"/>
      <c r="N285" s="587"/>
      <c r="O285" s="587"/>
      <c r="P285" s="587"/>
      <c r="Q285" s="588"/>
    </row>
    <row r="286" spans="1:17">
      <c r="A286" s="69" t="s">
        <v>6175</v>
      </c>
      <c r="B286" s="69" t="s">
        <v>121</v>
      </c>
      <c r="C286" s="69" t="s">
        <v>6176</v>
      </c>
      <c r="D286" s="70">
        <v>60</v>
      </c>
      <c r="E286" s="69"/>
      <c r="F286" s="69"/>
      <c r="G286" s="69"/>
      <c r="H286" s="69"/>
      <c r="I286" s="70"/>
      <c r="J286" s="69"/>
      <c r="K286" s="69"/>
      <c r="L286" s="69"/>
      <c r="M286" s="69"/>
      <c r="N286" s="71"/>
      <c r="O286" s="71"/>
      <c r="P286" s="71"/>
      <c r="Q286" s="71"/>
    </row>
    <row r="287" spans="1:17" ht="15" customHeight="1">
      <c r="A287" s="72" t="s">
        <v>6177</v>
      </c>
      <c r="B287" s="72" t="s">
        <v>124</v>
      </c>
      <c r="C287" s="72" t="s">
        <v>6178</v>
      </c>
      <c r="D287" s="73">
        <v>30</v>
      </c>
      <c r="E287" s="72"/>
      <c r="F287" s="72"/>
      <c r="G287" s="72"/>
      <c r="H287" s="72"/>
      <c r="I287" s="73"/>
      <c r="J287" s="72"/>
      <c r="K287" s="72"/>
      <c r="L287" s="683" t="s">
        <v>7450</v>
      </c>
      <c r="M287" s="616"/>
      <c r="N287" s="616"/>
      <c r="O287" s="616"/>
      <c r="P287" s="616"/>
      <c r="Q287" s="617"/>
    </row>
    <row r="288" spans="1:17">
      <c r="A288" s="76" t="s">
        <v>6179</v>
      </c>
      <c r="B288" s="76" t="s">
        <v>84</v>
      </c>
      <c r="C288" s="76" t="s">
        <v>6180</v>
      </c>
      <c r="D288" s="77">
        <v>6</v>
      </c>
      <c r="E288" s="78"/>
      <c r="F288" s="78" t="s">
        <v>133</v>
      </c>
      <c r="G288" s="78" t="s">
        <v>5614</v>
      </c>
      <c r="H288" s="78"/>
      <c r="I288" s="79"/>
      <c r="J288" s="78"/>
      <c r="K288" s="78" t="s">
        <v>6174</v>
      </c>
      <c r="L288" s="618"/>
      <c r="M288" s="619"/>
      <c r="N288" s="619"/>
      <c r="O288" s="619"/>
      <c r="P288" s="619"/>
      <c r="Q288" s="620"/>
    </row>
    <row r="289" spans="1:17">
      <c r="A289" s="76" t="s">
        <v>6181</v>
      </c>
      <c r="B289" s="76" t="s">
        <v>84</v>
      </c>
      <c r="C289" s="76" t="s">
        <v>6182</v>
      </c>
      <c r="D289" s="77">
        <v>6</v>
      </c>
      <c r="E289" s="78"/>
      <c r="F289" s="78" t="s">
        <v>133</v>
      </c>
      <c r="G289" s="78" t="s">
        <v>6183</v>
      </c>
      <c r="H289" s="78"/>
      <c r="I289" s="79"/>
      <c r="J289" s="78"/>
      <c r="K289" s="78" t="s">
        <v>6184</v>
      </c>
      <c r="L289" s="618"/>
      <c r="M289" s="619"/>
      <c r="N289" s="619"/>
      <c r="O289" s="619"/>
      <c r="P289" s="619"/>
      <c r="Q289" s="620"/>
    </row>
    <row r="290" spans="1:17">
      <c r="A290" s="76" t="s">
        <v>6185</v>
      </c>
      <c r="B290" s="76" t="s">
        <v>84</v>
      </c>
      <c r="C290" s="76" t="s">
        <v>6078</v>
      </c>
      <c r="D290" s="77">
        <v>2</v>
      </c>
      <c r="E290" s="78"/>
      <c r="F290" s="78" t="s">
        <v>133</v>
      </c>
      <c r="G290" s="78"/>
      <c r="H290" s="78"/>
      <c r="I290" s="79"/>
      <c r="J290" s="78"/>
      <c r="K290" s="80" t="s">
        <v>5611</v>
      </c>
      <c r="L290" s="618"/>
      <c r="M290" s="619"/>
      <c r="N290" s="619"/>
      <c r="O290" s="619"/>
      <c r="P290" s="619"/>
      <c r="Q290" s="620"/>
    </row>
    <row r="291" spans="1:17">
      <c r="A291" s="76" t="s">
        <v>6186</v>
      </c>
      <c r="B291" s="76" t="s">
        <v>84</v>
      </c>
      <c r="C291" s="76" t="s">
        <v>6160</v>
      </c>
      <c r="D291" s="77">
        <v>2</v>
      </c>
      <c r="E291" s="78"/>
      <c r="F291" s="78" t="s">
        <v>133</v>
      </c>
      <c r="G291" s="78"/>
      <c r="H291" s="78"/>
      <c r="I291" s="79"/>
      <c r="J291" s="78"/>
      <c r="K291" s="80" t="s">
        <v>5611</v>
      </c>
      <c r="L291" s="618"/>
      <c r="M291" s="619"/>
      <c r="N291" s="619"/>
      <c r="O291" s="619"/>
      <c r="P291" s="619"/>
      <c r="Q291" s="620"/>
    </row>
    <row r="292" spans="1:17">
      <c r="A292" s="76" t="s">
        <v>6187</v>
      </c>
      <c r="B292" s="76" t="s">
        <v>84</v>
      </c>
      <c r="C292" s="76" t="s">
        <v>6188</v>
      </c>
      <c r="D292" s="77">
        <v>2</v>
      </c>
      <c r="E292" s="78"/>
      <c r="F292" s="78" t="s">
        <v>133</v>
      </c>
      <c r="G292" s="78"/>
      <c r="H292" s="78"/>
      <c r="I292" s="79"/>
      <c r="J292" s="78"/>
      <c r="K292" s="80" t="s">
        <v>5611</v>
      </c>
      <c r="L292" s="618"/>
      <c r="M292" s="619"/>
      <c r="N292" s="619"/>
      <c r="O292" s="619"/>
      <c r="P292" s="619"/>
      <c r="Q292" s="620"/>
    </row>
    <row r="293" spans="1:17">
      <c r="A293" s="104" t="s">
        <v>6189</v>
      </c>
      <c r="B293" s="104" t="s">
        <v>363</v>
      </c>
      <c r="C293" s="104" t="s">
        <v>5702</v>
      </c>
      <c r="D293" s="105">
        <v>12</v>
      </c>
      <c r="E293" s="106"/>
      <c r="F293" s="106"/>
      <c r="G293" s="106"/>
      <c r="H293" s="106"/>
      <c r="I293" s="105"/>
      <c r="J293" s="106"/>
      <c r="K293" s="104"/>
      <c r="L293" s="618"/>
      <c r="M293" s="619"/>
      <c r="N293" s="619"/>
      <c r="O293" s="619"/>
      <c r="P293" s="619"/>
      <c r="Q293" s="620"/>
    </row>
    <row r="294" spans="1:17">
      <c r="A294" s="76" t="s">
        <v>6190</v>
      </c>
      <c r="B294" s="76" t="s">
        <v>84</v>
      </c>
      <c r="C294" s="76" t="s">
        <v>6191</v>
      </c>
      <c r="D294" s="77">
        <v>4</v>
      </c>
      <c r="E294" s="78"/>
      <c r="F294" s="255" t="s">
        <v>185</v>
      </c>
      <c r="G294" s="256" t="s">
        <v>838</v>
      </c>
      <c r="H294" s="258" t="s">
        <v>2137</v>
      </c>
      <c r="I294" s="256" t="s">
        <v>838</v>
      </c>
      <c r="J294" s="256" t="s">
        <v>246</v>
      </c>
      <c r="K294" s="274" t="s">
        <v>592</v>
      </c>
      <c r="L294" s="618"/>
      <c r="M294" s="619"/>
      <c r="N294" s="619"/>
      <c r="O294" s="619"/>
      <c r="P294" s="619"/>
      <c r="Q294" s="620"/>
    </row>
    <row r="295" spans="1:17">
      <c r="A295" s="76" t="s">
        <v>6192</v>
      </c>
      <c r="B295" s="76" t="s">
        <v>84</v>
      </c>
      <c r="C295" s="76" t="s">
        <v>6193</v>
      </c>
      <c r="D295" s="77">
        <v>4</v>
      </c>
      <c r="E295" s="78"/>
      <c r="F295" s="78"/>
      <c r="G295" s="78"/>
      <c r="H295" s="78"/>
      <c r="I295" s="79"/>
      <c r="J295" s="78"/>
      <c r="K295" s="78"/>
      <c r="L295" s="618"/>
      <c r="M295" s="619"/>
      <c r="N295" s="619"/>
      <c r="O295" s="619"/>
      <c r="P295" s="619"/>
      <c r="Q295" s="620"/>
    </row>
    <row r="296" spans="1:17">
      <c r="A296" s="76" t="s">
        <v>6194</v>
      </c>
      <c r="B296" s="76" t="s">
        <v>99</v>
      </c>
      <c r="C296" s="76" t="s">
        <v>6195</v>
      </c>
      <c r="D296" s="77" t="s">
        <v>101</v>
      </c>
      <c r="E296" s="78"/>
      <c r="F296" s="78" t="s">
        <v>185</v>
      </c>
      <c r="G296" s="78"/>
      <c r="H296" s="78" t="s">
        <v>203</v>
      </c>
      <c r="I296" s="79"/>
      <c r="J296" s="78" t="s">
        <v>246</v>
      </c>
      <c r="K296" s="78" t="s">
        <v>187</v>
      </c>
      <c r="L296" s="618"/>
      <c r="M296" s="619"/>
      <c r="N296" s="619"/>
      <c r="O296" s="619"/>
      <c r="P296" s="619"/>
      <c r="Q296" s="620"/>
    </row>
    <row r="297" spans="1:17">
      <c r="A297" s="76" t="s">
        <v>6196</v>
      </c>
      <c r="B297" s="76" t="s">
        <v>84</v>
      </c>
      <c r="C297" s="76" t="s">
        <v>6197</v>
      </c>
      <c r="D297" s="77">
        <v>4</v>
      </c>
      <c r="E297" s="78"/>
      <c r="F297" s="78" t="s">
        <v>185</v>
      </c>
      <c r="G297" s="78"/>
      <c r="H297" s="78" t="s">
        <v>203</v>
      </c>
      <c r="I297" s="79"/>
      <c r="J297" s="78" t="s">
        <v>246</v>
      </c>
      <c r="K297" s="78" t="s">
        <v>187</v>
      </c>
      <c r="L297" s="618"/>
      <c r="M297" s="619"/>
      <c r="N297" s="619"/>
      <c r="O297" s="619"/>
      <c r="P297" s="619"/>
      <c r="Q297" s="620"/>
    </row>
    <row r="298" spans="1:17">
      <c r="A298" s="76" t="s">
        <v>6198</v>
      </c>
      <c r="B298" s="76" t="s">
        <v>84</v>
      </c>
      <c r="C298" s="76" t="s">
        <v>6199</v>
      </c>
      <c r="D298" s="77">
        <v>4</v>
      </c>
      <c r="E298" s="78"/>
      <c r="F298" s="255" t="s">
        <v>538</v>
      </c>
      <c r="G298" s="78" t="s">
        <v>6200</v>
      </c>
      <c r="H298" s="78" t="s">
        <v>203</v>
      </c>
      <c r="I298" s="79"/>
      <c r="J298" s="78" t="s">
        <v>246</v>
      </c>
      <c r="K298" s="78" t="s">
        <v>6097</v>
      </c>
      <c r="L298" s="618"/>
      <c r="M298" s="619"/>
      <c r="N298" s="619"/>
      <c r="O298" s="619"/>
      <c r="P298" s="619"/>
      <c r="Q298" s="620"/>
    </row>
    <row r="299" spans="1:17">
      <c r="A299" s="72" t="s">
        <v>6201</v>
      </c>
      <c r="B299" s="72" t="s">
        <v>124</v>
      </c>
      <c r="C299" s="72" t="s">
        <v>6202</v>
      </c>
      <c r="D299" s="73">
        <v>30</v>
      </c>
      <c r="E299" s="72"/>
      <c r="F299" s="72"/>
      <c r="G299" s="72"/>
      <c r="H299" s="72"/>
      <c r="I299" s="73"/>
      <c r="J299" s="72"/>
      <c r="K299" s="72"/>
      <c r="L299" s="618"/>
      <c r="M299" s="619"/>
      <c r="N299" s="619"/>
      <c r="O299" s="619"/>
      <c r="P299" s="619"/>
      <c r="Q299" s="620"/>
    </row>
    <row r="300" spans="1:17">
      <c r="A300" s="76" t="s">
        <v>6203</v>
      </c>
      <c r="B300" s="76" t="s">
        <v>84</v>
      </c>
      <c r="C300" s="76" t="s">
        <v>5823</v>
      </c>
      <c r="D300" s="77">
        <v>30</v>
      </c>
      <c r="E300" s="78"/>
      <c r="F300" s="78" t="s">
        <v>133</v>
      </c>
      <c r="G300" s="78" t="s">
        <v>5614</v>
      </c>
      <c r="H300" s="78"/>
      <c r="I300" s="79"/>
      <c r="J300" s="78"/>
      <c r="K300" s="78" t="s">
        <v>6204</v>
      </c>
      <c r="L300" s="621"/>
      <c r="M300" s="622"/>
      <c r="N300" s="622"/>
      <c r="O300" s="622"/>
      <c r="P300" s="622"/>
      <c r="Q300" s="623"/>
    </row>
    <row r="301" spans="1:17">
      <c r="A301" s="76"/>
      <c r="B301" s="76"/>
      <c r="C301" s="76"/>
      <c r="D301" s="77"/>
      <c r="E301" s="88"/>
      <c r="F301" s="88"/>
      <c r="G301" s="88"/>
      <c r="H301" s="88"/>
      <c r="I301" s="77"/>
      <c r="J301" s="88"/>
      <c r="K301" s="76"/>
      <c r="L301" s="76"/>
      <c r="M301" s="76"/>
      <c r="N301" s="89"/>
      <c r="O301" s="88"/>
      <c r="P301" s="88"/>
      <c r="Q301" s="88"/>
    </row>
    <row r="302" spans="1:17">
      <c r="A302" s="76"/>
      <c r="B302" s="76"/>
      <c r="C302" s="76"/>
      <c r="D302" s="77"/>
      <c r="E302" s="88"/>
      <c r="F302" s="88"/>
      <c r="G302" s="88"/>
      <c r="H302" s="88"/>
      <c r="I302" s="77"/>
      <c r="J302" s="88"/>
      <c r="K302" s="76"/>
      <c r="L302" s="76"/>
      <c r="M302" s="76"/>
      <c r="N302" s="89"/>
      <c r="O302" s="88"/>
      <c r="P302" s="88"/>
      <c r="Q302" s="88"/>
    </row>
  </sheetData>
  <sheetProtection formatCells="0" formatColumns="0" formatRows="0" insertColumns="0" insertRows="0" insertHyperlinks="0" deleteColumns="0" deleteRows="0" sort="0" autoFilter="0" pivotTables="0"/>
  <autoFilter ref="A1:Q300" xr:uid="{00000000-0009-0000-0000-000017000000}"/>
  <mergeCells count="14">
    <mergeCell ref="L8:Q52"/>
    <mergeCell ref="L54:Q141"/>
    <mergeCell ref="L144:Q146"/>
    <mergeCell ref="L149:Q172"/>
    <mergeCell ref="L174:Q195"/>
    <mergeCell ref="L287:Q300"/>
    <mergeCell ref="E150:K160"/>
    <mergeCell ref="E162:K172"/>
    <mergeCell ref="L275:Q285"/>
    <mergeCell ref="L198:Q217"/>
    <mergeCell ref="L219:Q219"/>
    <mergeCell ref="L252:Q252"/>
    <mergeCell ref="E175:K183"/>
    <mergeCell ref="E185:K195"/>
  </mergeCells>
  <hyperlinks>
    <hyperlink ref="C3" location="'Sommaire masters'!A1" display="Retour au sommaire" xr:uid="{00000000-0004-0000-1700-000000000000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73"/>
  <sheetViews>
    <sheetView zoomScale="98" zoomScaleNormal="98" workbookViewId="0">
      <pane xSplit="4" ySplit="2" topLeftCell="E3" activePane="bottomRight" state="frozen"/>
      <selection pane="topRight"/>
      <selection pane="bottomLeft"/>
      <selection pane="bottomRight" activeCell="C58" sqref="C58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66.28515625" style="63" bestFit="1" customWidth="1"/>
    <col min="4" max="4" width="9.140625" style="63"/>
    <col min="5" max="5" width="12.5703125" style="63" customWidth="1"/>
    <col min="6" max="6" width="43" style="63" customWidth="1"/>
    <col min="7" max="7" width="51.7109375" style="63" customWidth="1"/>
    <col min="8" max="8" width="28.5703125" style="63" customWidth="1"/>
    <col min="9" max="9" width="29.28515625" style="63" customWidth="1"/>
    <col min="10" max="10" width="26.140625" style="63" customWidth="1"/>
    <col min="11" max="11" width="35" style="63" customWidth="1"/>
    <col min="12" max="17" width="51.7109375" style="63" customWidth="1"/>
    <col min="18" max="16384" width="9.140625" style="63"/>
  </cols>
  <sheetData>
    <row r="1" spans="1:18" ht="209.2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8">
      <c r="A2" s="60"/>
      <c r="B2" s="60"/>
      <c r="C2" s="112" t="s">
        <v>77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111"/>
      <c r="O2" s="111"/>
      <c r="P2" s="111"/>
      <c r="Q2" s="111"/>
    </row>
    <row r="3" spans="1:18">
      <c r="A3" s="121" t="s">
        <v>53</v>
      </c>
      <c r="B3" s="121" t="s">
        <v>80</v>
      </c>
      <c r="C3" s="121" t="s">
        <v>6205</v>
      </c>
      <c r="D3" s="122">
        <v>120</v>
      </c>
      <c r="E3" s="121"/>
      <c r="F3" s="121"/>
      <c r="G3" s="121"/>
      <c r="H3" s="121"/>
      <c r="I3" s="122"/>
      <c r="J3" s="121"/>
      <c r="K3" s="121"/>
      <c r="L3" s="121"/>
      <c r="M3" s="121"/>
      <c r="N3" s="123"/>
      <c r="O3" s="121"/>
      <c r="P3" s="121"/>
      <c r="Q3" s="121"/>
    </row>
    <row r="4" spans="1:18">
      <c r="A4" s="66" t="s">
        <v>6206</v>
      </c>
      <c r="B4" s="66" t="s">
        <v>117</v>
      </c>
      <c r="C4" s="66" t="s">
        <v>6207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8" ht="15" customHeight="1">
      <c r="A5" s="69" t="s">
        <v>6208</v>
      </c>
      <c r="B5" s="69" t="s">
        <v>121</v>
      </c>
      <c r="C5" s="69" t="s">
        <v>6209</v>
      </c>
      <c r="D5" s="70">
        <v>60</v>
      </c>
      <c r="E5" s="401" t="s">
        <v>838</v>
      </c>
      <c r="F5" s="700" t="s">
        <v>6210</v>
      </c>
      <c r="G5" s="701"/>
      <c r="H5" s="701"/>
      <c r="I5" s="701"/>
      <c r="J5" s="701"/>
      <c r="K5" s="701"/>
      <c r="L5" s="701"/>
      <c r="M5" s="701"/>
      <c r="N5" s="701"/>
      <c r="O5" s="701"/>
      <c r="P5" s="701"/>
      <c r="Q5" s="702"/>
      <c r="R5" s="283"/>
    </row>
    <row r="6" spans="1:18">
      <c r="A6" s="72" t="s">
        <v>6211</v>
      </c>
      <c r="B6" s="72" t="s">
        <v>124</v>
      </c>
      <c r="C6" s="72" t="s">
        <v>6212</v>
      </c>
      <c r="D6" s="73">
        <v>30</v>
      </c>
      <c r="E6" s="264" t="s">
        <v>838</v>
      </c>
      <c r="F6" s="402" t="s">
        <v>838</v>
      </c>
      <c r="G6" s="265" t="s">
        <v>838</v>
      </c>
      <c r="H6" s="265" t="s">
        <v>838</v>
      </c>
      <c r="I6" s="265" t="s">
        <v>838</v>
      </c>
      <c r="J6" s="265" t="s">
        <v>838</v>
      </c>
      <c r="K6" s="265" t="s">
        <v>838</v>
      </c>
      <c r="L6" s="703" t="s">
        <v>7450</v>
      </c>
      <c r="M6" s="704"/>
      <c r="N6" s="704"/>
      <c r="O6" s="704"/>
      <c r="P6" s="704"/>
      <c r="Q6" s="705"/>
      <c r="R6" s="283"/>
    </row>
    <row r="7" spans="1:18">
      <c r="A7" s="74" t="s">
        <v>6213</v>
      </c>
      <c r="B7" s="74" t="s">
        <v>127</v>
      </c>
      <c r="C7" s="74" t="s">
        <v>6214</v>
      </c>
      <c r="D7" s="75" t="s">
        <v>101</v>
      </c>
      <c r="E7" s="260" t="s">
        <v>838</v>
      </c>
      <c r="F7" s="403" t="s">
        <v>838</v>
      </c>
      <c r="G7" s="261" t="s">
        <v>838</v>
      </c>
      <c r="H7" s="261" t="s">
        <v>838</v>
      </c>
      <c r="I7" s="261" t="s">
        <v>838</v>
      </c>
      <c r="J7" s="261" t="s">
        <v>838</v>
      </c>
      <c r="K7" s="261" t="s">
        <v>838</v>
      </c>
      <c r="L7" s="706"/>
      <c r="M7" s="707"/>
      <c r="N7" s="707"/>
      <c r="O7" s="707"/>
      <c r="P7" s="707"/>
      <c r="Q7" s="708"/>
      <c r="R7" s="283"/>
    </row>
    <row r="8" spans="1:18" s="414" customFormat="1" ht="45">
      <c r="A8" s="412" t="s">
        <v>6215</v>
      </c>
      <c r="B8" s="412" t="s">
        <v>84</v>
      </c>
      <c r="C8" s="412" t="s">
        <v>6216</v>
      </c>
      <c r="D8" s="412">
        <v>6</v>
      </c>
      <c r="E8" s="434" t="s">
        <v>838</v>
      </c>
      <c r="F8" s="435" t="s">
        <v>206</v>
      </c>
      <c r="G8" s="435" t="s">
        <v>6217</v>
      </c>
      <c r="H8" s="436" t="s">
        <v>203</v>
      </c>
      <c r="I8" s="435" t="s">
        <v>6218</v>
      </c>
      <c r="J8" s="436" t="s">
        <v>246</v>
      </c>
      <c r="K8" s="437" t="s">
        <v>3458</v>
      </c>
      <c r="L8" s="706"/>
      <c r="M8" s="707"/>
      <c r="N8" s="707"/>
      <c r="O8" s="707"/>
      <c r="P8" s="707"/>
      <c r="Q8" s="708"/>
      <c r="R8" s="413"/>
    </row>
    <row r="9" spans="1:18" s="414" customFormat="1" ht="45">
      <c r="A9" s="412" t="s">
        <v>6219</v>
      </c>
      <c r="B9" s="412" t="s">
        <v>84</v>
      </c>
      <c r="C9" s="412" t="s">
        <v>6220</v>
      </c>
      <c r="D9" s="412">
        <v>3</v>
      </c>
      <c r="E9" s="434" t="s">
        <v>838</v>
      </c>
      <c r="F9" s="435" t="s">
        <v>206</v>
      </c>
      <c r="G9" s="435" t="s">
        <v>6217</v>
      </c>
      <c r="H9" s="436" t="s">
        <v>203</v>
      </c>
      <c r="I9" s="435" t="s">
        <v>6218</v>
      </c>
      <c r="J9" s="436" t="s">
        <v>246</v>
      </c>
      <c r="K9" s="437" t="s">
        <v>3458</v>
      </c>
      <c r="L9" s="706"/>
      <c r="M9" s="707"/>
      <c r="N9" s="707"/>
      <c r="O9" s="707"/>
      <c r="P9" s="707"/>
      <c r="Q9" s="708"/>
      <c r="R9" s="413"/>
    </row>
    <row r="10" spans="1:18" s="421" customFormat="1">
      <c r="A10" s="415" t="s">
        <v>6221</v>
      </c>
      <c r="B10" s="415" t="s">
        <v>127</v>
      </c>
      <c r="C10" s="415" t="s">
        <v>6222</v>
      </c>
      <c r="D10" s="415" t="s">
        <v>101</v>
      </c>
      <c r="E10" s="416" t="s">
        <v>838</v>
      </c>
      <c r="F10" s="417" t="s">
        <v>838</v>
      </c>
      <c r="G10" s="418" t="s">
        <v>838</v>
      </c>
      <c r="H10" s="418" t="s">
        <v>838</v>
      </c>
      <c r="I10" s="418" t="s">
        <v>838</v>
      </c>
      <c r="J10" s="418" t="s">
        <v>838</v>
      </c>
      <c r="K10" s="419" t="s">
        <v>838</v>
      </c>
      <c r="L10" s="706"/>
      <c r="M10" s="707"/>
      <c r="N10" s="707"/>
      <c r="O10" s="707"/>
      <c r="P10" s="707"/>
      <c r="Q10" s="708"/>
      <c r="R10" s="420"/>
    </row>
    <row r="11" spans="1:18" s="414" customFormat="1" ht="45">
      <c r="A11" s="412" t="s">
        <v>6223</v>
      </c>
      <c r="B11" s="412" t="s">
        <v>84</v>
      </c>
      <c r="C11" s="412" t="s">
        <v>6224</v>
      </c>
      <c r="D11" s="412">
        <v>6</v>
      </c>
      <c r="E11" s="437" t="s">
        <v>838</v>
      </c>
      <c r="F11" s="435" t="s">
        <v>206</v>
      </c>
      <c r="G11" s="438" t="s">
        <v>6217</v>
      </c>
      <c r="H11" s="436" t="s">
        <v>203</v>
      </c>
      <c r="I11" s="435" t="s">
        <v>6218</v>
      </c>
      <c r="J11" s="436" t="s">
        <v>246</v>
      </c>
      <c r="K11" s="437" t="s">
        <v>3458</v>
      </c>
      <c r="L11" s="706"/>
      <c r="M11" s="707"/>
      <c r="N11" s="707"/>
      <c r="O11" s="707"/>
      <c r="P11" s="707"/>
      <c r="Q11" s="708"/>
      <c r="R11" s="413"/>
    </row>
    <row r="12" spans="1:18" s="414" customFormat="1" ht="45">
      <c r="A12" s="412" t="s">
        <v>6225</v>
      </c>
      <c r="B12" s="412" t="s">
        <v>84</v>
      </c>
      <c r="C12" s="412" t="s">
        <v>6226</v>
      </c>
      <c r="D12" s="412">
        <v>3</v>
      </c>
      <c r="E12" s="437" t="s">
        <v>838</v>
      </c>
      <c r="F12" s="435" t="s">
        <v>206</v>
      </c>
      <c r="G12" s="438" t="s">
        <v>6217</v>
      </c>
      <c r="H12" s="436" t="s">
        <v>203</v>
      </c>
      <c r="I12" s="435" t="s">
        <v>6218</v>
      </c>
      <c r="J12" s="436" t="s">
        <v>246</v>
      </c>
      <c r="K12" s="437" t="s">
        <v>3458</v>
      </c>
      <c r="L12" s="706"/>
      <c r="M12" s="707"/>
      <c r="N12" s="707"/>
      <c r="O12" s="707"/>
      <c r="P12" s="707"/>
      <c r="Q12" s="708"/>
      <c r="R12" s="413"/>
    </row>
    <row r="13" spans="1:18" s="421" customFormat="1">
      <c r="A13" s="415" t="s">
        <v>6227</v>
      </c>
      <c r="B13" s="415" t="s">
        <v>127</v>
      </c>
      <c r="C13" s="415" t="s">
        <v>6228</v>
      </c>
      <c r="D13" s="415" t="s">
        <v>101</v>
      </c>
      <c r="E13" s="416" t="s">
        <v>838</v>
      </c>
      <c r="F13" s="417" t="s">
        <v>838</v>
      </c>
      <c r="G13" s="418" t="s">
        <v>838</v>
      </c>
      <c r="H13" s="418" t="s">
        <v>838</v>
      </c>
      <c r="I13" s="418" t="s">
        <v>838</v>
      </c>
      <c r="J13" s="418" t="s">
        <v>838</v>
      </c>
      <c r="K13" s="419" t="s">
        <v>838</v>
      </c>
      <c r="L13" s="706"/>
      <c r="M13" s="707"/>
      <c r="N13" s="707"/>
      <c r="O13" s="707"/>
      <c r="P13" s="707"/>
      <c r="Q13" s="708"/>
      <c r="R13" s="420"/>
    </row>
    <row r="14" spans="1:18" s="414" customFormat="1" ht="45">
      <c r="A14" s="412" t="s">
        <v>6229</v>
      </c>
      <c r="B14" s="412" t="s">
        <v>84</v>
      </c>
      <c r="C14" s="412" t="s">
        <v>6230</v>
      </c>
      <c r="D14" s="412">
        <v>3</v>
      </c>
      <c r="E14" s="437" t="s">
        <v>838</v>
      </c>
      <c r="F14" s="435" t="s">
        <v>206</v>
      </c>
      <c r="G14" s="438" t="s">
        <v>6217</v>
      </c>
      <c r="H14" s="436" t="s">
        <v>203</v>
      </c>
      <c r="I14" s="435" t="s">
        <v>6218</v>
      </c>
      <c r="J14" s="436" t="s">
        <v>246</v>
      </c>
      <c r="K14" s="437" t="s">
        <v>3458</v>
      </c>
      <c r="L14" s="706"/>
      <c r="M14" s="707"/>
      <c r="N14" s="707"/>
      <c r="O14" s="707"/>
      <c r="P14" s="707"/>
      <c r="Q14" s="708"/>
      <c r="R14" s="413"/>
    </row>
    <row r="15" spans="1:18" s="414" customFormat="1" ht="45">
      <c r="A15" s="412" t="s">
        <v>6231</v>
      </c>
      <c r="B15" s="412" t="s">
        <v>84</v>
      </c>
      <c r="C15" s="412" t="s">
        <v>6232</v>
      </c>
      <c r="D15" s="412">
        <v>3</v>
      </c>
      <c r="E15" s="437" t="s">
        <v>838</v>
      </c>
      <c r="F15" s="435" t="s">
        <v>206</v>
      </c>
      <c r="G15" s="438" t="s">
        <v>6217</v>
      </c>
      <c r="H15" s="436" t="s">
        <v>203</v>
      </c>
      <c r="I15" s="435" t="s">
        <v>6218</v>
      </c>
      <c r="J15" s="436" t="s">
        <v>246</v>
      </c>
      <c r="K15" s="437" t="s">
        <v>3458</v>
      </c>
      <c r="L15" s="706"/>
      <c r="M15" s="707"/>
      <c r="N15" s="707"/>
      <c r="O15" s="707"/>
      <c r="P15" s="707"/>
      <c r="Q15" s="708"/>
      <c r="R15" s="413"/>
    </row>
    <row r="16" spans="1:18" s="421" customFormat="1">
      <c r="A16" s="415" t="s">
        <v>6233</v>
      </c>
      <c r="B16" s="415" t="s">
        <v>127</v>
      </c>
      <c r="C16" s="415" t="s">
        <v>6234</v>
      </c>
      <c r="D16" s="415" t="s">
        <v>101</v>
      </c>
      <c r="E16" s="416" t="s">
        <v>838</v>
      </c>
      <c r="F16" s="417" t="s">
        <v>838</v>
      </c>
      <c r="G16" s="418" t="s">
        <v>838</v>
      </c>
      <c r="H16" s="418" t="s">
        <v>838</v>
      </c>
      <c r="I16" s="418" t="s">
        <v>838</v>
      </c>
      <c r="J16" s="418" t="s">
        <v>838</v>
      </c>
      <c r="K16" s="419" t="s">
        <v>838</v>
      </c>
      <c r="L16" s="706"/>
      <c r="M16" s="707"/>
      <c r="N16" s="707"/>
      <c r="O16" s="707"/>
      <c r="P16" s="707"/>
      <c r="Q16" s="708"/>
      <c r="R16" s="420"/>
    </row>
    <row r="17" spans="1:18" s="414" customFormat="1" ht="45">
      <c r="A17" s="412" t="s">
        <v>6235</v>
      </c>
      <c r="B17" s="412" t="s">
        <v>84</v>
      </c>
      <c r="C17" s="412" t="s">
        <v>6236</v>
      </c>
      <c r="D17" s="412">
        <v>3</v>
      </c>
      <c r="E17" s="437" t="s">
        <v>838</v>
      </c>
      <c r="F17" s="435" t="s">
        <v>206</v>
      </c>
      <c r="G17" s="438" t="s">
        <v>6217</v>
      </c>
      <c r="H17" s="436" t="s">
        <v>203</v>
      </c>
      <c r="I17" s="435" t="s">
        <v>6218</v>
      </c>
      <c r="J17" s="436" t="s">
        <v>246</v>
      </c>
      <c r="K17" s="437" t="s">
        <v>3458</v>
      </c>
      <c r="L17" s="706"/>
      <c r="M17" s="707"/>
      <c r="N17" s="707"/>
      <c r="O17" s="707"/>
      <c r="P17" s="707"/>
      <c r="Q17" s="708"/>
      <c r="R17" s="413"/>
    </row>
    <row r="18" spans="1:18" s="414" customFormat="1">
      <c r="A18" s="412" t="s">
        <v>6237</v>
      </c>
      <c r="B18" s="412" t="s">
        <v>84</v>
      </c>
      <c r="C18" s="412" t="s">
        <v>6238</v>
      </c>
      <c r="D18" s="412">
        <v>3</v>
      </c>
      <c r="E18" s="437" t="s">
        <v>838</v>
      </c>
      <c r="F18" s="438" t="s">
        <v>133</v>
      </c>
      <c r="G18" s="438" t="s">
        <v>6239</v>
      </c>
      <c r="H18" s="439" t="s">
        <v>838</v>
      </c>
      <c r="I18" s="439" t="s">
        <v>838</v>
      </c>
      <c r="J18" s="436" t="s">
        <v>246</v>
      </c>
      <c r="K18" s="437" t="s">
        <v>3458</v>
      </c>
      <c r="L18" s="706"/>
      <c r="M18" s="707"/>
      <c r="N18" s="707"/>
      <c r="O18" s="707"/>
      <c r="P18" s="707"/>
      <c r="Q18" s="708"/>
      <c r="R18" s="413"/>
    </row>
    <row r="19" spans="1:18" s="421" customFormat="1">
      <c r="A19" s="422" t="s">
        <v>6240</v>
      </c>
      <c r="B19" s="422" t="s">
        <v>124</v>
      </c>
      <c r="C19" s="422" t="s">
        <v>6241</v>
      </c>
      <c r="D19" s="422">
        <v>30</v>
      </c>
      <c r="E19" s="423" t="s">
        <v>838</v>
      </c>
      <c r="F19" s="424" t="s">
        <v>838</v>
      </c>
      <c r="G19" s="425" t="s">
        <v>838</v>
      </c>
      <c r="H19" s="425" t="s">
        <v>838</v>
      </c>
      <c r="I19" s="425" t="s">
        <v>838</v>
      </c>
      <c r="J19" s="425" t="s">
        <v>838</v>
      </c>
      <c r="K19" s="426" t="s">
        <v>838</v>
      </c>
      <c r="L19" s="706"/>
      <c r="M19" s="707"/>
      <c r="N19" s="707"/>
      <c r="O19" s="707"/>
      <c r="P19" s="707"/>
      <c r="Q19" s="708"/>
      <c r="R19" s="420"/>
    </row>
    <row r="20" spans="1:18" s="421" customFormat="1">
      <c r="A20" s="415" t="s">
        <v>6242</v>
      </c>
      <c r="B20" s="415" t="s">
        <v>127</v>
      </c>
      <c r="C20" s="415" t="s">
        <v>6214</v>
      </c>
      <c r="D20" s="415" t="s">
        <v>101</v>
      </c>
      <c r="E20" s="416" t="s">
        <v>838</v>
      </c>
      <c r="F20" s="417" t="s">
        <v>838</v>
      </c>
      <c r="G20" s="418" t="s">
        <v>838</v>
      </c>
      <c r="H20" s="418" t="s">
        <v>838</v>
      </c>
      <c r="I20" s="418" t="s">
        <v>838</v>
      </c>
      <c r="J20" s="418" t="s">
        <v>838</v>
      </c>
      <c r="K20" s="418" t="s">
        <v>838</v>
      </c>
      <c r="L20" s="706"/>
      <c r="M20" s="707"/>
      <c r="N20" s="707"/>
      <c r="O20" s="707"/>
      <c r="P20" s="707"/>
      <c r="Q20" s="708"/>
      <c r="R20" s="420"/>
    </row>
    <row r="21" spans="1:18" s="414" customFormat="1" ht="45">
      <c r="A21" s="412" t="s">
        <v>6243</v>
      </c>
      <c r="B21" s="412" t="s">
        <v>84</v>
      </c>
      <c r="C21" s="412" t="s">
        <v>6244</v>
      </c>
      <c r="D21" s="412">
        <v>3</v>
      </c>
      <c r="E21" s="437" t="s">
        <v>838</v>
      </c>
      <c r="F21" s="435" t="s">
        <v>206</v>
      </c>
      <c r="G21" s="438" t="s">
        <v>6217</v>
      </c>
      <c r="H21" s="436" t="s">
        <v>203</v>
      </c>
      <c r="I21" s="435" t="s">
        <v>6218</v>
      </c>
      <c r="J21" s="436" t="s">
        <v>246</v>
      </c>
      <c r="K21" s="437" t="s">
        <v>3458</v>
      </c>
      <c r="L21" s="706"/>
      <c r="M21" s="707"/>
      <c r="N21" s="707"/>
      <c r="O21" s="707"/>
      <c r="P21" s="707"/>
      <c r="Q21" s="708"/>
      <c r="R21" s="413"/>
    </row>
    <row r="22" spans="1:18" s="414" customFormat="1">
      <c r="A22" s="412" t="s">
        <v>6245</v>
      </c>
      <c r="B22" s="412" t="s">
        <v>84</v>
      </c>
      <c r="C22" s="412" t="s">
        <v>6246</v>
      </c>
      <c r="D22" s="412">
        <v>3</v>
      </c>
      <c r="E22" s="437" t="s">
        <v>838</v>
      </c>
      <c r="F22" s="438" t="s">
        <v>185</v>
      </c>
      <c r="G22" s="438" t="s">
        <v>6247</v>
      </c>
      <c r="H22" s="439" t="s">
        <v>838</v>
      </c>
      <c r="I22" s="439" t="s">
        <v>333</v>
      </c>
      <c r="J22" s="439" t="s">
        <v>838</v>
      </c>
      <c r="K22" s="437" t="s">
        <v>3458</v>
      </c>
      <c r="L22" s="706"/>
      <c r="M22" s="707"/>
      <c r="N22" s="707"/>
      <c r="O22" s="707"/>
      <c r="P22" s="707"/>
      <c r="Q22" s="708"/>
      <c r="R22" s="413"/>
    </row>
    <row r="23" spans="1:18" s="421" customFormat="1">
      <c r="A23" s="415" t="s">
        <v>6248</v>
      </c>
      <c r="B23" s="415" t="s">
        <v>127</v>
      </c>
      <c r="C23" s="415" t="s">
        <v>6222</v>
      </c>
      <c r="D23" s="415" t="s">
        <v>101</v>
      </c>
      <c r="E23" s="416" t="s">
        <v>838</v>
      </c>
      <c r="F23" s="417" t="s">
        <v>838</v>
      </c>
      <c r="G23" s="418" t="s">
        <v>838</v>
      </c>
      <c r="H23" s="418" t="s">
        <v>838</v>
      </c>
      <c r="I23" s="418" t="s">
        <v>838</v>
      </c>
      <c r="J23" s="418" t="s">
        <v>838</v>
      </c>
      <c r="K23" s="419" t="s">
        <v>838</v>
      </c>
      <c r="L23" s="706"/>
      <c r="M23" s="707"/>
      <c r="N23" s="707"/>
      <c r="O23" s="707"/>
      <c r="P23" s="707"/>
      <c r="Q23" s="708"/>
      <c r="R23" s="420"/>
    </row>
    <row r="24" spans="1:18" s="414" customFormat="1" ht="45">
      <c r="A24" s="412" t="s">
        <v>6249</v>
      </c>
      <c r="B24" s="412" t="s">
        <v>84</v>
      </c>
      <c r="C24" s="412" t="s">
        <v>6226</v>
      </c>
      <c r="D24" s="412">
        <v>3</v>
      </c>
      <c r="E24" s="437" t="s">
        <v>838</v>
      </c>
      <c r="F24" s="435" t="s">
        <v>206</v>
      </c>
      <c r="G24" s="438" t="s">
        <v>6217</v>
      </c>
      <c r="H24" s="436" t="s">
        <v>203</v>
      </c>
      <c r="I24" s="435" t="s">
        <v>6218</v>
      </c>
      <c r="J24" s="436" t="s">
        <v>246</v>
      </c>
      <c r="K24" s="437" t="s">
        <v>3458</v>
      </c>
      <c r="L24" s="706"/>
      <c r="M24" s="707"/>
      <c r="N24" s="707"/>
      <c r="O24" s="707"/>
      <c r="P24" s="707"/>
      <c r="Q24" s="708"/>
      <c r="R24" s="413"/>
    </row>
    <row r="25" spans="1:18" s="414" customFormat="1" ht="45">
      <c r="A25" s="412" t="s">
        <v>6250</v>
      </c>
      <c r="B25" s="412" t="s">
        <v>84</v>
      </c>
      <c r="C25" s="412" t="s">
        <v>6251</v>
      </c>
      <c r="D25" s="412">
        <v>9</v>
      </c>
      <c r="E25" s="437" t="s">
        <v>838</v>
      </c>
      <c r="F25" s="435" t="s">
        <v>206</v>
      </c>
      <c r="G25" s="438" t="s">
        <v>6217</v>
      </c>
      <c r="H25" s="436" t="s">
        <v>203</v>
      </c>
      <c r="I25" s="435" t="s">
        <v>6218</v>
      </c>
      <c r="J25" s="436" t="s">
        <v>246</v>
      </c>
      <c r="K25" s="437" t="s">
        <v>3458</v>
      </c>
      <c r="L25" s="706"/>
      <c r="M25" s="707"/>
      <c r="N25" s="707"/>
      <c r="O25" s="707"/>
      <c r="P25" s="707"/>
      <c r="Q25" s="708"/>
      <c r="R25" s="413"/>
    </row>
    <row r="26" spans="1:18" s="421" customFormat="1">
      <c r="A26" s="415" t="s">
        <v>6252</v>
      </c>
      <c r="B26" s="415" t="s">
        <v>127</v>
      </c>
      <c r="C26" s="415" t="s">
        <v>6228</v>
      </c>
      <c r="D26" s="415" t="s">
        <v>101</v>
      </c>
      <c r="E26" s="416" t="s">
        <v>838</v>
      </c>
      <c r="F26" s="417" t="s">
        <v>838</v>
      </c>
      <c r="G26" s="418" t="s">
        <v>838</v>
      </c>
      <c r="H26" s="418" t="s">
        <v>838</v>
      </c>
      <c r="I26" s="418" t="s">
        <v>838</v>
      </c>
      <c r="J26" s="418" t="s">
        <v>838</v>
      </c>
      <c r="K26" s="419" t="s">
        <v>838</v>
      </c>
      <c r="L26" s="706"/>
      <c r="M26" s="707"/>
      <c r="N26" s="707"/>
      <c r="O26" s="707"/>
      <c r="P26" s="707"/>
      <c r="Q26" s="708"/>
      <c r="R26" s="420"/>
    </row>
    <row r="27" spans="1:18" s="414" customFormat="1" ht="45">
      <c r="A27" s="412" t="s">
        <v>6253</v>
      </c>
      <c r="B27" s="412" t="s">
        <v>84</v>
      </c>
      <c r="C27" s="412" t="s">
        <v>6254</v>
      </c>
      <c r="D27" s="412">
        <v>3</v>
      </c>
      <c r="E27" s="437" t="s">
        <v>838</v>
      </c>
      <c r="F27" s="435" t="s">
        <v>206</v>
      </c>
      <c r="G27" s="438" t="s">
        <v>6217</v>
      </c>
      <c r="H27" s="436" t="s">
        <v>203</v>
      </c>
      <c r="I27" s="435" t="s">
        <v>6218</v>
      </c>
      <c r="J27" s="436" t="s">
        <v>246</v>
      </c>
      <c r="K27" s="437" t="s">
        <v>3458</v>
      </c>
      <c r="L27" s="706"/>
      <c r="M27" s="707"/>
      <c r="N27" s="707"/>
      <c r="O27" s="707"/>
      <c r="P27" s="707"/>
      <c r="Q27" s="708"/>
      <c r="R27" s="413"/>
    </row>
    <row r="28" spans="1:18" s="414" customFormat="1" ht="45">
      <c r="A28" s="412" t="s">
        <v>6255</v>
      </c>
      <c r="B28" s="412" t="s">
        <v>84</v>
      </c>
      <c r="C28" s="412" t="s">
        <v>6256</v>
      </c>
      <c r="D28" s="412">
        <v>3</v>
      </c>
      <c r="E28" s="437" t="s">
        <v>838</v>
      </c>
      <c r="F28" s="435" t="s">
        <v>206</v>
      </c>
      <c r="G28" s="438" t="s">
        <v>6217</v>
      </c>
      <c r="H28" s="436" t="s">
        <v>203</v>
      </c>
      <c r="I28" s="435" t="s">
        <v>6218</v>
      </c>
      <c r="J28" s="436" t="s">
        <v>246</v>
      </c>
      <c r="K28" s="437" t="s">
        <v>3458</v>
      </c>
      <c r="L28" s="706"/>
      <c r="M28" s="707"/>
      <c r="N28" s="707"/>
      <c r="O28" s="707"/>
      <c r="P28" s="707"/>
      <c r="Q28" s="708"/>
      <c r="R28" s="413"/>
    </row>
    <row r="29" spans="1:18" s="421" customFormat="1">
      <c r="A29" s="415" t="s">
        <v>6257</v>
      </c>
      <c r="B29" s="415" t="s">
        <v>127</v>
      </c>
      <c r="C29" s="415" t="s">
        <v>6234</v>
      </c>
      <c r="D29" s="415" t="s">
        <v>101</v>
      </c>
      <c r="E29" s="416" t="s">
        <v>838</v>
      </c>
      <c r="F29" s="417" t="s">
        <v>838</v>
      </c>
      <c r="G29" s="418" t="s">
        <v>838</v>
      </c>
      <c r="H29" s="418" t="s">
        <v>838</v>
      </c>
      <c r="I29" s="418" t="s">
        <v>838</v>
      </c>
      <c r="J29" s="418" t="s">
        <v>838</v>
      </c>
      <c r="K29" s="419" t="s">
        <v>838</v>
      </c>
      <c r="L29" s="706"/>
      <c r="M29" s="707"/>
      <c r="N29" s="707"/>
      <c r="O29" s="707"/>
      <c r="P29" s="707"/>
      <c r="Q29" s="708"/>
      <c r="R29" s="420"/>
    </row>
    <row r="30" spans="1:18" s="414" customFormat="1">
      <c r="A30" s="412" t="s">
        <v>6258</v>
      </c>
      <c r="B30" s="412" t="s">
        <v>84</v>
      </c>
      <c r="C30" s="412" t="s">
        <v>6238</v>
      </c>
      <c r="D30" s="412">
        <v>3</v>
      </c>
      <c r="E30" s="437" t="s">
        <v>838</v>
      </c>
      <c r="F30" s="438" t="s">
        <v>133</v>
      </c>
      <c r="G30" s="438" t="s">
        <v>6239</v>
      </c>
      <c r="H30" s="439" t="s">
        <v>838</v>
      </c>
      <c r="I30" s="439" t="s">
        <v>838</v>
      </c>
      <c r="J30" s="439" t="s">
        <v>838</v>
      </c>
      <c r="K30" s="437" t="s">
        <v>135</v>
      </c>
      <c r="L30" s="706"/>
      <c r="M30" s="707"/>
      <c r="N30" s="707"/>
      <c r="O30" s="707"/>
      <c r="P30" s="707"/>
      <c r="Q30" s="708"/>
      <c r="R30" s="413"/>
    </row>
    <row r="31" spans="1:18" s="414" customFormat="1" ht="45">
      <c r="A31" s="412" t="s">
        <v>6259</v>
      </c>
      <c r="B31" s="412" t="s">
        <v>84</v>
      </c>
      <c r="C31" s="412" t="s">
        <v>6260</v>
      </c>
      <c r="D31" s="412">
        <v>3</v>
      </c>
      <c r="E31" s="437" t="s">
        <v>838</v>
      </c>
      <c r="F31" s="435" t="s">
        <v>206</v>
      </c>
      <c r="G31" s="438" t="s">
        <v>6217</v>
      </c>
      <c r="H31" s="436" t="s">
        <v>203</v>
      </c>
      <c r="I31" s="435" t="s">
        <v>6218</v>
      </c>
      <c r="J31" s="436" t="s">
        <v>246</v>
      </c>
      <c r="K31" s="437" t="s">
        <v>3458</v>
      </c>
      <c r="L31" s="709"/>
      <c r="M31" s="710"/>
      <c r="N31" s="710"/>
      <c r="O31" s="710"/>
      <c r="P31" s="710"/>
      <c r="Q31" s="711"/>
      <c r="R31" s="413"/>
    </row>
    <row r="32" spans="1:18" s="421" customFormat="1" ht="15" customHeight="1">
      <c r="A32" s="427" t="s">
        <v>6261</v>
      </c>
      <c r="B32" s="427" t="s">
        <v>121</v>
      </c>
      <c r="C32" s="427" t="s">
        <v>6262</v>
      </c>
      <c r="D32" s="427">
        <v>60</v>
      </c>
      <c r="E32" s="428" t="s">
        <v>838</v>
      </c>
      <c r="F32" s="700" t="s">
        <v>6210</v>
      </c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2"/>
      <c r="R32" s="420"/>
    </row>
    <row r="33" spans="1:18" s="421" customFormat="1">
      <c r="A33" s="422" t="s">
        <v>6263</v>
      </c>
      <c r="B33" s="422" t="s">
        <v>124</v>
      </c>
      <c r="C33" s="422" t="s">
        <v>6264</v>
      </c>
      <c r="D33" s="422">
        <v>30</v>
      </c>
      <c r="E33" s="423" t="s">
        <v>838</v>
      </c>
      <c r="F33" s="424" t="s">
        <v>838</v>
      </c>
      <c r="G33" s="425" t="s">
        <v>838</v>
      </c>
      <c r="H33" s="425" t="s">
        <v>838</v>
      </c>
      <c r="I33" s="425" t="s">
        <v>838</v>
      </c>
      <c r="J33" s="425" t="s">
        <v>838</v>
      </c>
      <c r="K33" s="425" t="s">
        <v>838</v>
      </c>
      <c r="L33" s="703" t="s">
        <v>7450</v>
      </c>
      <c r="M33" s="704"/>
      <c r="N33" s="704"/>
      <c r="O33" s="704"/>
      <c r="P33" s="704"/>
      <c r="Q33" s="705"/>
      <c r="R33" s="420"/>
    </row>
    <row r="34" spans="1:18" s="421" customFormat="1">
      <c r="A34" s="415" t="s">
        <v>6265</v>
      </c>
      <c r="B34" s="415" t="s">
        <v>127</v>
      </c>
      <c r="C34" s="415" t="s">
        <v>6266</v>
      </c>
      <c r="D34" s="415" t="s">
        <v>101</v>
      </c>
      <c r="E34" s="416" t="s">
        <v>838</v>
      </c>
      <c r="F34" s="417" t="s">
        <v>838</v>
      </c>
      <c r="G34" s="418" t="s">
        <v>838</v>
      </c>
      <c r="H34" s="418" t="s">
        <v>838</v>
      </c>
      <c r="I34" s="418" t="s">
        <v>838</v>
      </c>
      <c r="J34" s="418" t="s">
        <v>838</v>
      </c>
      <c r="K34" s="418" t="s">
        <v>838</v>
      </c>
      <c r="L34" s="706"/>
      <c r="M34" s="707"/>
      <c r="N34" s="707"/>
      <c r="O34" s="707"/>
      <c r="P34" s="707"/>
      <c r="Q34" s="708"/>
      <c r="R34" s="420"/>
    </row>
    <row r="35" spans="1:18" s="414" customFormat="1" ht="60">
      <c r="A35" s="412" t="s">
        <v>6267</v>
      </c>
      <c r="B35" s="412" t="s">
        <v>84</v>
      </c>
      <c r="C35" s="412" t="s">
        <v>6268</v>
      </c>
      <c r="D35" s="412">
        <v>3</v>
      </c>
      <c r="E35" s="437" t="s">
        <v>838</v>
      </c>
      <c r="F35" s="435" t="s">
        <v>206</v>
      </c>
      <c r="G35" s="438" t="s">
        <v>6269</v>
      </c>
      <c r="H35" s="439" t="s">
        <v>333</v>
      </c>
      <c r="I35" s="438" t="s">
        <v>6270</v>
      </c>
      <c r="J35" s="439" t="s">
        <v>4378</v>
      </c>
      <c r="K35" s="437" t="s">
        <v>3458</v>
      </c>
      <c r="L35" s="706"/>
      <c r="M35" s="707"/>
      <c r="N35" s="707"/>
      <c r="O35" s="707"/>
      <c r="P35" s="707"/>
      <c r="Q35" s="708"/>
      <c r="R35" s="413"/>
    </row>
    <row r="36" spans="1:18" s="414" customFormat="1" ht="60">
      <c r="A36" s="412" t="s">
        <v>6271</v>
      </c>
      <c r="B36" s="412" t="s">
        <v>84</v>
      </c>
      <c r="C36" s="412" t="s">
        <v>6272</v>
      </c>
      <c r="D36" s="412">
        <v>3</v>
      </c>
      <c r="E36" s="437" t="s">
        <v>838</v>
      </c>
      <c r="F36" s="435" t="s">
        <v>206</v>
      </c>
      <c r="G36" s="438" t="s">
        <v>6269</v>
      </c>
      <c r="H36" s="439" t="s">
        <v>333</v>
      </c>
      <c r="I36" s="438" t="s">
        <v>6270</v>
      </c>
      <c r="J36" s="439" t="s">
        <v>4378</v>
      </c>
      <c r="K36" s="437" t="s">
        <v>3458</v>
      </c>
      <c r="L36" s="706"/>
      <c r="M36" s="707"/>
      <c r="N36" s="707"/>
      <c r="O36" s="707"/>
      <c r="P36" s="707"/>
      <c r="Q36" s="708"/>
      <c r="R36" s="413"/>
    </row>
    <row r="37" spans="1:18" s="421" customFormat="1">
      <c r="A37" s="415" t="s">
        <v>6273</v>
      </c>
      <c r="B37" s="415" t="s">
        <v>127</v>
      </c>
      <c r="C37" s="415" t="s">
        <v>6274</v>
      </c>
      <c r="D37" s="415" t="s">
        <v>101</v>
      </c>
      <c r="E37" s="416" t="s">
        <v>838</v>
      </c>
      <c r="F37" s="417" t="s">
        <v>838</v>
      </c>
      <c r="G37" s="418" t="s">
        <v>838</v>
      </c>
      <c r="H37" s="418" t="s">
        <v>838</v>
      </c>
      <c r="I37" s="418" t="s">
        <v>838</v>
      </c>
      <c r="J37" s="418" t="s">
        <v>838</v>
      </c>
      <c r="K37" s="419" t="s">
        <v>838</v>
      </c>
      <c r="L37" s="706"/>
      <c r="M37" s="707"/>
      <c r="N37" s="707"/>
      <c r="O37" s="707"/>
      <c r="P37" s="707"/>
      <c r="Q37" s="708"/>
      <c r="R37" s="420"/>
    </row>
    <row r="38" spans="1:18" s="414" customFormat="1" ht="60">
      <c r="A38" s="412" t="s">
        <v>6275</v>
      </c>
      <c r="B38" s="412" t="s">
        <v>84</v>
      </c>
      <c r="C38" s="412" t="s">
        <v>6276</v>
      </c>
      <c r="D38" s="412">
        <v>3</v>
      </c>
      <c r="E38" s="437" t="s">
        <v>838</v>
      </c>
      <c r="F38" s="435" t="s">
        <v>206</v>
      </c>
      <c r="G38" s="438" t="s">
        <v>6269</v>
      </c>
      <c r="H38" s="439" t="s">
        <v>333</v>
      </c>
      <c r="I38" s="438" t="s">
        <v>6270</v>
      </c>
      <c r="J38" s="439" t="s">
        <v>4378</v>
      </c>
      <c r="K38" s="437" t="s">
        <v>3458</v>
      </c>
      <c r="L38" s="706"/>
      <c r="M38" s="707"/>
      <c r="N38" s="707"/>
      <c r="O38" s="707"/>
      <c r="P38" s="707"/>
      <c r="Q38" s="708"/>
      <c r="R38" s="413"/>
    </row>
    <row r="39" spans="1:18" s="414" customFormat="1" ht="60">
      <c r="A39" s="412" t="s">
        <v>6277</v>
      </c>
      <c r="B39" s="412" t="s">
        <v>84</v>
      </c>
      <c r="C39" s="412" t="s">
        <v>6278</v>
      </c>
      <c r="D39" s="412">
        <v>6</v>
      </c>
      <c r="E39" s="437" t="s">
        <v>838</v>
      </c>
      <c r="F39" s="435" t="s">
        <v>206</v>
      </c>
      <c r="G39" s="438" t="s">
        <v>6269</v>
      </c>
      <c r="H39" s="439" t="s">
        <v>333</v>
      </c>
      <c r="I39" s="438" t="s">
        <v>6270</v>
      </c>
      <c r="J39" s="439" t="s">
        <v>4378</v>
      </c>
      <c r="K39" s="437" t="s">
        <v>3458</v>
      </c>
      <c r="L39" s="706"/>
      <c r="M39" s="707"/>
      <c r="N39" s="707"/>
      <c r="O39" s="707"/>
      <c r="P39" s="707"/>
      <c r="Q39" s="708"/>
      <c r="R39" s="413"/>
    </row>
    <row r="40" spans="1:18" s="421" customFormat="1">
      <c r="A40" s="415" t="s">
        <v>6279</v>
      </c>
      <c r="B40" s="415" t="s">
        <v>127</v>
      </c>
      <c r="C40" s="415" t="s">
        <v>6234</v>
      </c>
      <c r="D40" s="415" t="s">
        <v>101</v>
      </c>
      <c r="E40" s="416" t="s">
        <v>838</v>
      </c>
      <c r="F40" s="417" t="s">
        <v>838</v>
      </c>
      <c r="G40" s="418" t="s">
        <v>838</v>
      </c>
      <c r="H40" s="418" t="s">
        <v>838</v>
      </c>
      <c r="I40" s="418" t="s">
        <v>838</v>
      </c>
      <c r="J40" s="418" t="s">
        <v>838</v>
      </c>
      <c r="K40" s="419" t="s">
        <v>838</v>
      </c>
      <c r="L40" s="706"/>
      <c r="M40" s="707"/>
      <c r="N40" s="707"/>
      <c r="O40" s="707"/>
      <c r="P40" s="707"/>
      <c r="Q40" s="708"/>
      <c r="R40" s="420"/>
    </row>
    <row r="41" spans="1:18" s="414" customFormat="1">
      <c r="A41" s="412" t="s">
        <v>6280</v>
      </c>
      <c r="B41" s="412" t="s">
        <v>84</v>
      </c>
      <c r="C41" s="412" t="s">
        <v>6238</v>
      </c>
      <c r="D41" s="412">
        <v>3</v>
      </c>
      <c r="E41" s="437" t="s">
        <v>838</v>
      </c>
      <c r="F41" s="438" t="s">
        <v>133</v>
      </c>
      <c r="G41" s="438" t="s">
        <v>6239</v>
      </c>
      <c r="H41" s="439" t="s">
        <v>838</v>
      </c>
      <c r="I41" s="439" t="s">
        <v>838</v>
      </c>
      <c r="J41" s="439" t="s">
        <v>838</v>
      </c>
      <c r="K41" s="437" t="s">
        <v>135</v>
      </c>
      <c r="L41" s="706"/>
      <c r="M41" s="707"/>
      <c r="N41" s="707"/>
      <c r="O41" s="707"/>
      <c r="P41" s="707"/>
      <c r="Q41" s="708"/>
      <c r="R41" s="413"/>
    </row>
    <row r="42" spans="1:18" s="414" customFormat="1" ht="60">
      <c r="A42" s="412" t="s">
        <v>6281</v>
      </c>
      <c r="B42" s="412" t="s">
        <v>84</v>
      </c>
      <c r="C42" s="412" t="s">
        <v>6282</v>
      </c>
      <c r="D42" s="412">
        <v>3</v>
      </c>
      <c r="E42" s="437" t="s">
        <v>838</v>
      </c>
      <c r="F42" s="435" t="s">
        <v>206</v>
      </c>
      <c r="G42" s="438" t="s">
        <v>6269</v>
      </c>
      <c r="H42" s="439" t="s">
        <v>333</v>
      </c>
      <c r="I42" s="438" t="s">
        <v>6270</v>
      </c>
      <c r="J42" s="439" t="s">
        <v>4378</v>
      </c>
      <c r="K42" s="437" t="s">
        <v>3458</v>
      </c>
      <c r="L42" s="706"/>
      <c r="M42" s="707"/>
      <c r="N42" s="707"/>
      <c r="O42" s="707"/>
      <c r="P42" s="707"/>
      <c r="Q42" s="708"/>
      <c r="R42" s="413"/>
    </row>
    <row r="43" spans="1:18" s="421" customFormat="1">
      <c r="A43" s="415" t="s">
        <v>6283</v>
      </c>
      <c r="B43" s="415" t="s">
        <v>127</v>
      </c>
      <c r="C43" s="415" t="s">
        <v>6284</v>
      </c>
      <c r="D43" s="415" t="s">
        <v>101</v>
      </c>
      <c r="E43" s="416" t="s">
        <v>838</v>
      </c>
      <c r="F43" s="417" t="s">
        <v>838</v>
      </c>
      <c r="G43" s="417" t="s">
        <v>838</v>
      </c>
      <c r="H43" s="418" t="s">
        <v>838</v>
      </c>
      <c r="I43" s="418" t="s">
        <v>838</v>
      </c>
      <c r="J43" s="418" t="s">
        <v>838</v>
      </c>
      <c r="K43" s="419" t="s">
        <v>838</v>
      </c>
      <c r="L43" s="706"/>
      <c r="M43" s="707"/>
      <c r="N43" s="707"/>
      <c r="O43" s="707"/>
      <c r="P43" s="707"/>
      <c r="Q43" s="708"/>
      <c r="R43" s="420"/>
    </row>
    <row r="44" spans="1:18" s="414" customFormat="1" ht="60">
      <c r="A44" s="412" t="s">
        <v>6285</v>
      </c>
      <c r="B44" s="412" t="s">
        <v>84</v>
      </c>
      <c r="C44" s="412" t="s">
        <v>6286</v>
      </c>
      <c r="D44" s="412">
        <v>6</v>
      </c>
      <c r="E44" s="437" t="s">
        <v>838</v>
      </c>
      <c r="F44" s="435" t="s">
        <v>206</v>
      </c>
      <c r="G44" s="438" t="s">
        <v>6269</v>
      </c>
      <c r="H44" s="439" t="s">
        <v>333</v>
      </c>
      <c r="I44" s="438" t="s">
        <v>6270</v>
      </c>
      <c r="J44" s="439" t="s">
        <v>4378</v>
      </c>
      <c r="K44" s="437" t="s">
        <v>3458</v>
      </c>
      <c r="L44" s="706"/>
      <c r="M44" s="707"/>
      <c r="N44" s="707"/>
      <c r="O44" s="707"/>
      <c r="P44" s="707"/>
      <c r="Q44" s="708"/>
      <c r="R44" s="413"/>
    </row>
    <row r="45" spans="1:18" s="414" customFormat="1" ht="60">
      <c r="A45" s="412" t="s">
        <v>6287</v>
      </c>
      <c r="B45" s="412" t="s">
        <v>84</v>
      </c>
      <c r="C45" s="412" t="s">
        <v>6288</v>
      </c>
      <c r="D45" s="412">
        <v>3</v>
      </c>
      <c r="E45" s="437" t="s">
        <v>838</v>
      </c>
      <c r="F45" s="435" t="s">
        <v>206</v>
      </c>
      <c r="G45" s="438" t="s">
        <v>6269</v>
      </c>
      <c r="H45" s="439" t="s">
        <v>333</v>
      </c>
      <c r="I45" s="438" t="s">
        <v>6270</v>
      </c>
      <c r="J45" s="439" t="s">
        <v>4378</v>
      </c>
      <c r="K45" s="437" t="s">
        <v>3458</v>
      </c>
      <c r="L45" s="706"/>
      <c r="M45" s="707"/>
      <c r="N45" s="707"/>
      <c r="O45" s="707"/>
      <c r="P45" s="707"/>
      <c r="Q45" s="708"/>
      <c r="R45" s="413"/>
    </row>
    <row r="46" spans="1:18" s="421" customFormat="1">
      <c r="A46" s="422" t="s">
        <v>6289</v>
      </c>
      <c r="B46" s="422" t="s">
        <v>124</v>
      </c>
      <c r="C46" s="422" t="s">
        <v>6290</v>
      </c>
      <c r="D46" s="422">
        <v>30</v>
      </c>
      <c r="E46" s="423" t="s">
        <v>838</v>
      </c>
      <c r="F46" s="424" t="s">
        <v>838</v>
      </c>
      <c r="G46" s="425" t="s">
        <v>838</v>
      </c>
      <c r="H46" s="425" t="s">
        <v>838</v>
      </c>
      <c r="I46" s="425" t="s">
        <v>838</v>
      </c>
      <c r="J46" s="425" t="s">
        <v>838</v>
      </c>
      <c r="K46" s="426" t="s">
        <v>838</v>
      </c>
      <c r="L46" s="706"/>
      <c r="M46" s="707"/>
      <c r="N46" s="707"/>
      <c r="O46" s="707"/>
      <c r="P46" s="707"/>
      <c r="Q46" s="708"/>
      <c r="R46" s="420"/>
    </row>
    <row r="47" spans="1:18" s="421" customFormat="1">
      <c r="A47" s="415" t="s">
        <v>6291</v>
      </c>
      <c r="B47" s="415" t="s">
        <v>127</v>
      </c>
      <c r="C47" s="415" t="s">
        <v>6292</v>
      </c>
      <c r="D47" s="415" t="s">
        <v>101</v>
      </c>
      <c r="E47" s="416" t="s">
        <v>838</v>
      </c>
      <c r="F47" s="417" t="s">
        <v>838</v>
      </c>
      <c r="G47" s="418" t="s">
        <v>838</v>
      </c>
      <c r="H47" s="418" t="s">
        <v>838</v>
      </c>
      <c r="I47" s="418" t="s">
        <v>838</v>
      </c>
      <c r="J47" s="418" t="s">
        <v>838</v>
      </c>
      <c r="K47" s="418" t="s">
        <v>838</v>
      </c>
      <c r="L47" s="706"/>
      <c r="M47" s="707"/>
      <c r="N47" s="707"/>
      <c r="O47" s="707"/>
      <c r="P47" s="707"/>
      <c r="Q47" s="708"/>
      <c r="R47" s="420"/>
    </row>
    <row r="48" spans="1:18" s="414" customFormat="1" ht="60">
      <c r="A48" s="412" t="s">
        <v>6293</v>
      </c>
      <c r="B48" s="412" t="s">
        <v>84</v>
      </c>
      <c r="C48" s="412" t="s">
        <v>6294</v>
      </c>
      <c r="D48" s="412">
        <v>6</v>
      </c>
      <c r="E48" s="437" t="s">
        <v>838</v>
      </c>
      <c r="F48" s="435" t="s">
        <v>206</v>
      </c>
      <c r="G48" s="438" t="s">
        <v>6269</v>
      </c>
      <c r="H48" s="439" t="s">
        <v>333</v>
      </c>
      <c r="I48" s="438" t="s">
        <v>6270</v>
      </c>
      <c r="J48" s="439" t="s">
        <v>4378</v>
      </c>
      <c r="K48" s="437" t="s">
        <v>3458</v>
      </c>
      <c r="L48" s="706"/>
      <c r="M48" s="707"/>
      <c r="N48" s="707"/>
      <c r="O48" s="707"/>
      <c r="P48" s="707"/>
      <c r="Q48" s="708"/>
      <c r="R48" s="413"/>
    </row>
    <row r="49" spans="1:18" s="414" customFormat="1" ht="60">
      <c r="A49" s="412" t="s">
        <v>6295</v>
      </c>
      <c r="B49" s="412" t="s">
        <v>84</v>
      </c>
      <c r="C49" s="412" t="s">
        <v>6296</v>
      </c>
      <c r="D49" s="412">
        <v>3</v>
      </c>
      <c r="E49" s="437" t="s">
        <v>838</v>
      </c>
      <c r="F49" s="435" t="s">
        <v>206</v>
      </c>
      <c r="G49" s="438" t="s">
        <v>6269</v>
      </c>
      <c r="H49" s="439" t="s">
        <v>333</v>
      </c>
      <c r="I49" s="438" t="s">
        <v>6270</v>
      </c>
      <c r="J49" s="439" t="s">
        <v>4378</v>
      </c>
      <c r="K49" s="437" t="s">
        <v>3458</v>
      </c>
      <c r="L49" s="706"/>
      <c r="M49" s="707"/>
      <c r="N49" s="707"/>
      <c r="O49" s="707"/>
      <c r="P49" s="707"/>
      <c r="Q49" s="708"/>
      <c r="R49" s="413"/>
    </row>
    <row r="50" spans="1:18" s="421" customFormat="1">
      <c r="A50" s="415" t="s">
        <v>6297</v>
      </c>
      <c r="B50" s="415" t="s">
        <v>127</v>
      </c>
      <c r="C50" s="415" t="s">
        <v>6274</v>
      </c>
      <c r="D50" s="415" t="s">
        <v>101</v>
      </c>
      <c r="E50" s="416" t="s">
        <v>838</v>
      </c>
      <c r="F50" s="417" t="s">
        <v>838</v>
      </c>
      <c r="G50" s="418" t="s">
        <v>838</v>
      </c>
      <c r="H50" s="418" t="s">
        <v>838</v>
      </c>
      <c r="I50" s="418" t="s">
        <v>838</v>
      </c>
      <c r="J50" s="418" t="s">
        <v>838</v>
      </c>
      <c r="K50" s="419" t="s">
        <v>838</v>
      </c>
      <c r="L50" s="706"/>
      <c r="M50" s="707"/>
      <c r="N50" s="707"/>
      <c r="O50" s="707"/>
      <c r="P50" s="707"/>
      <c r="Q50" s="708"/>
      <c r="R50" s="420"/>
    </row>
    <row r="51" spans="1:18" s="414" customFormat="1" ht="60">
      <c r="A51" s="412" t="s">
        <v>6298</v>
      </c>
      <c r="B51" s="412" t="s">
        <v>84</v>
      </c>
      <c r="C51" s="412" t="s">
        <v>6299</v>
      </c>
      <c r="D51" s="412">
        <v>3</v>
      </c>
      <c r="E51" s="437" t="s">
        <v>838</v>
      </c>
      <c r="F51" s="435" t="s">
        <v>206</v>
      </c>
      <c r="G51" s="438" t="s">
        <v>6269</v>
      </c>
      <c r="H51" s="439" t="s">
        <v>333</v>
      </c>
      <c r="I51" s="438" t="s">
        <v>6270</v>
      </c>
      <c r="J51" s="439" t="s">
        <v>4378</v>
      </c>
      <c r="K51" s="437" t="s">
        <v>3458</v>
      </c>
      <c r="L51" s="706"/>
      <c r="M51" s="707"/>
      <c r="N51" s="707"/>
      <c r="O51" s="707"/>
      <c r="P51" s="707"/>
      <c r="Q51" s="708"/>
      <c r="R51" s="413"/>
    </row>
    <row r="52" spans="1:18" s="414" customFormat="1" ht="60">
      <c r="A52" s="412" t="s">
        <v>6300</v>
      </c>
      <c r="B52" s="412" t="s">
        <v>84</v>
      </c>
      <c r="C52" s="412" t="s">
        <v>6301</v>
      </c>
      <c r="D52" s="412">
        <v>6</v>
      </c>
      <c r="E52" s="437" t="s">
        <v>838</v>
      </c>
      <c r="F52" s="435" t="s">
        <v>206</v>
      </c>
      <c r="G52" s="438" t="s">
        <v>6269</v>
      </c>
      <c r="H52" s="439" t="s">
        <v>333</v>
      </c>
      <c r="I52" s="438" t="s">
        <v>6270</v>
      </c>
      <c r="J52" s="439" t="s">
        <v>4378</v>
      </c>
      <c r="K52" s="437" t="s">
        <v>3458</v>
      </c>
      <c r="L52" s="706"/>
      <c r="M52" s="707"/>
      <c r="N52" s="707"/>
      <c r="O52" s="707"/>
      <c r="P52" s="707"/>
      <c r="Q52" s="708"/>
      <c r="R52" s="413"/>
    </row>
    <row r="53" spans="1:18" s="421" customFormat="1">
      <c r="A53" s="415" t="s">
        <v>6302</v>
      </c>
      <c r="B53" s="415" t="s">
        <v>127</v>
      </c>
      <c r="C53" s="415" t="s">
        <v>6234</v>
      </c>
      <c r="D53" s="415" t="s">
        <v>101</v>
      </c>
      <c r="E53" s="416" t="s">
        <v>838</v>
      </c>
      <c r="F53" s="417" t="s">
        <v>838</v>
      </c>
      <c r="G53" s="418" t="s">
        <v>838</v>
      </c>
      <c r="H53" s="418" t="s">
        <v>838</v>
      </c>
      <c r="I53" s="418" t="s">
        <v>838</v>
      </c>
      <c r="J53" s="418" t="s">
        <v>838</v>
      </c>
      <c r="K53" s="419" t="s">
        <v>838</v>
      </c>
      <c r="L53" s="706"/>
      <c r="M53" s="707"/>
      <c r="N53" s="707"/>
      <c r="O53" s="707"/>
      <c r="P53" s="707"/>
      <c r="Q53" s="708"/>
      <c r="R53" s="420"/>
    </row>
    <row r="54" spans="1:18" s="414" customFormat="1">
      <c r="A54" s="412" t="s">
        <v>6303</v>
      </c>
      <c r="B54" s="412" t="s">
        <v>84</v>
      </c>
      <c r="C54" s="412" t="s">
        <v>6238</v>
      </c>
      <c r="D54" s="412">
        <v>3</v>
      </c>
      <c r="E54" s="437" t="s">
        <v>838</v>
      </c>
      <c r="F54" s="438" t="s">
        <v>133</v>
      </c>
      <c r="G54" s="438" t="s">
        <v>6239</v>
      </c>
      <c r="H54" s="439" t="s">
        <v>838</v>
      </c>
      <c r="I54" s="439" t="s">
        <v>838</v>
      </c>
      <c r="J54" s="439" t="s">
        <v>838</v>
      </c>
      <c r="K54" s="437" t="s">
        <v>135</v>
      </c>
      <c r="L54" s="706"/>
      <c r="M54" s="707"/>
      <c r="N54" s="707"/>
      <c r="O54" s="707"/>
      <c r="P54" s="707"/>
      <c r="Q54" s="708"/>
      <c r="R54" s="413"/>
    </row>
    <row r="55" spans="1:18" s="414" customFormat="1" ht="60">
      <c r="A55" s="412" t="s">
        <v>6304</v>
      </c>
      <c r="B55" s="412" t="s">
        <v>84</v>
      </c>
      <c r="C55" s="412" t="s">
        <v>6305</v>
      </c>
      <c r="D55" s="412">
        <v>3</v>
      </c>
      <c r="E55" s="437" t="s">
        <v>838</v>
      </c>
      <c r="F55" s="435" t="s">
        <v>206</v>
      </c>
      <c r="G55" s="438" t="s">
        <v>6269</v>
      </c>
      <c r="H55" s="439" t="s">
        <v>333</v>
      </c>
      <c r="I55" s="438" t="s">
        <v>6270</v>
      </c>
      <c r="J55" s="439" t="s">
        <v>4378</v>
      </c>
      <c r="K55" s="437" t="s">
        <v>3458</v>
      </c>
      <c r="L55" s="706"/>
      <c r="M55" s="707"/>
      <c r="N55" s="707"/>
      <c r="O55" s="707"/>
      <c r="P55" s="707"/>
      <c r="Q55" s="708"/>
      <c r="R55" s="413"/>
    </row>
    <row r="56" spans="1:18" s="421" customFormat="1">
      <c r="A56" s="415" t="s">
        <v>6306</v>
      </c>
      <c r="B56" s="415" t="s">
        <v>127</v>
      </c>
      <c r="C56" s="415" t="s">
        <v>6284</v>
      </c>
      <c r="D56" s="415" t="s">
        <v>101</v>
      </c>
      <c r="E56" s="416" t="s">
        <v>838</v>
      </c>
      <c r="F56" s="417" t="s">
        <v>838</v>
      </c>
      <c r="G56" s="418" t="s">
        <v>838</v>
      </c>
      <c r="H56" s="418" t="s">
        <v>838</v>
      </c>
      <c r="I56" s="418" t="s">
        <v>838</v>
      </c>
      <c r="J56" s="418" t="s">
        <v>838</v>
      </c>
      <c r="K56" s="419" t="s">
        <v>838</v>
      </c>
      <c r="L56" s="706"/>
      <c r="M56" s="707"/>
      <c r="N56" s="707"/>
      <c r="O56" s="707"/>
      <c r="P56" s="707"/>
      <c r="Q56" s="708"/>
      <c r="R56" s="420"/>
    </row>
    <row r="57" spans="1:18" s="414" customFormat="1" ht="60">
      <c r="A57" s="412" t="s">
        <v>6307</v>
      </c>
      <c r="B57" s="412" t="s">
        <v>84</v>
      </c>
      <c r="C57" s="412" t="s">
        <v>6308</v>
      </c>
      <c r="D57" s="412">
        <v>3</v>
      </c>
      <c r="E57" s="437" t="s">
        <v>838</v>
      </c>
      <c r="F57" s="435" t="s">
        <v>206</v>
      </c>
      <c r="G57" s="438" t="s">
        <v>6269</v>
      </c>
      <c r="H57" s="439" t="s">
        <v>333</v>
      </c>
      <c r="I57" s="438" t="s">
        <v>6270</v>
      </c>
      <c r="J57" s="439" t="s">
        <v>4378</v>
      </c>
      <c r="K57" s="437" t="s">
        <v>3458</v>
      </c>
      <c r="L57" s="706"/>
      <c r="M57" s="707"/>
      <c r="N57" s="707"/>
      <c r="O57" s="707"/>
      <c r="P57" s="707"/>
      <c r="Q57" s="708"/>
      <c r="R57" s="413"/>
    </row>
    <row r="58" spans="1:18" s="414" customFormat="1" ht="60">
      <c r="A58" s="412" t="s">
        <v>6309</v>
      </c>
      <c r="B58" s="412" t="s">
        <v>84</v>
      </c>
      <c r="C58" s="412" t="s">
        <v>6310</v>
      </c>
      <c r="D58" s="412">
        <v>3</v>
      </c>
      <c r="E58" s="437" t="s">
        <v>838</v>
      </c>
      <c r="F58" s="435" t="s">
        <v>206</v>
      </c>
      <c r="G58" s="438" t="s">
        <v>6269</v>
      </c>
      <c r="H58" s="439" t="s">
        <v>333</v>
      </c>
      <c r="I58" s="438" t="s">
        <v>6270</v>
      </c>
      <c r="J58" s="439" t="s">
        <v>4378</v>
      </c>
      <c r="K58" s="437" t="s">
        <v>3458</v>
      </c>
      <c r="L58" s="709"/>
      <c r="M58" s="710"/>
      <c r="N58" s="710"/>
      <c r="O58" s="710"/>
      <c r="P58" s="710"/>
      <c r="Q58" s="711"/>
      <c r="R58" s="413"/>
    </row>
    <row r="59" spans="1:18" s="421" customFormat="1">
      <c r="A59" s="429" t="s">
        <v>6311</v>
      </c>
      <c r="B59" s="429" t="s">
        <v>117</v>
      </c>
      <c r="C59" s="429" t="s">
        <v>6312</v>
      </c>
      <c r="D59" s="429">
        <v>120</v>
      </c>
      <c r="E59" s="430" t="s">
        <v>838</v>
      </c>
      <c r="F59" s="431" t="s">
        <v>838</v>
      </c>
      <c r="G59" s="432" t="s">
        <v>838</v>
      </c>
      <c r="H59" s="432" t="s">
        <v>838</v>
      </c>
      <c r="I59" s="432" t="s">
        <v>838</v>
      </c>
      <c r="J59" s="432" t="s">
        <v>838</v>
      </c>
      <c r="K59" s="433" t="s">
        <v>838</v>
      </c>
      <c r="L59" s="432" t="s">
        <v>838</v>
      </c>
      <c r="M59" s="432" t="s">
        <v>838</v>
      </c>
      <c r="N59" s="432" t="s">
        <v>838</v>
      </c>
      <c r="O59" s="432" t="s">
        <v>838</v>
      </c>
      <c r="P59" s="432" t="s">
        <v>838</v>
      </c>
      <c r="Q59" s="432" t="s">
        <v>838</v>
      </c>
      <c r="R59" s="420"/>
    </row>
    <row r="60" spans="1:18" s="421" customFormat="1" ht="15" customHeight="1">
      <c r="A60" s="427" t="s">
        <v>6313</v>
      </c>
      <c r="B60" s="427" t="s">
        <v>121</v>
      </c>
      <c r="C60" s="427" t="s">
        <v>6314</v>
      </c>
      <c r="D60" s="427">
        <v>60</v>
      </c>
      <c r="E60" s="428" t="s">
        <v>838</v>
      </c>
      <c r="F60" s="700" t="s">
        <v>6210</v>
      </c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2"/>
      <c r="R60" s="420"/>
    </row>
    <row r="61" spans="1:18" s="421" customFormat="1">
      <c r="A61" s="422" t="s">
        <v>6315</v>
      </c>
      <c r="B61" s="422" t="s">
        <v>124</v>
      </c>
      <c r="C61" s="422" t="s">
        <v>6316</v>
      </c>
      <c r="D61" s="422">
        <v>30</v>
      </c>
      <c r="E61" s="423" t="s">
        <v>838</v>
      </c>
      <c r="F61" s="424" t="s">
        <v>838</v>
      </c>
      <c r="G61" s="425" t="s">
        <v>838</v>
      </c>
      <c r="H61" s="425" t="s">
        <v>838</v>
      </c>
      <c r="I61" s="425" t="s">
        <v>838</v>
      </c>
      <c r="J61" s="425" t="s">
        <v>838</v>
      </c>
      <c r="K61" s="425" t="s">
        <v>838</v>
      </c>
      <c r="L61" s="703" t="s">
        <v>7450</v>
      </c>
      <c r="M61" s="704"/>
      <c r="N61" s="704"/>
      <c r="O61" s="704"/>
      <c r="P61" s="704"/>
      <c r="Q61" s="705"/>
      <c r="R61" s="420"/>
    </row>
    <row r="62" spans="1:18" s="421" customFormat="1">
      <c r="A62" s="422" t="s">
        <v>6317</v>
      </c>
      <c r="B62" s="422" t="s">
        <v>124</v>
      </c>
      <c r="C62" s="422" t="s">
        <v>6318</v>
      </c>
      <c r="D62" s="422">
        <v>30</v>
      </c>
      <c r="E62" s="423" t="s">
        <v>838</v>
      </c>
      <c r="F62" s="424" t="s">
        <v>838</v>
      </c>
      <c r="G62" s="425" t="s">
        <v>838</v>
      </c>
      <c r="H62" s="425" t="s">
        <v>838</v>
      </c>
      <c r="I62" s="425" t="s">
        <v>838</v>
      </c>
      <c r="J62" s="425" t="s">
        <v>838</v>
      </c>
      <c r="K62" s="425" t="s">
        <v>838</v>
      </c>
      <c r="L62" s="709"/>
      <c r="M62" s="710"/>
      <c r="N62" s="710"/>
      <c r="O62" s="710"/>
      <c r="P62" s="710"/>
      <c r="Q62" s="711"/>
      <c r="R62" s="420"/>
    </row>
    <row r="63" spans="1:18" s="421" customFormat="1" ht="15" customHeight="1">
      <c r="A63" s="427" t="s">
        <v>6319</v>
      </c>
      <c r="B63" s="427" t="s">
        <v>121</v>
      </c>
      <c r="C63" s="427" t="s">
        <v>6320</v>
      </c>
      <c r="D63" s="427">
        <v>60</v>
      </c>
      <c r="E63" s="428" t="s">
        <v>838</v>
      </c>
      <c r="F63" s="700" t="s">
        <v>6210</v>
      </c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2"/>
      <c r="R63" s="420"/>
    </row>
    <row r="64" spans="1:18" s="421" customFormat="1">
      <c r="A64" s="422" t="s">
        <v>6321</v>
      </c>
      <c r="B64" s="422" t="s">
        <v>124</v>
      </c>
      <c r="C64" s="422" t="s">
        <v>6322</v>
      </c>
      <c r="D64" s="422">
        <v>30</v>
      </c>
      <c r="E64" s="423" t="s">
        <v>838</v>
      </c>
      <c r="F64" s="424" t="s">
        <v>838</v>
      </c>
      <c r="G64" s="425" t="s">
        <v>838</v>
      </c>
      <c r="H64" s="425" t="s">
        <v>838</v>
      </c>
      <c r="I64" s="425" t="s">
        <v>838</v>
      </c>
      <c r="J64" s="425" t="s">
        <v>838</v>
      </c>
      <c r="K64" s="425" t="s">
        <v>838</v>
      </c>
      <c r="L64" s="703" t="s">
        <v>7450</v>
      </c>
      <c r="M64" s="704"/>
      <c r="N64" s="704"/>
      <c r="O64" s="704"/>
      <c r="P64" s="704"/>
      <c r="Q64" s="705"/>
      <c r="R64" s="420"/>
    </row>
    <row r="65" spans="1:18" s="421" customFormat="1">
      <c r="A65" s="415" t="s">
        <v>6323</v>
      </c>
      <c r="B65" s="415" t="s">
        <v>127</v>
      </c>
      <c r="C65" s="415" t="s">
        <v>6324</v>
      </c>
      <c r="D65" s="415" t="s">
        <v>101</v>
      </c>
      <c r="E65" s="416" t="s">
        <v>838</v>
      </c>
      <c r="F65" s="417" t="s">
        <v>838</v>
      </c>
      <c r="G65" s="418" t="s">
        <v>838</v>
      </c>
      <c r="H65" s="418" t="s">
        <v>838</v>
      </c>
      <c r="I65" s="418" t="s">
        <v>838</v>
      </c>
      <c r="J65" s="418" t="s">
        <v>838</v>
      </c>
      <c r="K65" s="418" t="s">
        <v>838</v>
      </c>
      <c r="L65" s="706"/>
      <c r="M65" s="707"/>
      <c r="N65" s="707"/>
      <c r="O65" s="707"/>
      <c r="P65" s="707"/>
      <c r="Q65" s="708"/>
      <c r="R65" s="420"/>
    </row>
    <row r="66" spans="1:18" s="414" customFormat="1" ht="60">
      <c r="A66" s="412" t="s">
        <v>6325</v>
      </c>
      <c r="B66" s="412" t="s">
        <v>84</v>
      </c>
      <c r="C66" s="412" t="s">
        <v>6326</v>
      </c>
      <c r="D66" s="412">
        <v>6</v>
      </c>
      <c r="E66" s="437" t="s">
        <v>838</v>
      </c>
      <c r="F66" s="435" t="s">
        <v>206</v>
      </c>
      <c r="G66" s="438" t="s">
        <v>6269</v>
      </c>
      <c r="H66" s="439" t="s">
        <v>333</v>
      </c>
      <c r="I66" s="438" t="s">
        <v>6270</v>
      </c>
      <c r="J66" s="439" t="s">
        <v>4378</v>
      </c>
      <c r="K66" s="437" t="s">
        <v>3458</v>
      </c>
      <c r="L66" s="706"/>
      <c r="M66" s="707"/>
      <c r="N66" s="707"/>
      <c r="O66" s="707"/>
      <c r="P66" s="707"/>
      <c r="Q66" s="708"/>
      <c r="R66" s="413"/>
    </row>
    <row r="67" spans="1:18" s="414" customFormat="1" ht="60">
      <c r="A67" s="412" t="s">
        <v>6327</v>
      </c>
      <c r="B67" s="412" t="s">
        <v>84</v>
      </c>
      <c r="C67" s="412" t="s">
        <v>6328</v>
      </c>
      <c r="D67" s="412">
        <v>3</v>
      </c>
      <c r="E67" s="437" t="s">
        <v>838</v>
      </c>
      <c r="F67" s="435" t="s">
        <v>206</v>
      </c>
      <c r="G67" s="438" t="s">
        <v>6269</v>
      </c>
      <c r="H67" s="439" t="s">
        <v>333</v>
      </c>
      <c r="I67" s="438" t="s">
        <v>6270</v>
      </c>
      <c r="J67" s="439" t="s">
        <v>4378</v>
      </c>
      <c r="K67" s="437" t="s">
        <v>3458</v>
      </c>
      <c r="L67" s="706"/>
      <c r="M67" s="707"/>
      <c r="N67" s="707"/>
      <c r="O67" s="707"/>
      <c r="P67" s="707"/>
      <c r="Q67" s="708"/>
      <c r="R67" s="413"/>
    </row>
    <row r="68" spans="1:18" s="421" customFormat="1">
      <c r="A68" s="422" t="s">
        <v>6329</v>
      </c>
      <c r="B68" s="422" t="s">
        <v>124</v>
      </c>
      <c r="C68" s="422" t="s">
        <v>6330</v>
      </c>
      <c r="D68" s="422">
        <v>30</v>
      </c>
      <c r="E68" s="423" t="s">
        <v>838</v>
      </c>
      <c r="F68" s="424" t="s">
        <v>838</v>
      </c>
      <c r="G68" s="425" t="s">
        <v>838</v>
      </c>
      <c r="H68" s="425" t="s">
        <v>838</v>
      </c>
      <c r="I68" s="425" t="s">
        <v>838</v>
      </c>
      <c r="J68" s="425" t="s">
        <v>838</v>
      </c>
      <c r="K68" s="426" t="s">
        <v>838</v>
      </c>
      <c r="L68" s="706"/>
      <c r="M68" s="707"/>
      <c r="N68" s="707"/>
      <c r="O68" s="707"/>
      <c r="P68" s="707"/>
      <c r="Q68" s="708"/>
      <c r="R68" s="420"/>
    </row>
    <row r="69" spans="1:18" s="421" customFormat="1">
      <c r="A69" s="415" t="s">
        <v>6331</v>
      </c>
      <c r="B69" s="415" t="s">
        <v>127</v>
      </c>
      <c r="C69" s="415" t="s">
        <v>6324</v>
      </c>
      <c r="D69" s="415" t="s">
        <v>101</v>
      </c>
      <c r="E69" s="416" t="s">
        <v>838</v>
      </c>
      <c r="F69" s="417" t="s">
        <v>838</v>
      </c>
      <c r="G69" s="418" t="s">
        <v>838</v>
      </c>
      <c r="H69" s="418" t="s">
        <v>838</v>
      </c>
      <c r="I69" s="418" t="s">
        <v>838</v>
      </c>
      <c r="J69" s="418" t="s">
        <v>838</v>
      </c>
      <c r="K69" s="418" t="s">
        <v>838</v>
      </c>
      <c r="L69" s="706"/>
      <c r="M69" s="707"/>
      <c r="N69" s="707"/>
      <c r="O69" s="707"/>
      <c r="P69" s="707"/>
      <c r="Q69" s="708"/>
      <c r="R69" s="420"/>
    </row>
    <row r="70" spans="1:18" s="414" customFormat="1" ht="60">
      <c r="A70" s="412" t="s">
        <v>6332</v>
      </c>
      <c r="B70" s="412" t="s">
        <v>84</v>
      </c>
      <c r="C70" s="412" t="s">
        <v>6333</v>
      </c>
      <c r="D70" s="412">
        <v>3</v>
      </c>
      <c r="E70" s="437" t="s">
        <v>838</v>
      </c>
      <c r="F70" s="435" t="s">
        <v>206</v>
      </c>
      <c r="G70" s="438" t="s">
        <v>6269</v>
      </c>
      <c r="H70" s="439" t="s">
        <v>333</v>
      </c>
      <c r="I70" s="438" t="s">
        <v>6270</v>
      </c>
      <c r="J70" s="439" t="s">
        <v>4378</v>
      </c>
      <c r="K70" s="437" t="s">
        <v>3458</v>
      </c>
      <c r="L70" s="706"/>
      <c r="M70" s="707"/>
      <c r="N70" s="707"/>
      <c r="O70" s="707"/>
      <c r="P70" s="707"/>
      <c r="Q70" s="708"/>
      <c r="R70" s="413"/>
    </row>
    <row r="71" spans="1:18" s="414" customFormat="1" ht="60">
      <c r="A71" s="412" t="s">
        <v>6334</v>
      </c>
      <c r="B71" s="412" t="s">
        <v>84</v>
      </c>
      <c r="C71" s="412" t="s">
        <v>6335</v>
      </c>
      <c r="D71" s="412">
        <v>3</v>
      </c>
      <c r="E71" s="437" t="s">
        <v>838</v>
      </c>
      <c r="F71" s="435" t="s">
        <v>206</v>
      </c>
      <c r="G71" s="438" t="s">
        <v>6269</v>
      </c>
      <c r="H71" s="439" t="s">
        <v>333</v>
      </c>
      <c r="I71" s="438" t="s">
        <v>6270</v>
      </c>
      <c r="J71" s="439" t="s">
        <v>4378</v>
      </c>
      <c r="K71" s="437" t="s">
        <v>3458</v>
      </c>
      <c r="L71" s="709"/>
      <c r="M71" s="710"/>
      <c r="N71" s="710"/>
      <c r="O71" s="710"/>
      <c r="P71" s="710"/>
      <c r="Q71" s="711"/>
      <c r="R71" s="413"/>
    </row>
    <row r="72" spans="1:18">
      <c r="A72" s="76"/>
      <c r="B72" s="76"/>
      <c r="C72" s="76"/>
      <c r="D72" s="77"/>
      <c r="E72" s="88"/>
      <c r="F72" s="88"/>
      <c r="G72" s="88"/>
      <c r="H72" s="88"/>
      <c r="I72" s="440"/>
      <c r="J72" s="88"/>
      <c r="K72" s="440"/>
      <c r="L72" s="440"/>
      <c r="M72" s="440"/>
      <c r="N72" s="440"/>
      <c r="O72" s="88"/>
      <c r="P72" s="440"/>
      <c r="Q72" s="440"/>
    </row>
    <row r="73" spans="1:18">
      <c r="A73" s="76"/>
      <c r="B73" s="76"/>
      <c r="C73" s="76"/>
      <c r="D73" s="77"/>
      <c r="E73" s="88"/>
      <c r="F73" s="88"/>
      <c r="G73" s="88"/>
      <c r="H73" s="88"/>
      <c r="I73" s="440"/>
      <c r="J73" s="88"/>
      <c r="K73" s="440"/>
      <c r="L73" s="440"/>
      <c r="M73" s="440"/>
      <c r="N73" s="440"/>
      <c r="O73" s="88"/>
      <c r="P73" s="440"/>
      <c r="Q73" s="440"/>
    </row>
  </sheetData>
  <sheetProtection formatCells="0" formatColumns="0" formatRows="0" insertColumns="0" insertRows="0" insertHyperlinks="0" deleteColumns="0" deleteRows="0" sort="0" autoFilter="0" pivotTables="0"/>
  <autoFilter ref="A1:Q71" xr:uid="{00000000-0009-0000-0000-000018000000}"/>
  <mergeCells count="8">
    <mergeCell ref="F5:Q5"/>
    <mergeCell ref="L6:Q31"/>
    <mergeCell ref="L33:Q58"/>
    <mergeCell ref="L61:Q62"/>
    <mergeCell ref="L64:Q71"/>
    <mergeCell ref="F63:Q63"/>
    <mergeCell ref="F60:Q60"/>
    <mergeCell ref="F32:Q32"/>
  </mergeCells>
  <hyperlinks>
    <hyperlink ref="C2" location="'Sommaire masters'!A1" display="Retour au sommaire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82"/>
  <sheetViews>
    <sheetView zoomScaleNormal="100" workbookViewId="0">
      <selection activeCell="A83" activeCellId="1" sqref="A84:XFD84 A83:XFD83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50" style="63" customWidth="1"/>
    <col min="4" max="4" width="9.140625" style="63"/>
    <col min="5" max="5" width="10.5703125" style="63" customWidth="1"/>
    <col min="6" max="17" width="16.28515625" style="63" customWidth="1"/>
    <col min="18" max="16384" width="9.140625" style="63"/>
  </cols>
  <sheetData>
    <row r="1" spans="1:17" ht="204.75" customHeight="1">
      <c r="A1" s="60" t="s">
        <v>60</v>
      </c>
      <c r="B1" s="60" t="s">
        <v>61</v>
      </c>
      <c r="C1" s="60" t="s">
        <v>62</v>
      </c>
      <c r="D1" s="60" t="s">
        <v>63</v>
      </c>
      <c r="E1" s="62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125" t="s">
        <v>55</v>
      </c>
      <c r="B3" s="126" t="s">
        <v>80</v>
      </c>
      <c r="C3" s="126" t="s">
        <v>6336</v>
      </c>
      <c r="D3" s="127">
        <v>120</v>
      </c>
      <c r="E3" s="129"/>
      <c r="F3" s="130"/>
      <c r="G3" s="130"/>
      <c r="H3" s="130"/>
      <c r="I3" s="130"/>
      <c r="J3" s="129"/>
      <c r="K3" s="130"/>
      <c r="L3" s="129"/>
      <c r="M3" s="129"/>
      <c r="N3" s="129"/>
      <c r="O3" s="129"/>
      <c r="P3" s="129"/>
      <c r="Q3" s="129"/>
    </row>
    <row r="4" spans="1:17">
      <c r="A4" s="66" t="s">
        <v>6337</v>
      </c>
      <c r="B4" s="66" t="s">
        <v>117</v>
      </c>
      <c r="C4" s="66" t="s">
        <v>6338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69" t="s">
        <v>6339</v>
      </c>
      <c r="B5" s="69" t="s">
        <v>121</v>
      </c>
      <c r="C5" s="69" t="s">
        <v>6340</v>
      </c>
      <c r="D5" s="70">
        <v>60</v>
      </c>
      <c r="E5" s="69"/>
      <c r="F5" s="69"/>
      <c r="G5" s="69"/>
      <c r="H5" s="69"/>
      <c r="I5" s="70"/>
      <c r="J5" s="69"/>
      <c r="K5" s="69"/>
      <c r="L5" s="69"/>
      <c r="M5" s="69"/>
      <c r="N5" s="71"/>
      <c r="O5" s="71"/>
      <c r="P5" s="71"/>
      <c r="Q5" s="69"/>
    </row>
    <row r="6" spans="1:17" ht="15" customHeight="1">
      <c r="A6" s="72" t="s">
        <v>6341</v>
      </c>
      <c r="B6" s="72" t="s">
        <v>124</v>
      </c>
      <c r="C6" s="72" t="s">
        <v>6342</v>
      </c>
      <c r="D6" s="73">
        <v>30</v>
      </c>
      <c r="E6" s="72"/>
      <c r="F6" s="72"/>
      <c r="G6" s="72"/>
      <c r="H6" s="72"/>
      <c r="I6" s="73"/>
      <c r="J6" s="72"/>
      <c r="K6" s="72"/>
      <c r="L6" s="683" t="s">
        <v>7450</v>
      </c>
      <c r="M6" s="616"/>
      <c r="N6" s="616"/>
      <c r="O6" s="616"/>
      <c r="P6" s="616"/>
      <c r="Q6" s="616"/>
    </row>
    <row r="7" spans="1:17" ht="15" customHeight="1">
      <c r="A7" s="74" t="s">
        <v>6343</v>
      </c>
      <c r="B7" s="74" t="s">
        <v>127</v>
      </c>
      <c r="C7" s="74" t="s">
        <v>6344</v>
      </c>
      <c r="D7" s="75" t="s">
        <v>101</v>
      </c>
      <c r="E7" s="74"/>
      <c r="F7" s="74"/>
      <c r="G7" s="74"/>
      <c r="H7" s="74"/>
      <c r="I7" s="75"/>
      <c r="J7" s="74"/>
      <c r="K7" s="74"/>
      <c r="L7" s="618"/>
      <c r="M7" s="654"/>
      <c r="N7" s="654"/>
      <c r="O7" s="654"/>
      <c r="P7" s="654"/>
      <c r="Q7" s="654"/>
    </row>
    <row r="8" spans="1:17" ht="15" customHeight="1">
      <c r="A8" s="76" t="s">
        <v>6345</v>
      </c>
      <c r="B8" s="76" t="s">
        <v>84</v>
      </c>
      <c r="C8" s="76" t="s">
        <v>6346</v>
      </c>
      <c r="D8" s="77">
        <v>3</v>
      </c>
      <c r="E8" s="78"/>
      <c r="F8" s="78" t="s">
        <v>538</v>
      </c>
      <c r="G8" s="78"/>
      <c r="H8" s="218" t="s">
        <v>279</v>
      </c>
      <c r="I8" s="79" t="s">
        <v>207</v>
      </c>
      <c r="J8" s="78" t="s">
        <v>246</v>
      </c>
      <c r="K8" s="80" t="s">
        <v>6347</v>
      </c>
      <c r="L8" s="618"/>
      <c r="M8" s="654"/>
      <c r="N8" s="654"/>
      <c r="O8" s="654"/>
      <c r="P8" s="654"/>
      <c r="Q8" s="654"/>
    </row>
    <row r="9" spans="1:17" ht="15" customHeight="1">
      <c r="A9" s="76" t="s">
        <v>6348</v>
      </c>
      <c r="B9" s="76" t="s">
        <v>84</v>
      </c>
      <c r="C9" s="76" t="s">
        <v>6349</v>
      </c>
      <c r="D9" s="77">
        <v>3</v>
      </c>
      <c r="E9" s="78"/>
      <c r="F9" s="78" t="s">
        <v>538</v>
      </c>
      <c r="G9" s="78"/>
      <c r="H9" s="218" t="s">
        <v>279</v>
      </c>
      <c r="I9" s="79" t="s">
        <v>207</v>
      </c>
      <c r="J9" s="78" t="s">
        <v>246</v>
      </c>
      <c r="K9" s="80" t="s">
        <v>6347</v>
      </c>
      <c r="L9" s="618"/>
      <c r="M9" s="654"/>
      <c r="N9" s="654"/>
      <c r="O9" s="654"/>
      <c r="P9" s="654"/>
      <c r="Q9" s="654"/>
    </row>
    <row r="10" spans="1:17" ht="15" customHeight="1">
      <c r="A10" s="74" t="s">
        <v>6350</v>
      </c>
      <c r="B10" s="74" t="s">
        <v>127</v>
      </c>
      <c r="C10" s="74" t="s">
        <v>6351</v>
      </c>
      <c r="D10" s="75" t="s">
        <v>101</v>
      </c>
      <c r="E10" s="74"/>
      <c r="F10" s="74"/>
      <c r="G10" s="74"/>
      <c r="H10" s="74"/>
      <c r="I10" s="75"/>
      <c r="J10" s="74"/>
      <c r="K10" s="74"/>
      <c r="L10" s="618"/>
      <c r="M10" s="654"/>
      <c r="N10" s="654"/>
      <c r="O10" s="654"/>
      <c r="P10" s="654"/>
      <c r="Q10" s="654"/>
    </row>
    <row r="11" spans="1:17">
      <c r="A11" s="76" t="s">
        <v>6352</v>
      </c>
      <c r="B11" s="76" t="s">
        <v>84</v>
      </c>
      <c r="C11" s="76" t="s">
        <v>6353</v>
      </c>
      <c r="D11" s="77">
        <v>6</v>
      </c>
      <c r="E11" s="78"/>
      <c r="F11" s="78" t="s">
        <v>538</v>
      </c>
      <c r="G11" s="78"/>
      <c r="H11" s="78" t="s">
        <v>2137</v>
      </c>
      <c r="I11" s="79"/>
      <c r="J11" s="78" t="s">
        <v>200</v>
      </c>
      <c r="K11" s="80" t="s">
        <v>1311</v>
      </c>
      <c r="L11" s="618"/>
      <c r="M11" s="654"/>
      <c r="N11" s="654"/>
      <c r="O11" s="654"/>
      <c r="P11" s="654"/>
      <c r="Q11" s="654"/>
    </row>
    <row r="12" spans="1:17" ht="15" customHeight="1">
      <c r="A12" s="76" t="s">
        <v>6354</v>
      </c>
      <c r="B12" s="76" t="s">
        <v>84</v>
      </c>
      <c r="C12" s="76" t="s">
        <v>6355</v>
      </c>
      <c r="D12" s="77">
        <v>3</v>
      </c>
      <c r="E12" s="78"/>
      <c r="F12" s="78" t="s">
        <v>538</v>
      </c>
      <c r="G12" s="78"/>
      <c r="H12" s="78" t="s">
        <v>2137</v>
      </c>
      <c r="I12" s="79"/>
      <c r="J12" s="78" t="s">
        <v>246</v>
      </c>
      <c r="K12" s="80" t="s">
        <v>6356</v>
      </c>
      <c r="L12" s="618"/>
      <c r="M12" s="654"/>
      <c r="N12" s="654"/>
      <c r="O12" s="654"/>
      <c r="P12" s="654"/>
      <c r="Q12" s="654"/>
    </row>
    <row r="13" spans="1:17" ht="15" customHeight="1">
      <c r="A13" s="76" t="s">
        <v>6357</v>
      </c>
      <c r="B13" s="76" t="s">
        <v>84</v>
      </c>
      <c r="C13" s="76" t="s">
        <v>6358</v>
      </c>
      <c r="D13" s="77">
        <v>3</v>
      </c>
      <c r="E13" s="78"/>
      <c r="F13" s="78" t="s">
        <v>185</v>
      </c>
      <c r="G13" s="78"/>
      <c r="H13" s="78" t="s">
        <v>2137</v>
      </c>
      <c r="I13" s="79"/>
      <c r="J13" s="78" t="s">
        <v>246</v>
      </c>
      <c r="K13" s="80" t="s">
        <v>187</v>
      </c>
      <c r="L13" s="618"/>
      <c r="M13" s="654"/>
      <c r="N13" s="654"/>
      <c r="O13" s="654"/>
      <c r="P13" s="654"/>
      <c r="Q13" s="654"/>
    </row>
    <row r="14" spans="1:17" ht="15" customHeight="1">
      <c r="A14" s="74" t="s">
        <v>6359</v>
      </c>
      <c r="B14" s="74" t="s">
        <v>127</v>
      </c>
      <c r="C14" s="74" t="s">
        <v>6360</v>
      </c>
      <c r="D14" s="75" t="s">
        <v>101</v>
      </c>
      <c r="E14" s="74"/>
      <c r="F14" s="74"/>
      <c r="G14" s="74"/>
      <c r="H14" s="74"/>
      <c r="I14" s="75"/>
      <c r="J14" s="74"/>
      <c r="K14" s="74"/>
      <c r="L14" s="618"/>
      <c r="M14" s="654"/>
      <c r="N14" s="654"/>
      <c r="O14" s="654"/>
      <c r="P14" s="654"/>
      <c r="Q14" s="654"/>
    </row>
    <row r="15" spans="1:17">
      <c r="A15" s="76" t="s">
        <v>6361</v>
      </c>
      <c r="B15" s="76" t="s">
        <v>84</v>
      </c>
      <c r="C15" s="76" t="s">
        <v>6362</v>
      </c>
      <c r="D15" s="77">
        <v>3</v>
      </c>
      <c r="E15" s="78"/>
      <c r="F15" s="78" t="s">
        <v>538</v>
      </c>
      <c r="G15" s="78"/>
      <c r="H15" s="78" t="s">
        <v>2137</v>
      </c>
      <c r="I15" s="79" t="s">
        <v>207</v>
      </c>
      <c r="J15" s="78" t="s">
        <v>246</v>
      </c>
      <c r="K15" s="80" t="s">
        <v>1311</v>
      </c>
      <c r="L15" s="618"/>
      <c r="M15" s="654"/>
      <c r="N15" s="654"/>
      <c r="O15" s="654"/>
      <c r="P15" s="654"/>
      <c r="Q15" s="654"/>
    </row>
    <row r="16" spans="1:17" ht="15" customHeight="1">
      <c r="A16" s="76" t="s">
        <v>6363</v>
      </c>
      <c r="B16" s="76" t="s">
        <v>84</v>
      </c>
      <c r="C16" s="76" t="s">
        <v>6364</v>
      </c>
      <c r="D16" s="77">
        <v>3</v>
      </c>
      <c r="E16" s="78"/>
      <c r="F16" s="78" t="s">
        <v>185</v>
      </c>
      <c r="G16" s="78"/>
      <c r="H16" s="78" t="s">
        <v>2137</v>
      </c>
      <c r="I16" s="79"/>
      <c r="J16" s="78" t="s">
        <v>246</v>
      </c>
      <c r="K16" s="80" t="s">
        <v>187</v>
      </c>
      <c r="L16" s="618"/>
      <c r="M16" s="654"/>
      <c r="N16" s="654"/>
      <c r="O16" s="654"/>
      <c r="P16" s="654"/>
      <c r="Q16" s="654"/>
    </row>
    <row r="17" spans="1:17" ht="15" customHeight="1">
      <c r="A17" s="74" t="s">
        <v>6365</v>
      </c>
      <c r="B17" s="74" t="s">
        <v>127</v>
      </c>
      <c r="C17" s="74" t="s">
        <v>6366</v>
      </c>
      <c r="D17" s="75" t="s">
        <v>101</v>
      </c>
      <c r="E17" s="74"/>
      <c r="F17" s="74"/>
      <c r="G17" s="74"/>
      <c r="H17" s="74"/>
      <c r="I17" s="75"/>
      <c r="J17" s="74"/>
      <c r="K17" s="74"/>
      <c r="L17" s="618"/>
      <c r="M17" s="654"/>
      <c r="N17" s="654"/>
      <c r="O17" s="654"/>
      <c r="P17" s="654"/>
      <c r="Q17" s="654"/>
    </row>
    <row r="18" spans="1:17" ht="15" customHeight="1">
      <c r="A18" s="76" t="s">
        <v>6367</v>
      </c>
      <c r="B18" s="76" t="s">
        <v>84</v>
      </c>
      <c r="C18" s="76" t="s">
        <v>605</v>
      </c>
      <c r="D18" s="77">
        <v>3</v>
      </c>
      <c r="E18" s="78"/>
      <c r="F18" s="78" t="s">
        <v>538</v>
      </c>
      <c r="G18" s="78"/>
      <c r="H18" s="78" t="s">
        <v>2137</v>
      </c>
      <c r="I18" s="79"/>
      <c r="J18" s="78" t="s">
        <v>1297</v>
      </c>
      <c r="K18" s="80" t="s">
        <v>378</v>
      </c>
      <c r="L18" s="618"/>
      <c r="M18" s="654"/>
      <c r="N18" s="654"/>
      <c r="O18" s="654"/>
      <c r="P18" s="654"/>
      <c r="Q18" s="654"/>
    </row>
    <row r="19" spans="1:17" ht="15" customHeight="1">
      <c r="A19" s="76" t="s">
        <v>6368</v>
      </c>
      <c r="B19" s="76" t="s">
        <v>84</v>
      </c>
      <c r="C19" s="76" t="s">
        <v>6369</v>
      </c>
      <c r="D19" s="77">
        <v>3</v>
      </c>
      <c r="E19" s="78"/>
      <c r="F19" s="78" t="s">
        <v>133</v>
      </c>
      <c r="G19" s="78"/>
      <c r="H19" s="78" t="s">
        <v>279</v>
      </c>
      <c r="I19" s="79" t="s">
        <v>207</v>
      </c>
      <c r="J19" s="78"/>
      <c r="K19" s="80" t="s">
        <v>135</v>
      </c>
      <c r="L19" s="618"/>
      <c r="M19" s="654"/>
      <c r="N19" s="654"/>
      <c r="O19" s="654"/>
      <c r="P19" s="654"/>
      <c r="Q19" s="654"/>
    </row>
    <row r="20" spans="1:17" ht="15" customHeight="1">
      <c r="A20" s="72" t="s">
        <v>6370</v>
      </c>
      <c r="B20" s="72" t="s">
        <v>124</v>
      </c>
      <c r="C20" s="72" t="s">
        <v>6371</v>
      </c>
      <c r="D20" s="73">
        <v>30</v>
      </c>
      <c r="E20" s="72"/>
      <c r="F20" s="72"/>
      <c r="G20" s="72"/>
      <c r="H20" s="72"/>
      <c r="I20" s="73"/>
      <c r="J20" s="72"/>
      <c r="K20" s="72"/>
      <c r="L20" s="618"/>
      <c r="M20" s="654"/>
      <c r="N20" s="654"/>
      <c r="O20" s="654"/>
      <c r="P20" s="654"/>
      <c r="Q20" s="654"/>
    </row>
    <row r="21" spans="1:17" ht="15" customHeight="1">
      <c r="A21" s="74" t="s">
        <v>6372</v>
      </c>
      <c r="B21" s="74" t="s">
        <v>127</v>
      </c>
      <c r="C21" s="74" t="s">
        <v>6344</v>
      </c>
      <c r="D21" s="75" t="s">
        <v>101</v>
      </c>
      <c r="E21" s="74"/>
      <c r="F21" s="74"/>
      <c r="G21" s="74"/>
      <c r="H21" s="74"/>
      <c r="I21" s="75"/>
      <c r="J21" s="74"/>
      <c r="K21" s="74"/>
      <c r="L21" s="618"/>
      <c r="M21" s="654"/>
      <c r="N21" s="654"/>
      <c r="O21" s="654"/>
      <c r="P21" s="654"/>
      <c r="Q21" s="654"/>
    </row>
    <row r="22" spans="1:17" ht="15" customHeight="1">
      <c r="A22" s="76" t="s">
        <v>6373</v>
      </c>
      <c r="B22" s="76" t="s">
        <v>84</v>
      </c>
      <c r="C22" s="76" t="s">
        <v>6374</v>
      </c>
      <c r="D22" s="77">
        <v>3</v>
      </c>
      <c r="E22" s="78"/>
      <c r="F22" s="78" t="s">
        <v>538</v>
      </c>
      <c r="G22" s="78"/>
      <c r="H22" s="218" t="s">
        <v>279</v>
      </c>
      <c r="I22" s="79" t="s">
        <v>207</v>
      </c>
      <c r="J22" s="78" t="s">
        <v>246</v>
      </c>
      <c r="K22" s="80" t="s">
        <v>6347</v>
      </c>
      <c r="L22" s="618"/>
      <c r="M22" s="654"/>
      <c r="N22" s="654"/>
      <c r="O22" s="654"/>
      <c r="P22" s="654"/>
      <c r="Q22" s="654"/>
    </row>
    <row r="23" spans="1:17" ht="15" customHeight="1">
      <c r="A23" s="76" t="s">
        <v>6375</v>
      </c>
      <c r="B23" s="76" t="s">
        <v>84</v>
      </c>
      <c r="C23" s="76" t="s">
        <v>6376</v>
      </c>
      <c r="D23" s="77">
        <v>3</v>
      </c>
      <c r="E23" s="78"/>
      <c r="F23" s="78" t="s">
        <v>185</v>
      </c>
      <c r="G23" s="78"/>
      <c r="H23" s="78" t="s">
        <v>279</v>
      </c>
      <c r="I23" s="79" t="s">
        <v>207</v>
      </c>
      <c r="J23" s="78" t="s">
        <v>246</v>
      </c>
      <c r="K23" s="80" t="s">
        <v>187</v>
      </c>
      <c r="L23" s="618"/>
      <c r="M23" s="654"/>
      <c r="N23" s="654"/>
      <c r="O23" s="654"/>
      <c r="P23" s="654"/>
      <c r="Q23" s="654"/>
    </row>
    <row r="24" spans="1:17" ht="15" customHeight="1">
      <c r="A24" s="74" t="s">
        <v>6377</v>
      </c>
      <c r="B24" s="74" t="s">
        <v>127</v>
      </c>
      <c r="C24" s="74" t="s">
        <v>6351</v>
      </c>
      <c r="D24" s="75" t="s">
        <v>101</v>
      </c>
      <c r="E24" s="74"/>
      <c r="F24" s="74"/>
      <c r="G24" s="74"/>
      <c r="H24" s="74"/>
      <c r="I24" s="75"/>
      <c r="J24" s="74"/>
      <c r="K24" s="74"/>
      <c r="L24" s="618"/>
      <c r="M24" s="654"/>
      <c r="N24" s="654"/>
      <c r="O24" s="654"/>
      <c r="P24" s="654"/>
      <c r="Q24" s="654"/>
    </row>
    <row r="25" spans="1:17" ht="15" customHeight="1">
      <c r="A25" s="76" t="s">
        <v>6378</v>
      </c>
      <c r="B25" s="76" t="s">
        <v>84</v>
      </c>
      <c r="C25" s="76" t="s">
        <v>6379</v>
      </c>
      <c r="D25" s="77">
        <v>3</v>
      </c>
      <c r="E25" s="78"/>
      <c r="F25" s="78" t="s">
        <v>538</v>
      </c>
      <c r="G25" s="78"/>
      <c r="H25" s="78" t="s">
        <v>2137</v>
      </c>
      <c r="I25" s="79"/>
      <c r="J25" s="78" t="s">
        <v>246</v>
      </c>
      <c r="K25" s="80" t="s">
        <v>6356</v>
      </c>
      <c r="L25" s="618"/>
      <c r="M25" s="654"/>
      <c r="N25" s="654"/>
      <c r="O25" s="654"/>
      <c r="P25" s="654"/>
      <c r="Q25" s="654"/>
    </row>
    <row r="26" spans="1:17" ht="15" customHeight="1">
      <c r="A26" s="76" t="s">
        <v>6380</v>
      </c>
      <c r="B26" s="76" t="s">
        <v>84</v>
      </c>
      <c r="C26" s="76" t="s">
        <v>6381</v>
      </c>
      <c r="D26" s="77">
        <v>3</v>
      </c>
      <c r="E26" s="78"/>
      <c r="F26" s="78" t="s">
        <v>185</v>
      </c>
      <c r="G26" s="78"/>
      <c r="H26" s="78" t="s">
        <v>279</v>
      </c>
      <c r="I26" s="79" t="s">
        <v>207</v>
      </c>
      <c r="J26" s="78" t="s">
        <v>246</v>
      </c>
      <c r="K26" s="80" t="s">
        <v>187</v>
      </c>
      <c r="L26" s="618"/>
      <c r="M26" s="654"/>
      <c r="N26" s="654"/>
      <c r="O26" s="654"/>
      <c r="P26" s="654"/>
      <c r="Q26" s="654"/>
    </row>
    <row r="27" spans="1:17" ht="15" customHeight="1">
      <c r="A27" s="74" t="s">
        <v>6382</v>
      </c>
      <c r="B27" s="74" t="s">
        <v>127</v>
      </c>
      <c r="C27" s="74" t="s">
        <v>6360</v>
      </c>
      <c r="D27" s="75" t="s">
        <v>101</v>
      </c>
      <c r="E27" s="74"/>
      <c r="F27" s="74"/>
      <c r="G27" s="74"/>
      <c r="H27" s="74"/>
      <c r="I27" s="75"/>
      <c r="J27" s="74"/>
      <c r="K27" s="74"/>
      <c r="L27" s="618"/>
      <c r="M27" s="654"/>
      <c r="N27" s="654"/>
      <c r="O27" s="654"/>
      <c r="P27" s="654"/>
      <c r="Q27" s="654"/>
    </row>
    <row r="28" spans="1:17" ht="15" customHeight="1">
      <c r="A28" s="76" t="s">
        <v>6383</v>
      </c>
      <c r="B28" s="76" t="s">
        <v>84</v>
      </c>
      <c r="C28" s="76" t="s">
        <v>6384</v>
      </c>
      <c r="D28" s="77">
        <v>3</v>
      </c>
      <c r="E28" s="78"/>
      <c r="F28" s="78" t="s">
        <v>185</v>
      </c>
      <c r="G28" s="78"/>
      <c r="H28" s="78" t="s">
        <v>2137</v>
      </c>
      <c r="I28" s="79"/>
      <c r="J28" s="78" t="s">
        <v>246</v>
      </c>
      <c r="K28" s="80" t="s">
        <v>187</v>
      </c>
      <c r="L28" s="618"/>
      <c r="M28" s="654"/>
      <c r="N28" s="654"/>
      <c r="O28" s="654"/>
      <c r="P28" s="654"/>
      <c r="Q28" s="654"/>
    </row>
    <row r="29" spans="1:17" ht="15" customHeight="1">
      <c r="A29" s="76" t="s">
        <v>6385</v>
      </c>
      <c r="B29" s="76" t="s">
        <v>84</v>
      </c>
      <c r="C29" s="76" t="s">
        <v>6386</v>
      </c>
      <c r="D29" s="77">
        <v>3</v>
      </c>
      <c r="E29" s="78"/>
      <c r="F29" s="78" t="s">
        <v>185</v>
      </c>
      <c r="G29" s="78"/>
      <c r="H29" s="78" t="s">
        <v>2137</v>
      </c>
      <c r="I29" s="79"/>
      <c r="J29" s="78" t="s">
        <v>246</v>
      </c>
      <c r="K29" s="80" t="s">
        <v>187</v>
      </c>
      <c r="L29" s="618"/>
      <c r="M29" s="654"/>
      <c r="N29" s="654"/>
      <c r="O29" s="654"/>
      <c r="P29" s="654"/>
      <c r="Q29" s="654"/>
    </row>
    <row r="30" spans="1:17" ht="15" customHeight="1">
      <c r="A30" s="74" t="s">
        <v>6387</v>
      </c>
      <c r="B30" s="74" t="s">
        <v>127</v>
      </c>
      <c r="C30" s="74" t="s">
        <v>6366</v>
      </c>
      <c r="D30" s="75" t="s">
        <v>101</v>
      </c>
      <c r="E30" s="74"/>
      <c r="F30" s="74"/>
      <c r="G30" s="74"/>
      <c r="H30" s="74"/>
      <c r="I30" s="75"/>
      <c r="J30" s="74"/>
      <c r="K30" s="74"/>
      <c r="L30" s="618"/>
      <c r="M30" s="654"/>
      <c r="N30" s="654"/>
      <c r="O30" s="654"/>
      <c r="P30" s="654"/>
      <c r="Q30" s="654"/>
    </row>
    <row r="31" spans="1:17" ht="15" customHeight="1">
      <c r="A31" s="76" t="s">
        <v>6388</v>
      </c>
      <c r="B31" s="76" t="s">
        <v>84</v>
      </c>
      <c r="C31" s="76" t="s">
        <v>6389</v>
      </c>
      <c r="D31" s="77">
        <v>3</v>
      </c>
      <c r="E31" s="78"/>
      <c r="F31" s="78" t="s">
        <v>185</v>
      </c>
      <c r="G31" s="78"/>
      <c r="H31" s="78" t="s">
        <v>2137</v>
      </c>
      <c r="I31" s="79"/>
      <c r="J31" s="78" t="s">
        <v>246</v>
      </c>
      <c r="K31" s="80" t="s">
        <v>187</v>
      </c>
      <c r="L31" s="618"/>
      <c r="M31" s="654"/>
      <c r="N31" s="654"/>
      <c r="O31" s="654"/>
      <c r="P31" s="654"/>
      <c r="Q31" s="654"/>
    </row>
    <row r="32" spans="1:17" ht="15" customHeight="1">
      <c r="A32" s="216" t="s">
        <v>6390</v>
      </c>
      <c r="B32" s="216" t="s">
        <v>84</v>
      </c>
      <c r="C32" s="216" t="s">
        <v>184</v>
      </c>
      <c r="D32" s="217">
        <v>9</v>
      </c>
      <c r="E32" s="218"/>
      <c r="F32" s="218" t="s">
        <v>185</v>
      </c>
      <c r="G32" s="218"/>
      <c r="H32" s="218" t="s">
        <v>279</v>
      </c>
      <c r="I32" s="219"/>
      <c r="J32" s="218"/>
      <c r="K32" s="220" t="s">
        <v>6391</v>
      </c>
      <c r="L32" s="618"/>
      <c r="M32" s="654"/>
      <c r="N32" s="654"/>
      <c r="O32" s="654"/>
      <c r="P32" s="654"/>
      <c r="Q32" s="654"/>
    </row>
    <row r="33" spans="1:17" ht="15" customHeight="1">
      <c r="A33" s="117" t="s">
        <v>6392</v>
      </c>
      <c r="B33" s="118" t="s">
        <v>99</v>
      </c>
      <c r="C33" s="118" t="s">
        <v>184</v>
      </c>
      <c r="D33" s="140" t="s">
        <v>101</v>
      </c>
      <c r="E33" s="78"/>
      <c r="F33" s="78"/>
      <c r="G33" s="78"/>
      <c r="H33" s="78"/>
      <c r="I33" s="79"/>
      <c r="J33" s="78"/>
      <c r="K33" s="80"/>
      <c r="L33" s="618"/>
      <c r="M33" s="654"/>
      <c r="N33" s="654"/>
      <c r="O33" s="654"/>
      <c r="P33" s="654"/>
      <c r="Q33" s="654"/>
    </row>
    <row r="34" spans="1:17" ht="15" customHeight="1">
      <c r="A34" s="119" t="s">
        <v>6393</v>
      </c>
      <c r="B34" s="120" t="s">
        <v>99</v>
      </c>
      <c r="C34" s="120" t="s">
        <v>2157</v>
      </c>
      <c r="D34" s="141" t="s">
        <v>101</v>
      </c>
      <c r="E34" s="78"/>
      <c r="F34" s="78"/>
      <c r="G34" s="78"/>
      <c r="H34" s="78"/>
      <c r="I34" s="79"/>
      <c r="J34" s="78"/>
      <c r="K34" s="80"/>
      <c r="L34" s="621"/>
      <c r="M34" s="622"/>
      <c r="N34" s="622"/>
      <c r="O34" s="622"/>
      <c r="P34" s="622"/>
      <c r="Q34" s="622"/>
    </row>
    <row r="35" spans="1:17">
      <c r="A35" s="69" t="s">
        <v>6394</v>
      </c>
      <c r="B35" s="69" t="s">
        <v>121</v>
      </c>
      <c r="C35" s="69" t="s">
        <v>6395</v>
      </c>
      <c r="D35" s="70">
        <v>60</v>
      </c>
      <c r="E35" s="69"/>
      <c r="F35" s="69"/>
      <c r="G35" s="69"/>
      <c r="H35" s="69"/>
      <c r="I35" s="70"/>
      <c r="J35" s="69"/>
      <c r="K35" s="69"/>
      <c r="L35" s="69"/>
      <c r="M35" s="69"/>
      <c r="N35" s="71"/>
      <c r="O35" s="71"/>
      <c r="P35" s="71"/>
      <c r="Q35" s="69"/>
    </row>
    <row r="36" spans="1:17">
      <c r="A36" s="72" t="s">
        <v>6396</v>
      </c>
      <c r="B36" s="72" t="s">
        <v>124</v>
      </c>
      <c r="C36" s="72" t="s">
        <v>6397</v>
      </c>
      <c r="D36" s="73">
        <v>30</v>
      </c>
      <c r="E36" s="72"/>
      <c r="F36" s="72"/>
      <c r="G36" s="72"/>
      <c r="H36" s="72"/>
      <c r="I36" s="73"/>
      <c r="J36" s="72"/>
      <c r="K36" s="72"/>
      <c r="L36" s="683" t="s">
        <v>7450</v>
      </c>
      <c r="M36" s="581"/>
      <c r="N36" s="581"/>
      <c r="O36" s="581"/>
      <c r="P36" s="581"/>
      <c r="Q36" s="582"/>
    </row>
    <row r="37" spans="1:17">
      <c r="A37" s="74" t="s">
        <v>6398</v>
      </c>
      <c r="B37" s="74" t="s">
        <v>127</v>
      </c>
      <c r="C37" s="74" t="s">
        <v>6344</v>
      </c>
      <c r="D37" s="75" t="s">
        <v>101</v>
      </c>
      <c r="E37" s="74"/>
      <c r="F37" s="74"/>
      <c r="G37" s="74"/>
      <c r="H37" s="74"/>
      <c r="I37" s="75"/>
      <c r="J37" s="74"/>
      <c r="K37" s="74"/>
      <c r="L37" s="583"/>
      <c r="M37" s="584"/>
      <c r="N37" s="584"/>
      <c r="O37" s="584"/>
      <c r="P37" s="584"/>
      <c r="Q37" s="585"/>
    </row>
    <row r="38" spans="1:17">
      <c r="A38" s="76" t="s">
        <v>6399</v>
      </c>
      <c r="B38" s="76" t="s">
        <v>84</v>
      </c>
      <c r="C38" s="76" t="s">
        <v>6400</v>
      </c>
      <c r="D38" s="77">
        <v>3</v>
      </c>
      <c r="E38" s="78"/>
      <c r="F38" s="78" t="s">
        <v>538</v>
      </c>
      <c r="G38" s="78"/>
      <c r="H38" s="78" t="s">
        <v>279</v>
      </c>
      <c r="I38" s="79" t="s">
        <v>207</v>
      </c>
      <c r="J38" s="78" t="s">
        <v>246</v>
      </c>
      <c r="K38" s="80" t="s">
        <v>6347</v>
      </c>
      <c r="L38" s="583"/>
      <c r="M38" s="584"/>
      <c r="N38" s="584"/>
      <c r="O38" s="584"/>
      <c r="P38" s="584"/>
      <c r="Q38" s="585"/>
    </row>
    <row r="39" spans="1:17">
      <c r="A39" s="76" t="s">
        <v>6401</v>
      </c>
      <c r="B39" s="76" t="s">
        <v>84</v>
      </c>
      <c r="C39" s="76" t="s">
        <v>6402</v>
      </c>
      <c r="D39" s="77">
        <v>3</v>
      </c>
      <c r="E39" s="78"/>
      <c r="F39" s="78" t="s">
        <v>538</v>
      </c>
      <c r="G39" s="78"/>
      <c r="H39" s="78" t="s">
        <v>279</v>
      </c>
      <c r="I39" s="79" t="s">
        <v>207</v>
      </c>
      <c r="J39" s="78" t="s">
        <v>246</v>
      </c>
      <c r="K39" s="80" t="s">
        <v>6347</v>
      </c>
      <c r="L39" s="583"/>
      <c r="M39" s="584"/>
      <c r="N39" s="584"/>
      <c r="O39" s="584"/>
      <c r="P39" s="584"/>
      <c r="Q39" s="585"/>
    </row>
    <row r="40" spans="1:17">
      <c r="A40" s="74" t="s">
        <v>6403</v>
      </c>
      <c r="B40" s="74" t="s">
        <v>127</v>
      </c>
      <c r="C40" s="74" t="s">
        <v>6351</v>
      </c>
      <c r="D40" s="75" t="s">
        <v>101</v>
      </c>
      <c r="E40" s="74"/>
      <c r="F40" s="74"/>
      <c r="G40" s="74"/>
      <c r="H40" s="74"/>
      <c r="I40" s="75"/>
      <c r="J40" s="74"/>
      <c r="K40" s="74"/>
      <c r="L40" s="583"/>
      <c r="M40" s="584"/>
      <c r="N40" s="584"/>
      <c r="O40" s="584"/>
      <c r="P40" s="584"/>
      <c r="Q40" s="585"/>
    </row>
    <row r="41" spans="1:17">
      <c r="A41" s="76" t="s">
        <v>6404</v>
      </c>
      <c r="B41" s="76" t="s">
        <v>84</v>
      </c>
      <c r="C41" s="76" t="s">
        <v>6405</v>
      </c>
      <c r="D41" s="77">
        <v>6</v>
      </c>
      <c r="E41" s="78"/>
      <c r="F41" s="78" t="s">
        <v>185</v>
      </c>
      <c r="G41" s="78"/>
      <c r="H41" s="78" t="s">
        <v>2137</v>
      </c>
      <c r="I41" s="79"/>
      <c r="J41" s="78" t="s">
        <v>246</v>
      </c>
      <c r="K41" s="80" t="s">
        <v>187</v>
      </c>
      <c r="L41" s="583"/>
      <c r="M41" s="584"/>
      <c r="N41" s="584"/>
      <c r="O41" s="584"/>
      <c r="P41" s="584"/>
      <c r="Q41" s="585"/>
    </row>
    <row r="42" spans="1:17">
      <c r="A42" s="76" t="s">
        <v>6406</v>
      </c>
      <c r="B42" s="76" t="s">
        <v>84</v>
      </c>
      <c r="C42" s="76" t="s">
        <v>6407</v>
      </c>
      <c r="D42" s="77">
        <v>3</v>
      </c>
      <c r="E42" s="78"/>
      <c r="F42" s="78" t="s">
        <v>185</v>
      </c>
      <c r="G42" s="78"/>
      <c r="H42" s="78" t="s">
        <v>2137</v>
      </c>
      <c r="I42" s="79"/>
      <c r="J42" s="78" t="s">
        <v>246</v>
      </c>
      <c r="K42" s="80" t="s">
        <v>187</v>
      </c>
      <c r="L42" s="583"/>
      <c r="M42" s="584"/>
      <c r="N42" s="584"/>
      <c r="O42" s="584"/>
      <c r="P42" s="584"/>
      <c r="Q42" s="585"/>
    </row>
    <row r="43" spans="1:17">
      <c r="A43" s="74" t="s">
        <v>6408</v>
      </c>
      <c r="B43" s="74" t="s">
        <v>127</v>
      </c>
      <c r="C43" s="74" t="s">
        <v>6360</v>
      </c>
      <c r="D43" s="75" t="s">
        <v>101</v>
      </c>
      <c r="E43" s="74"/>
      <c r="F43" s="74"/>
      <c r="G43" s="74"/>
      <c r="H43" s="74"/>
      <c r="I43" s="75"/>
      <c r="J43" s="74"/>
      <c r="K43" s="74"/>
      <c r="L43" s="583"/>
      <c r="M43" s="584"/>
      <c r="N43" s="584"/>
      <c r="O43" s="584"/>
      <c r="P43" s="584"/>
      <c r="Q43" s="585"/>
    </row>
    <row r="44" spans="1:17">
      <c r="A44" s="76" t="s">
        <v>6409</v>
      </c>
      <c r="B44" s="76" t="s">
        <v>84</v>
      </c>
      <c r="C44" s="76" t="s">
        <v>6410</v>
      </c>
      <c r="D44" s="77">
        <v>3</v>
      </c>
      <c r="E44" s="78"/>
      <c r="F44" s="78" t="s">
        <v>538</v>
      </c>
      <c r="G44" s="78"/>
      <c r="H44" s="78" t="s">
        <v>279</v>
      </c>
      <c r="I44" s="79" t="s">
        <v>207</v>
      </c>
      <c r="J44" s="78" t="s">
        <v>591</v>
      </c>
      <c r="K44" s="80" t="s">
        <v>2259</v>
      </c>
      <c r="L44" s="583"/>
      <c r="M44" s="584"/>
      <c r="N44" s="584"/>
      <c r="O44" s="584"/>
      <c r="P44" s="584"/>
      <c r="Q44" s="585"/>
    </row>
    <row r="45" spans="1:17">
      <c r="A45" s="76" t="s">
        <v>6411</v>
      </c>
      <c r="B45" s="76" t="s">
        <v>84</v>
      </c>
      <c r="C45" s="76" t="s">
        <v>6412</v>
      </c>
      <c r="D45" s="77">
        <v>3</v>
      </c>
      <c r="E45" s="78"/>
      <c r="F45" s="78" t="s">
        <v>185</v>
      </c>
      <c r="G45" s="78"/>
      <c r="H45" s="78" t="s">
        <v>2137</v>
      </c>
      <c r="I45" s="79" t="s">
        <v>207</v>
      </c>
      <c r="J45" s="78" t="s">
        <v>246</v>
      </c>
      <c r="K45" s="80" t="s">
        <v>187</v>
      </c>
      <c r="L45" s="583"/>
      <c r="M45" s="584"/>
      <c r="N45" s="584"/>
      <c r="O45" s="584"/>
      <c r="P45" s="584"/>
      <c r="Q45" s="585"/>
    </row>
    <row r="46" spans="1:17">
      <c r="A46" s="76" t="s">
        <v>6413</v>
      </c>
      <c r="B46" s="76" t="s">
        <v>84</v>
      </c>
      <c r="C46" s="76" t="s">
        <v>6414</v>
      </c>
      <c r="D46" s="77">
        <v>3</v>
      </c>
      <c r="E46" s="78"/>
      <c r="F46" s="78" t="s">
        <v>185</v>
      </c>
      <c r="G46" s="78"/>
      <c r="H46" s="78" t="s">
        <v>2137</v>
      </c>
      <c r="I46" s="79"/>
      <c r="J46" s="78" t="s">
        <v>246</v>
      </c>
      <c r="K46" s="80" t="s">
        <v>187</v>
      </c>
      <c r="L46" s="583"/>
      <c r="M46" s="584"/>
      <c r="N46" s="584"/>
      <c r="O46" s="584"/>
      <c r="P46" s="584"/>
      <c r="Q46" s="585"/>
    </row>
    <row r="47" spans="1:17">
      <c r="A47" s="74" t="s">
        <v>6415</v>
      </c>
      <c r="B47" s="74" t="s">
        <v>127</v>
      </c>
      <c r="C47" s="74" t="s">
        <v>6366</v>
      </c>
      <c r="D47" s="75" t="s">
        <v>101</v>
      </c>
      <c r="E47" s="74"/>
      <c r="F47" s="74"/>
      <c r="G47" s="74"/>
      <c r="H47" s="74"/>
      <c r="I47" s="75"/>
      <c r="J47" s="74"/>
      <c r="K47" s="74"/>
      <c r="L47" s="583"/>
      <c r="M47" s="584"/>
      <c r="N47" s="584"/>
      <c r="O47" s="584"/>
      <c r="P47" s="584"/>
      <c r="Q47" s="585"/>
    </row>
    <row r="48" spans="1:17">
      <c r="A48" s="76" t="s">
        <v>6416</v>
      </c>
      <c r="B48" s="76" t="s">
        <v>84</v>
      </c>
      <c r="C48" s="76" t="s">
        <v>638</v>
      </c>
      <c r="D48" s="77">
        <v>3</v>
      </c>
      <c r="E48" s="78"/>
      <c r="F48" s="78" t="s">
        <v>538</v>
      </c>
      <c r="G48" s="78"/>
      <c r="H48" s="78" t="s">
        <v>2137</v>
      </c>
      <c r="I48" s="79"/>
      <c r="J48" s="78" t="s">
        <v>1297</v>
      </c>
      <c r="K48" s="80" t="s">
        <v>378</v>
      </c>
      <c r="L48" s="583"/>
      <c r="M48" s="584"/>
      <c r="N48" s="584"/>
      <c r="O48" s="584"/>
      <c r="P48" s="584"/>
      <c r="Q48" s="585"/>
    </row>
    <row r="49" spans="1:17">
      <c r="A49" s="76" t="s">
        <v>6417</v>
      </c>
      <c r="B49" s="76" t="s">
        <v>84</v>
      </c>
      <c r="C49" s="76" t="s">
        <v>1757</v>
      </c>
      <c r="D49" s="77">
        <v>3</v>
      </c>
      <c r="E49" s="78"/>
      <c r="F49" s="78" t="s">
        <v>185</v>
      </c>
      <c r="G49" s="78"/>
      <c r="H49" s="78" t="s">
        <v>2137</v>
      </c>
      <c r="I49" s="79"/>
      <c r="J49" s="78" t="s">
        <v>246</v>
      </c>
      <c r="K49" s="80" t="s">
        <v>187</v>
      </c>
      <c r="L49" s="583"/>
      <c r="M49" s="584"/>
      <c r="N49" s="584"/>
      <c r="O49" s="584"/>
      <c r="P49" s="584"/>
      <c r="Q49" s="585"/>
    </row>
    <row r="50" spans="1:17">
      <c r="A50" s="72" t="s">
        <v>6418</v>
      </c>
      <c r="B50" s="72" t="s">
        <v>124</v>
      </c>
      <c r="C50" s="72" t="s">
        <v>6419</v>
      </c>
      <c r="D50" s="73">
        <v>30</v>
      </c>
      <c r="E50" s="72"/>
      <c r="F50" s="72"/>
      <c r="G50" s="72"/>
      <c r="H50" s="72"/>
      <c r="I50" s="73"/>
      <c r="J50" s="72"/>
      <c r="K50" s="72"/>
      <c r="L50" s="583"/>
      <c r="M50" s="584"/>
      <c r="N50" s="584"/>
      <c r="O50" s="584"/>
      <c r="P50" s="584"/>
      <c r="Q50" s="585"/>
    </row>
    <row r="51" spans="1:17">
      <c r="A51" s="74" t="s">
        <v>6420</v>
      </c>
      <c r="B51" s="74" t="s">
        <v>127</v>
      </c>
      <c r="C51" s="74" t="s">
        <v>6344</v>
      </c>
      <c r="D51" s="75" t="s">
        <v>101</v>
      </c>
      <c r="E51" s="74"/>
      <c r="F51" s="74"/>
      <c r="G51" s="74"/>
      <c r="H51" s="74"/>
      <c r="I51" s="75"/>
      <c r="J51" s="74"/>
      <c r="K51" s="74"/>
      <c r="L51" s="583"/>
      <c r="M51" s="584"/>
      <c r="N51" s="584"/>
      <c r="O51" s="584"/>
      <c r="P51" s="584"/>
      <c r="Q51" s="585"/>
    </row>
    <row r="52" spans="1:17">
      <c r="A52" s="76" t="s">
        <v>6421</v>
      </c>
      <c r="B52" s="76" t="s">
        <v>84</v>
      </c>
      <c r="C52" s="76" t="s">
        <v>6376</v>
      </c>
      <c r="D52" s="77">
        <v>3</v>
      </c>
      <c r="E52" s="78"/>
      <c r="F52" s="78" t="s">
        <v>538</v>
      </c>
      <c r="G52" s="78"/>
      <c r="H52" s="78" t="s">
        <v>2137</v>
      </c>
      <c r="I52" s="79"/>
      <c r="J52" s="78" t="s">
        <v>246</v>
      </c>
      <c r="K52" s="80" t="s">
        <v>6347</v>
      </c>
      <c r="L52" s="583"/>
      <c r="M52" s="584"/>
      <c r="N52" s="584"/>
      <c r="O52" s="584"/>
      <c r="P52" s="584"/>
      <c r="Q52" s="585"/>
    </row>
    <row r="53" spans="1:17">
      <c r="A53" s="76" t="s">
        <v>6422</v>
      </c>
      <c r="B53" s="76" t="s">
        <v>84</v>
      </c>
      <c r="C53" s="76" t="s">
        <v>6423</v>
      </c>
      <c r="D53" s="77">
        <v>3</v>
      </c>
      <c r="E53" s="78"/>
      <c r="F53" s="78" t="s">
        <v>185</v>
      </c>
      <c r="G53" s="78"/>
      <c r="H53" s="78" t="s">
        <v>2137</v>
      </c>
      <c r="I53" s="79"/>
      <c r="J53" s="78" t="s">
        <v>246</v>
      </c>
      <c r="K53" s="80" t="s">
        <v>187</v>
      </c>
      <c r="L53" s="583"/>
      <c r="M53" s="584"/>
      <c r="N53" s="584"/>
      <c r="O53" s="584"/>
      <c r="P53" s="584"/>
      <c r="Q53" s="585"/>
    </row>
    <row r="54" spans="1:17">
      <c r="A54" s="76" t="s">
        <v>6424</v>
      </c>
      <c r="B54" s="76" t="s">
        <v>84</v>
      </c>
      <c r="C54" s="76" t="s">
        <v>6425</v>
      </c>
      <c r="D54" s="77">
        <v>3</v>
      </c>
      <c r="E54" s="78"/>
      <c r="F54" s="78" t="s">
        <v>538</v>
      </c>
      <c r="G54" s="78"/>
      <c r="H54" s="78" t="s">
        <v>279</v>
      </c>
      <c r="I54" s="79" t="s">
        <v>207</v>
      </c>
      <c r="J54" s="78" t="s">
        <v>246</v>
      </c>
      <c r="K54" s="80" t="s">
        <v>6347</v>
      </c>
      <c r="L54" s="583"/>
      <c r="M54" s="584"/>
      <c r="N54" s="584"/>
      <c r="O54" s="584"/>
      <c r="P54" s="584"/>
      <c r="Q54" s="585"/>
    </row>
    <row r="55" spans="1:17">
      <c r="A55" s="74" t="s">
        <v>6426</v>
      </c>
      <c r="B55" s="74" t="s">
        <v>127</v>
      </c>
      <c r="C55" s="74" t="s">
        <v>6351</v>
      </c>
      <c r="D55" s="75" t="s">
        <v>101</v>
      </c>
      <c r="E55" s="74"/>
      <c r="F55" s="74"/>
      <c r="G55" s="74"/>
      <c r="H55" s="74"/>
      <c r="I55" s="75"/>
      <c r="J55" s="74"/>
      <c r="K55" s="74"/>
      <c r="L55" s="583"/>
      <c r="M55" s="584"/>
      <c r="N55" s="584"/>
      <c r="O55" s="584"/>
      <c r="P55" s="584"/>
      <c r="Q55" s="585"/>
    </row>
    <row r="56" spans="1:17">
      <c r="A56" s="76" t="s">
        <v>6427</v>
      </c>
      <c r="B56" s="76" t="s">
        <v>84</v>
      </c>
      <c r="C56" s="76" t="s">
        <v>6428</v>
      </c>
      <c r="D56" s="77">
        <v>3</v>
      </c>
      <c r="E56" s="78"/>
      <c r="F56" s="78" t="s">
        <v>185</v>
      </c>
      <c r="G56" s="78"/>
      <c r="H56" s="78" t="s">
        <v>2137</v>
      </c>
      <c r="I56" s="79"/>
      <c r="J56" s="78" t="s">
        <v>246</v>
      </c>
      <c r="K56" s="80" t="s">
        <v>187</v>
      </c>
      <c r="L56" s="583"/>
      <c r="M56" s="584"/>
      <c r="N56" s="584"/>
      <c r="O56" s="584"/>
      <c r="P56" s="584"/>
      <c r="Q56" s="585"/>
    </row>
    <row r="57" spans="1:17">
      <c r="A57" s="76" t="s">
        <v>6429</v>
      </c>
      <c r="B57" s="76" t="s">
        <v>84</v>
      </c>
      <c r="C57" s="76" t="s">
        <v>2804</v>
      </c>
      <c r="D57" s="77">
        <v>3</v>
      </c>
      <c r="E57" s="78"/>
      <c r="F57" s="78" t="s">
        <v>538</v>
      </c>
      <c r="G57" s="78"/>
      <c r="H57" s="78" t="s">
        <v>279</v>
      </c>
      <c r="I57" s="79" t="s">
        <v>207</v>
      </c>
      <c r="J57" s="78" t="s">
        <v>591</v>
      </c>
      <c r="K57" s="80" t="s">
        <v>2259</v>
      </c>
      <c r="L57" s="583"/>
      <c r="M57" s="584"/>
      <c r="N57" s="584"/>
      <c r="O57" s="584"/>
      <c r="P57" s="584"/>
      <c r="Q57" s="585"/>
    </row>
    <row r="58" spans="1:17">
      <c r="A58" s="74" t="s">
        <v>6430</v>
      </c>
      <c r="B58" s="74" t="s">
        <v>127</v>
      </c>
      <c r="C58" s="74" t="s">
        <v>6366</v>
      </c>
      <c r="D58" s="75" t="s">
        <v>101</v>
      </c>
      <c r="E58" s="74"/>
      <c r="F58" s="74"/>
      <c r="G58" s="74"/>
      <c r="H58" s="74"/>
      <c r="I58" s="75"/>
      <c r="J58" s="74"/>
      <c r="K58" s="74"/>
      <c r="L58" s="583"/>
      <c r="M58" s="584"/>
      <c r="N58" s="584"/>
      <c r="O58" s="584"/>
      <c r="P58" s="584"/>
      <c r="Q58" s="585"/>
    </row>
    <row r="59" spans="1:17">
      <c r="A59" s="76" t="s">
        <v>6431</v>
      </c>
      <c r="B59" s="76" t="s">
        <v>84</v>
      </c>
      <c r="C59" s="76" t="s">
        <v>6432</v>
      </c>
      <c r="D59" s="77">
        <v>3</v>
      </c>
      <c r="E59" s="78"/>
      <c r="F59" s="78" t="s">
        <v>185</v>
      </c>
      <c r="G59" s="78"/>
      <c r="H59" s="78" t="s">
        <v>2137</v>
      </c>
      <c r="I59" s="79" t="s">
        <v>207</v>
      </c>
      <c r="J59" s="78" t="s">
        <v>246</v>
      </c>
      <c r="K59" s="80" t="s">
        <v>187</v>
      </c>
      <c r="L59" s="583"/>
      <c r="M59" s="584"/>
      <c r="N59" s="584"/>
      <c r="O59" s="584"/>
      <c r="P59" s="584"/>
      <c r="Q59" s="585"/>
    </row>
    <row r="60" spans="1:17">
      <c r="A60" s="76" t="s">
        <v>6433</v>
      </c>
      <c r="B60" s="76" t="s">
        <v>84</v>
      </c>
      <c r="C60" s="76" t="s">
        <v>184</v>
      </c>
      <c r="D60" s="77">
        <v>12</v>
      </c>
      <c r="E60" s="78"/>
      <c r="F60" s="218" t="s">
        <v>185</v>
      </c>
      <c r="G60" s="218"/>
      <c r="H60" s="78" t="s">
        <v>279</v>
      </c>
      <c r="I60" s="219"/>
      <c r="J60" s="218"/>
      <c r="K60" s="220" t="s">
        <v>6391</v>
      </c>
      <c r="L60" s="586"/>
      <c r="M60" s="587"/>
      <c r="N60" s="587"/>
      <c r="O60" s="587"/>
      <c r="P60" s="587"/>
      <c r="Q60" s="588"/>
    </row>
    <row r="61" spans="1:17">
      <c r="A61" s="117" t="s">
        <v>6434</v>
      </c>
      <c r="B61" s="118" t="s">
        <v>99</v>
      </c>
      <c r="C61" s="118" t="s">
        <v>184</v>
      </c>
      <c r="D61" s="223" t="s">
        <v>101</v>
      </c>
      <c r="E61" s="218"/>
      <c r="F61" s="218"/>
      <c r="G61" s="218"/>
      <c r="H61" s="218"/>
      <c r="I61" s="219"/>
      <c r="J61" s="218"/>
      <c r="K61" s="220"/>
      <c r="L61" s="221"/>
      <c r="M61" s="530"/>
      <c r="N61" s="530"/>
      <c r="O61" s="530"/>
      <c r="P61" s="530"/>
      <c r="Q61" s="222"/>
    </row>
    <row r="62" spans="1:17">
      <c r="A62" s="119" t="s">
        <v>6435</v>
      </c>
      <c r="B62" s="120" t="s">
        <v>99</v>
      </c>
      <c r="C62" s="120" t="s">
        <v>2157</v>
      </c>
      <c r="D62" s="224" t="s">
        <v>101</v>
      </c>
      <c r="E62" s="218"/>
      <c r="F62" s="218"/>
      <c r="G62" s="218"/>
      <c r="H62" s="218"/>
      <c r="I62" s="219"/>
      <c r="J62" s="218"/>
      <c r="K62" s="220"/>
      <c r="L62" s="523"/>
      <c r="M62" s="524"/>
      <c r="N62" s="524"/>
      <c r="O62" s="524"/>
      <c r="P62" s="524"/>
      <c r="Q62" s="525"/>
    </row>
    <row r="63" spans="1:17">
      <c r="A63" s="66" t="s">
        <v>6436</v>
      </c>
      <c r="B63" s="66" t="s">
        <v>117</v>
      </c>
      <c r="C63" s="66" t="s">
        <v>6437</v>
      </c>
      <c r="D63" s="67">
        <v>120</v>
      </c>
      <c r="E63" s="66"/>
      <c r="F63" s="66"/>
      <c r="G63" s="66"/>
      <c r="H63" s="66"/>
      <c r="I63" s="67"/>
      <c r="J63" s="66"/>
      <c r="K63" s="66"/>
      <c r="L63" s="66"/>
      <c r="M63" s="66"/>
      <c r="N63" s="68"/>
      <c r="O63" s="66"/>
      <c r="P63" s="66"/>
      <c r="Q63" s="66"/>
    </row>
    <row r="64" spans="1:17">
      <c r="A64" s="69" t="s">
        <v>6438</v>
      </c>
      <c r="B64" s="69" t="s">
        <v>121</v>
      </c>
      <c r="C64" s="69" t="s">
        <v>6439</v>
      </c>
      <c r="D64" s="70">
        <v>60</v>
      </c>
      <c r="E64" s="69"/>
      <c r="F64" s="69"/>
      <c r="G64" s="69"/>
      <c r="H64" s="69"/>
      <c r="I64" s="70"/>
      <c r="J64" s="69"/>
      <c r="K64" s="69"/>
      <c r="L64" s="69"/>
      <c r="M64" s="69"/>
      <c r="N64" s="71"/>
      <c r="O64" s="71"/>
      <c r="P64" s="69"/>
      <c r="Q64" s="69"/>
    </row>
    <row r="65" spans="1:17">
      <c r="A65" s="72" t="s">
        <v>6440</v>
      </c>
      <c r="B65" s="72" t="s">
        <v>124</v>
      </c>
      <c r="C65" s="72" t="s">
        <v>6441</v>
      </c>
      <c r="D65" s="73">
        <v>30</v>
      </c>
      <c r="E65" s="72"/>
      <c r="F65" s="72"/>
      <c r="G65" s="72"/>
      <c r="H65" s="72"/>
      <c r="I65" s="73"/>
      <c r="J65" s="72"/>
      <c r="K65" s="72"/>
      <c r="L65" s="658" t="s">
        <v>7450</v>
      </c>
      <c r="M65" s="649"/>
      <c r="N65" s="649"/>
      <c r="O65" s="649"/>
      <c r="P65" s="649"/>
      <c r="Q65" s="650"/>
    </row>
    <row r="66" spans="1:17">
      <c r="A66" s="72" t="s">
        <v>6442</v>
      </c>
      <c r="B66" s="72" t="s">
        <v>124</v>
      </c>
      <c r="C66" s="72" t="s">
        <v>6443</v>
      </c>
      <c r="D66" s="73">
        <v>30</v>
      </c>
      <c r="E66" s="72"/>
      <c r="F66" s="72"/>
      <c r="G66" s="72"/>
      <c r="H66" s="72"/>
      <c r="I66" s="73"/>
      <c r="J66" s="72"/>
      <c r="K66" s="72"/>
      <c r="L66" s="651"/>
      <c r="M66" s="652"/>
      <c r="N66" s="652"/>
      <c r="O66" s="652"/>
      <c r="P66" s="652"/>
      <c r="Q66" s="653"/>
    </row>
    <row r="67" spans="1:17">
      <c r="A67" s="69" t="s">
        <v>6444</v>
      </c>
      <c r="B67" s="69" t="s">
        <v>121</v>
      </c>
      <c r="C67" s="69" t="s">
        <v>6445</v>
      </c>
      <c r="D67" s="70">
        <v>60</v>
      </c>
      <c r="E67" s="69"/>
      <c r="F67" s="69"/>
      <c r="G67" s="69"/>
      <c r="H67" s="69"/>
      <c r="I67" s="70"/>
      <c r="J67" s="69"/>
      <c r="K67" s="69"/>
      <c r="L67" s="69"/>
      <c r="M67" s="69"/>
      <c r="N67" s="71"/>
      <c r="O67" s="71"/>
      <c r="P67" s="71"/>
      <c r="Q67" s="69"/>
    </row>
    <row r="68" spans="1:17">
      <c r="A68" s="72" t="s">
        <v>6446</v>
      </c>
      <c r="B68" s="72" t="s">
        <v>124</v>
      </c>
      <c r="C68" s="72" t="s">
        <v>6447</v>
      </c>
      <c r="D68" s="73">
        <v>30</v>
      </c>
      <c r="E68" s="72"/>
      <c r="F68" s="72"/>
      <c r="G68" s="72"/>
      <c r="H68" s="72"/>
      <c r="I68" s="73"/>
      <c r="J68" s="72"/>
      <c r="K68" s="72"/>
      <c r="L68" s="683" t="s">
        <v>7450</v>
      </c>
      <c r="M68" s="581"/>
      <c r="N68" s="581"/>
      <c r="O68" s="581"/>
      <c r="P68" s="581"/>
      <c r="Q68" s="582"/>
    </row>
    <row r="69" spans="1:17">
      <c r="A69" s="74" t="s">
        <v>6448</v>
      </c>
      <c r="B69" s="74" t="s">
        <v>127</v>
      </c>
      <c r="C69" s="74" t="s">
        <v>6344</v>
      </c>
      <c r="D69" s="75" t="s">
        <v>101</v>
      </c>
      <c r="E69" s="74"/>
      <c r="F69" s="74"/>
      <c r="G69" s="74"/>
      <c r="H69" s="74"/>
      <c r="I69" s="75"/>
      <c r="J69" s="74"/>
      <c r="K69" s="74"/>
      <c r="L69" s="583"/>
      <c r="M69" s="584"/>
      <c r="N69" s="584"/>
      <c r="O69" s="584"/>
      <c r="P69" s="584"/>
      <c r="Q69" s="585"/>
    </row>
    <row r="70" spans="1:17">
      <c r="A70" s="74" t="s">
        <v>6449</v>
      </c>
      <c r="B70" s="74" t="s">
        <v>127</v>
      </c>
      <c r="C70" s="74" t="s">
        <v>6351</v>
      </c>
      <c r="D70" s="75" t="s">
        <v>101</v>
      </c>
      <c r="E70" s="74"/>
      <c r="F70" s="74"/>
      <c r="G70" s="74"/>
      <c r="H70" s="74"/>
      <c r="I70" s="75"/>
      <c r="J70" s="74"/>
      <c r="K70" s="74"/>
      <c r="L70" s="583"/>
      <c r="M70" s="584"/>
      <c r="N70" s="584"/>
      <c r="O70" s="584"/>
      <c r="P70" s="584"/>
      <c r="Q70" s="585"/>
    </row>
    <row r="71" spans="1:17">
      <c r="A71" s="76" t="s">
        <v>6450</v>
      </c>
      <c r="B71" s="76" t="s">
        <v>84</v>
      </c>
      <c r="C71" s="76" t="s">
        <v>6451</v>
      </c>
      <c r="D71" s="77">
        <v>6</v>
      </c>
      <c r="E71" s="78"/>
      <c r="F71" s="78" t="s">
        <v>185</v>
      </c>
      <c r="G71" s="78"/>
      <c r="H71" s="78" t="s">
        <v>2137</v>
      </c>
      <c r="I71" s="79"/>
      <c r="J71" s="78" t="s">
        <v>246</v>
      </c>
      <c r="K71" s="80" t="s">
        <v>187</v>
      </c>
      <c r="L71" s="583"/>
      <c r="M71" s="584"/>
      <c r="N71" s="584"/>
      <c r="O71" s="584"/>
      <c r="P71" s="584"/>
      <c r="Q71" s="585"/>
    </row>
    <row r="72" spans="1:17">
      <c r="A72" s="76" t="s">
        <v>6452</v>
      </c>
      <c r="B72" s="76" t="s">
        <v>84</v>
      </c>
      <c r="C72" s="76" t="s">
        <v>6453</v>
      </c>
      <c r="D72" s="77">
        <v>3</v>
      </c>
      <c r="E72" s="78"/>
      <c r="F72" s="78" t="s">
        <v>185</v>
      </c>
      <c r="G72" s="78"/>
      <c r="H72" s="78" t="s">
        <v>2137</v>
      </c>
      <c r="I72" s="79"/>
      <c r="J72" s="78" t="s">
        <v>246</v>
      </c>
      <c r="K72" s="80" t="s">
        <v>187</v>
      </c>
      <c r="L72" s="583"/>
      <c r="M72" s="584"/>
      <c r="N72" s="584"/>
      <c r="O72" s="584"/>
      <c r="P72" s="584"/>
      <c r="Q72" s="585"/>
    </row>
    <row r="73" spans="1:17">
      <c r="A73" s="74" t="s">
        <v>6454</v>
      </c>
      <c r="B73" s="74" t="s">
        <v>127</v>
      </c>
      <c r="C73" s="74" t="s">
        <v>6360</v>
      </c>
      <c r="D73" s="75" t="s">
        <v>101</v>
      </c>
      <c r="E73" s="74"/>
      <c r="F73" s="74"/>
      <c r="G73" s="74"/>
      <c r="H73" s="74"/>
      <c r="I73" s="75"/>
      <c r="J73" s="74"/>
      <c r="K73" s="74"/>
      <c r="L73" s="583"/>
      <c r="M73" s="584"/>
      <c r="N73" s="584"/>
      <c r="O73" s="584"/>
      <c r="P73" s="584"/>
      <c r="Q73" s="585"/>
    </row>
    <row r="74" spans="1:17">
      <c r="A74" s="76" t="s">
        <v>6455</v>
      </c>
      <c r="B74" s="76" t="s">
        <v>84</v>
      </c>
      <c r="C74" s="76" t="s">
        <v>6456</v>
      </c>
      <c r="D74" s="77">
        <v>3</v>
      </c>
      <c r="E74" s="78"/>
      <c r="F74" s="78" t="s">
        <v>538</v>
      </c>
      <c r="G74" s="78"/>
      <c r="H74" s="78" t="s">
        <v>2137</v>
      </c>
      <c r="I74" s="79"/>
      <c r="J74" s="78" t="s">
        <v>246</v>
      </c>
      <c r="K74" s="80" t="s">
        <v>378</v>
      </c>
      <c r="L74" s="583"/>
      <c r="M74" s="584"/>
      <c r="N74" s="584"/>
      <c r="O74" s="584"/>
      <c r="P74" s="584"/>
      <c r="Q74" s="585"/>
    </row>
    <row r="75" spans="1:17">
      <c r="A75" s="74" t="s">
        <v>6457</v>
      </c>
      <c r="B75" s="74" t="s">
        <v>127</v>
      </c>
      <c r="C75" s="74" t="s">
        <v>6366</v>
      </c>
      <c r="D75" s="75" t="s">
        <v>101</v>
      </c>
      <c r="E75" s="74"/>
      <c r="F75" s="74"/>
      <c r="G75" s="74"/>
      <c r="H75" s="74"/>
      <c r="I75" s="75"/>
      <c r="J75" s="74"/>
      <c r="K75" s="74"/>
      <c r="L75" s="583"/>
      <c r="M75" s="584"/>
      <c r="N75" s="584"/>
      <c r="O75" s="584"/>
      <c r="P75" s="584"/>
      <c r="Q75" s="585"/>
    </row>
    <row r="76" spans="1:17">
      <c r="A76" s="72" t="s">
        <v>6458</v>
      </c>
      <c r="B76" s="72" t="s">
        <v>124</v>
      </c>
      <c r="C76" s="72" t="s">
        <v>6459</v>
      </c>
      <c r="D76" s="73">
        <v>30</v>
      </c>
      <c r="E76" s="72"/>
      <c r="F76" s="72"/>
      <c r="G76" s="72"/>
      <c r="H76" s="72"/>
      <c r="I76" s="73"/>
      <c r="J76" s="72"/>
      <c r="K76" s="72"/>
      <c r="L76" s="583"/>
      <c r="M76" s="584"/>
      <c r="N76" s="584"/>
      <c r="O76" s="584"/>
      <c r="P76" s="584"/>
      <c r="Q76" s="585"/>
    </row>
    <row r="77" spans="1:17">
      <c r="A77" s="74" t="s">
        <v>6460</v>
      </c>
      <c r="B77" s="74" t="s">
        <v>127</v>
      </c>
      <c r="C77" s="74" t="s">
        <v>6344</v>
      </c>
      <c r="D77" s="75" t="s">
        <v>101</v>
      </c>
      <c r="E77" s="74"/>
      <c r="F77" s="74"/>
      <c r="G77" s="74"/>
      <c r="H77" s="74"/>
      <c r="I77" s="75"/>
      <c r="J77" s="74"/>
      <c r="K77" s="74"/>
      <c r="L77" s="583"/>
      <c r="M77" s="584"/>
      <c r="N77" s="584"/>
      <c r="O77" s="584"/>
      <c r="P77" s="584"/>
      <c r="Q77" s="585"/>
    </row>
    <row r="78" spans="1:17">
      <c r="A78" s="76" t="s">
        <v>6461</v>
      </c>
      <c r="B78" s="76" t="s">
        <v>84</v>
      </c>
      <c r="C78" s="76" t="s">
        <v>6462</v>
      </c>
      <c r="D78" s="77">
        <v>3</v>
      </c>
      <c r="E78" s="78"/>
      <c r="F78" s="78" t="s">
        <v>185</v>
      </c>
      <c r="G78" s="78"/>
      <c r="H78" s="78" t="s">
        <v>2137</v>
      </c>
      <c r="I78" s="79"/>
      <c r="J78" s="78" t="s">
        <v>246</v>
      </c>
      <c r="K78" s="80" t="s">
        <v>187</v>
      </c>
      <c r="L78" s="583"/>
      <c r="M78" s="584"/>
      <c r="N78" s="584"/>
      <c r="O78" s="584"/>
      <c r="P78" s="584"/>
      <c r="Q78" s="585"/>
    </row>
    <row r="79" spans="1:17">
      <c r="A79" s="74" t="s">
        <v>6463</v>
      </c>
      <c r="B79" s="74" t="s">
        <v>127</v>
      </c>
      <c r="C79" s="74" t="s">
        <v>6351</v>
      </c>
      <c r="D79" s="75" t="s">
        <v>101</v>
      </c>
      <c r="E79" s="74"/>
      <c r="F79" s="74"/>
      <c r="G79" s="74"/>
      <c r="H79" s="74"/>
      <c r="I79" s="75"/>
      <c r="J79" s="74"/>
      <c r="K79" s="74"/>
      <c r="L79" s="583"/>
      <c r="M79" s="584"/>
      <c r="N79" s="584"/>
      <c r="O79" s="584"/>
      <c r="P79" s="584"/>
      <c r="Q79" s="585"/>
    </row>
    <row r="80" spans="1:17">
      <c r="A80" s="76" t="s">
        <v>6464</v>
      </c>
      <c r="B80" s="76" t="s">
        <v>84</v>
      </c>
      <c r="C80" s="76" t="s">
        <v>6465</v>
      </c>
      <c r="D80" s="77">
        <v>3</v>
      </c>
      <c r="E80" s="78"/>
      <c r="F80" s="78" t="s">
        <v>185</v>
      </c>
      <c r="G80" s="78"/>
      <c r="H80" s="78" t="s">
        <v>2137</v>
      </c>
      <c r="I80" s="79"/>
      <c r="J80" s="78" t="s">
        <v>246</v>
      </c>
      <c r="K80" s="80" t="s">
        <v>187</v>
      </c>
      <c r="L80" s="583"/>
      <c r="M80" s="584"/>
      <c r="N80" s="584"/>
      <c r="O80" s="584"/>
      <c r="P80" s="584"/>
      <c r="Q80" s="585"/>
    </row>
    <row r="81" spans="1:17">
      <c r="A81" s="76" t="s">
        <v>6466</v>
      </c>
      <c r="B81" s="76" t="s">
        <v>84</v>
      </c>
      <c r="C81" s="76" t="s">
        <v>6467</v>
      </c>
      <c r="D81" s="77">
        <v>3</v>
      </c>
      <c r="E81" s="78"/>
      <c r="F81" s="78" t="s">
        <v>185</v>
      </c>
      <c r="G81" s="78"/>
      <c r="H81" s="78" t="s">
        <v>2137</v>
      </c>
      <c r="I81" s="79"/>
      <c r="J81" s="78" t="s">
        <v>246</v>
      </c>
      <c r="K81" s="80" t="s">
        <v>187</v>
      </c>
      <c r="L81" s="583"/>
      <c r="M81" s="584"/>
      <c r="N81" s="584"/>
      <c r="O81" s="584"/>
      <c r="P81" s="584"/>
      <c r="Q81" s="585"/>
    </row>
    <row r="82" spans="1:17">
      <c r="A82" s="74" t="s">
        <v>6468</v>
      </c>
      <c r="B82" s="74" t="s">
        <v>127</v>
      </c>
      <c r="C82" s="74" t="s">
        <v>6366</v>
      </c>
      <c r="D82" s="75" t="s">
        <v>101</v>
      </c>
      <c r="E82" s="74"/>
      <c r="F82" s="74"/>
      <c r="G82" s="74"/>
      <c r="H82" s="74"/>
      <c r="I82" s="75"/>
      <c r="J82" s="74"/>
      <c r="K82" s="74"/>
      <c r="L82" s="586"/>
      <c r="M82" s="587"/>
      <c r="N82" s="587"/>
      <c r="O82" s="587"/>
      <c r="P82" s="587"/>
      <c r="Q82" s="588"/>
    </row>
  </sheetData>
  <sheetProtection formatCells="0" formatColumns="0" formatRows="0" insertColumns="0" insertRows="0" insertHyperlinks="0" deleteColumns="0" deleteRows="0" sort="0" autoFilter="0" pivotTables="0"/>
  <autoFilter ref="A1:Q82" xr:uid="{00000000-0009-0000-0000-000019000000}"/>
  <mergeCells count="4">
    <mergeCell ref="L36:Q60"/>
    <mergeCell ref="L65:Q66"/>
    <mergeCell ref="L68:Q82"/>
    <mergeCell ref="L6:Q34"/>
  </mergeCells>
  <hyperlinks>
    <hyperlink ref="C2" location="'Sommaire masters'!A1" display="Retour au sommaire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104"/>
  <sheetViews>
    <sheetView workbookViewId="0">
      <pane xSplit="4" ySplit="2" topLeftCell="E3" activePane="bottomRight" state="frozen"/>
      <selection pane="topRight"/>
      <selection pane="bottomLeft"/>
      <selection pane="bottomRight" activeCell="N96" sqref="N96:O96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50" style="63" customWidth="1"/>
    <col min="4" max="4" width="9.140625" style="63" bestFit="1" customWidth="1"/>
    <col min="5" max="5" width="13.5703125" style="63" customWidth="1"/>
    <col min="6" max="6" width="20.85546875" style="63" customWidth="1"/>
    <col min="7" max="7" width="19.140625" style="63" customWidth="1"/>
    <col min="8" max="8" width="20.140625" style="63" customWidth="1"/>
    <col min="9" max="9" width="21.7109375" style="63" customWidth="1"/>
    <col min="10" max="10" width="17.7109375" style="238" customWidth="1"/>
    <col min="11" max="11" width="23" style="63" customWidth="1"/>
    <col min="12" max="17" width="53.42578125" style="63" customWidth="1"/>
    <col min="18" max="16384" width="9.140625" style="63"/>
  </cols>
  <sheetData>
    <row r="1" spans="1:17" ht="148.5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2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192"/>
      <c r="K2" s="65"/>
      <c r="L2" s="111" t="s">
        <v>79</v>
      </c>
      <c r="M2" s="111"/>
      <c r="N2" s="111"/>
      <c r="O2" s="111"/>
      <c r="P2" s="111"/>
      <c r="Q2" s="111"/>
    </row>
    <row r="3" spans="1:17" s="208" customFormat="1">
      <c r="A3" s="206" t="s">
        <v>57</v>
      </c>
      <c r="B3" s="206" t="s">
        <v>80</v>
      </c>
      <c r="C3" s="206" t="s">
        <v>6469</v>
      </c>
      <c r="D3" s="128">
        <v>120</v>
      </c>
      <c r="E3" s="206"/>
      <c r="F3" s="206"/>
      <c r="G3" s="206"/>
      <c r="H3" s="206"/>
      <c r="I3" s="128"/>
      <c r="J3" s="128"/>
      <c r="K3" s="206"/>
      <c r="L3" s="206"/>
      <c r="M3" s="206"/>
      <c r="N3" s="207"/>
      <c r="O3" s="206"/>
      <c r="P3" s="206"/>
      <c r="Q3" s="206"/>
    </row>
    <row r="4" spans="1:17">
      <c r="A4" s="76" t="s">
        <v>6470</v>
      </c>
      <c r="B4" s="76" t="s">
        <v>84</v>
      </c>
      <c r="C4" s="76" t="s">
        <v>6471</v>
      </c>
      <c r="D4" s="77">
        <v>3</v>
      </c>
      <c r="E4" s="668" t="s">
        <v>6472</v>
      </c>
      <c r="F4" s="669"/>
      <c r="G4" s="669"/>
      <c r="H4" s="669"/>
      <c r="I4" s="669"/>
      <c r="J4" s="669"/>
      <c r="K4" s="670"/>
      <c r="L4" s="761" t="s">
        <v>7450</v>
      </c>
      <c r="M4" s="712"/>
      <c r="N4" s="712"/>
      <c r="O4" s="712"/>
      <c r="P4" s="712"/>
      <c r="Q4" s="713"/>
    </row>
    <row r="5" spans="1:17">
      <c r="A5" s="76" t="s">
        <v>6473</v>
      </c>
      <c r="B5" s="76" t="s">
        <v>84</v>
      </c>
      <c r="C5" s="76" t="s">
        <v>6474</v>
      </c>
      <c r="D5" s="77">
        <v>3</v>
      </c>
      <c r="E5" s="674"/>
      <c r="F5" s="675"/>
      <c r="G5" s="675"/>
      <c r="H5" s="675"/>
      <c r="I5" s="675"/>
      <c r="J5" s="675"/>
      <c r="K5" s="676"/>
      <c r="L5" s="714"/>
      <c r="M5" s="715"/>
      <c r="N5" s="715"/>
      <c r="O5" s="715"/>
      <c r="P5" s="715"/>
      <c r="Q5" s="716"/>
    </row>
    <row r="6" spans="1:17">
      <c r="A6" s="76" t="s">
        <v>6475</v>
      </c>
      <c r="B6" s="76" t="s">
        <v>84</v>
      </c>
      <c r="C6" s="76" t="s">
        <v>6476</v>
      </c>
      <c r="D6" s="77">
        <v>6</v>
      </c>
      <c r="E6" s="674"/>
      <c r="F6" s="675"/>
      <c r="G6" s="675"/>
      <c r="H6" s="675"/>
      <c r="I6" s="675"/>
      <c r="J6" s="675"/>
      <c r="K6" s="676"/>
      <c r="L6" s="714"/>
      <c r="M6" s="715"/>
      <c r="N6" s="715"/>
      <c r="O6" s="715"/>
      <c r="P6" s="715"/>
      <c r="Q6" s="716"/>
    </row>
    <row r="7" spans="1:17">
      <c r="A7" s="76" t="s">
        <v>6477</v>
      </c>
      <c r="B7" s="76" t="s">
        <v>84</v>
      </c>
      <c r="C7" s="76" t="s">
        <v>6478</v>
      </c>
      <c r="D7" s="77">
        <v>3</v>
      </c>
      <c r="E7" s="674"/>
      <c r="F7" s="675"/>
      <c r="G7" s="675"/>
      <c r="H7" s="675"/>
      <c r="I7" s="675"/>
      <c r="J7" s="675"/>
      <c r="K7" s="676"/>
      <c r="L7" s="714"/>
      <c r="M7" s="715"/>
      <c r="N7" s="715"/>
      <c r="O7" s="715"/>
      <c r="P7" s="715"/>
      <c r="Q7" s="716"/>
    </row>
    <row r="8" spans="1:17">
      <c r="A8" s="76" t="s">
        <v>6479</v>
      </c>
      <c r="B8" s="76" t="s">
        <v>84</v>
      </c>
      <c r="C8" s="76" t="s">
        <v>6480</v>
      </c>
      <c r="D8" s="77">
        <v>3</v>
      </c>
      <c r="E8" s="674"/>
      <c r="F8" s="675"/>
      <c r="G8" s="675"/>
      <c r="H8" s="675"/>
      <c r="I8" s="675"/>
      <c r="J8" s="675"/>
      <c r="K8" s="676"/>
      <c r="L8" s="714"/>
      <c r="M8" s="715"/>
      <c r="N8" s="715"/>
      <c r="O8" s="715"/>
      <c r="P8" s="715"/>
      <c r="Q8" s="716"/>
    </row>
    <row r="9" spans="1:17">
      <c r="A9" s="76" t="s">
        <v>6481</v>
      </c>
      <c r="B9" s="76" t="s">
        <v>84</v>
      </c>
      <c r="C9" s="76" t="s">
        <v>6482</v>
      </c>
      <c r="D9" s="77">
        <v>3</v>
      </c>
      <c r="E9" s="674"/>
      <c r="F9" s="675"/>
      <c r="G9" s="675"/>
      <c r="H9" s="675"/>
      <c r="I9" s="675"/>
      <c r="J9" s="675"/>
      <c r="K9" s="676"/>
      <c r="L9" s="714"/>
      <c r="M9" s="715"/>
      <c r="N9" s="715"/>
      <c r="O9" s="715"/>
      <c r="P9" s="715"/>
      <c r="Q9" s="716"/>
    </row>
    <row r="10" spans="1:17">
      <c r="A10" s="76" t="s">
        <v>6483</v>
      </c>
      <c r="B10" s="76" t="s">
        <v>84</v>
      </c>
      <c r="C10" s="76" t="s">
        <v>6484</v>
      </c>
      <c r="D10" s="77">
        <v>3</v>
      </c>
      <c r="E10" s="674"/>
      <c r="F10" s="675"/>
      <c r="G10" s="675"/>
      <c r="H10" s="675"/>
      <c r="I10" s="675"/>
      <c r="J10" s="675"/>
      <c r="K10" s="676"/>
      <c r="L10" s="714"/>
      <c r="M10" s="715"/>
      <c r="N10" s="715"/>
      <c r="O10" s="715"/>
      <c r="P10" s="715"/>
      <c r="Q10" s="716"/>
    </row>
    <row r="11" spans="1:17">
      <c r="A11" s="76" t="s">
        <v>6485</v>
      </c>
      <c r="B11" s="76" t="s">
        <v>84</v>
      </c>
      <c r="C11" s="76" t="s">
        <v>6486</v>
      </c>
      <c r="D11" s="77">
        <v>3</v>
      </c>
      <c r="E11" s="674"/>
      <c r="F11" s="675"/>
      <c r="G11" s="675"/>
      <c r="H11" s="675"/>
      <c r="I11" s="675"/>
      <c r="J11" s="675"/>
      <c r="K11" s="676"/>
      <c r="L11" s="714"/>
      <c r="M11" s="715"/>
      <c r="N11" s="715"/>
      <c r="O11" s="715"/>
      <c r="P11" s="715"/>
      <c r="Q11" s="716"/>
    </row>
    <row r="12" spans="1:17">
      <c r="A12" s="76" t="s">
        <v>6487</v>
      </c>
      <c r="B12" s="76" t="s">
        <v>84</v>
      </c>
      <c r="C12" s="76" t="s">
        <v>6488</v>
      </c>
      <c r="D12" s="77">
        <v>3</v>
      </c>
      <c r="E12" s="671"/>
      <c r="F12" s="672"/>
      <c r="G12" s="672"/>
      <c r="H12" s="672"/>
      <c r="I12" s="672"/>
      <c r="J12" s="672"/>
      <c r="K12" s="673"/>
      <c r="L12" s="717"/>
      <c r="M12" s="718"/>
      <c r="N12" s="718"/>
      <c r="O12" s="718"/>
      <c r="P12" s="718"/>
      <c r="Q12" s="719"/>
    </row>
    <row r="13" spans="1:17">
      <c r="A13" s="66" t="s">
        <v>6489</v>
      </c>
      <c r="B13" s="66" t="s">
        <v>117</v>
      </c>
      <c r="C13" s="66" t="s">
        <v>6490</v>
      </c>
      <c r="D13" s="67">
        <v>120</v>
      </c>
      <c r="E13" s="66"/>
      <c r="F13" s="66"/>
      <c r="G13" s="66"/>
      <c r="H13" s="66"/>
      <c r="I13" s="67"/>
      <c r="J13" s="67"/>
      <c r="K13" s="66"/>
      <c r="L13" s="66"/>
      <c r="M13" s="66"/>
      <c r="N13" s="68"/>
      <c r="O13" s="66"/>
      <c r="P13" s="66"/>
      <c r="Q13" s="66"/>
    </row>
    <row r="14" spans="1:17">
      <c r="A14" s="69" t="s">
        <v>6491</v>
      </c>
      <c r="B14" s="69" t="s">
        <v>121</v>
      </c>
      <c r="C14" s="69" t="s">
        <v>6492</v>
      </c>
      <c r="D14" s="70">
        <v>60</v>
      </c>
      <c r="E14" s="69"/>
      <c r="F14" s="69"/>
      <c r="G14" s="69"/>
      <c r="H14" s="69"/>
      <c r="I14" s="70"/>
      <c r="J14" s="70"/>
      <c r="K14" s="69"/>
      <c r="L14" s="69"/>
      <c r="M14" s="69"/>
      <c r="N14" s="71"/>
      <c r="O14" s="69"/>
      <c r="P14" s="69"/>
      <c r="Q14" s="69"/>
    </row>
    <row r="15" spans="1:17">
      <c r="A15" s="72" t="s">
        <v>6493</v>
      </c>
      <c r="B15" s="72" t="s">
        <v>124</v>
      </c>
      <c r="C15" s="72" t="s">
        <v>6494</v>
      </c>
      <c r="D15" s="73">
        <v>30</v>
      </c>
      <c r="E15" s="72"/>
      <c r="F15" s="72"/>
      <c r="G15" s="72"/>
      <c r="H15" s="72"/>
      <c r="I15" s="73"/>
      <c r="J15" s="73"/>
      <c r="K15" s="72"/>
      <c r="L15" s="683" t="s">
        <v>7450</v>
      </c>
      <c r="M15" s="581"/>
      <c r="N15" s="581"/>
      <c r="O15" s="581"/>
      <c r="P15" s="581"/>
      <c r="Q15" s="582"/>
    </row>
    <row r="16" spans="1:17">
      <c r="A16" s="74" t="s">
        <v>6495</v>
      </c>
      <c r="B16" s="74" t="s">
        <v>127</v>
      </c>
      <c r="C16" s="74" t="s">
        <v>6496</v>
      </c>
      <c r="D16" s="75" t="s">
        <v>101</v>
      </c>
      <c r="E16" s="74"/>
      <c r="F16" s="74"/>
      <c r="G16" s="74"/>
      <c r="H16" s="74"/>
      <c r="I16" s="75"/>
      <c r="J16" s="75"/>
      <c r="K16" s="74"/>
      <c r="L16" s="583"/>
      <c r="M16" s="584"/>
      <c r="N16" s="584"/>
      <c r="O16" s="584"/>
      <c r="P16" s="584"/>
      <c r="Q16" s="585"/>
    </row>
    <row r="17" spans="1:17">
      <c r="A17" s="76" t="s">
        <v>6497</v>
      </c>
      <c r="B17" s="76" t="s">
        <v>84</v>
      </c>
      <c r="C17" s="76" t="s">
        <v>6498</v>
      </c>
      <c r="D17" s="77">
        <v>3</v>
      </c>
      <c r="E17" s="78"/>
      <c r="F17" s="78" t="s">
        <v>538</v>
      </c>
      <c r="G17" s="78"/>
      <c r="H17" s="78" t="s">
        <v>323</v>
      </c>
      <c r="I17" s="79"/>
      <c r="J17" s="81" t="s">
        <v>200</v>
      </c>
      <c r="K17" s="78" t="s">
        <v>2979</v>
      </c>
      <c r="L17" s="583"/>
      <c r="M17" s="584"/>
      <c r="N17" s="584"/>
      <c r="O17" s="584"/>
      <c r="P17" s="584"/>
      <c r="Q17" s="585"/>
    </row>
    <row r="18" spans="1:17">
      <c r="A18" s="76" t="s">
        <v>6499</v>
      </c>
      <c r="B18" s="76" t="s">
        <v>84</v>
      </c>
      <c r="C18" s="76" t="s">
        <v>6500</v>
      </c>
      <c r="D18" s="77">
        <v>6</v>
      </c>
      <c r="E18" s="78"/>
      <c r="F18" s="78"/>
      <c r="G18" s="78"/>
      <c r="H18" s="78"/>
      <c r="I18" s="79"/>
      <c r="J18" s="81"/>
      <c r="K18" s="80"/>
      <c r="L18" s="583"/>
      <c r="M18" s="584"/>
      <c r="N18" s="584"/>
      <c r="O18" s="584"/>
      <c r="P18" s="584"/>
      <c r="Q18" s="585"/>
    </row>
    <row r="19" spans="1:17">
      <c r="A19" s="76" t="s">
        <v>6501</v>
      </c>
      <c r="B19" s="76" t="s">
        <v>99</v>
      </c>
      <c r="C19" s="76" t="s">
        <v>6502</v>
      </c>
      <c r="D19" s="77" t="s">
        <v>101</v>
      </c>
      <c r="E19" s="78"/>
      <c r="F19" s="78" t="s">
        <v>538</v>
      </c>
      <c r="G19" s="78" t="s">
        <v>6503</v>
      </c>
      <c r="H19" s="78" t="s">
        <v>323</v>
      </c>
      <c r="I19" s="79"/>
      <c r="J19" s="81" t="s">
        <v>200</v>
      </c>
      <c r="K19" s="80" t="s">
        <v>6504</v>
      </c>
      <c r="L19" s="583"/>
      <c r="M19" s="584"/>
      <c r="N19" s="584"/>
      <c r="O19" s="584"/>
      <c r="P19" s="584"/>
      <c r="Q19" s="585"/>
    </row>
    <row r="20" spans="1:17">
      <c r="A20" s="76" t="s">
        <v>6505</v>
      </c>
      <c r="B20" s="76" t="s">
        <v>99</v>
      </c>
      <c r="C20" s="76" t="s">
        <v>6506</v>
      </c>
      <c r="D20" s="77" t="s">
        <v>101</v>
      </c>
      <c r="E20" s="78"/>
      <c r="F20" s="78" t="s">
        <v>133</v>
      </c>
      <c r="G20" s="78" t="s">
        <v>6507</v>
      </c>
      <c r="H20" s="78"/>
      <c r="I20" s="79"/>
      <c r="J20" s="81"/>
      <c r="K20" s="80"/>
      <c r="L20" s="583"/>
      <c r="M20" s="584"/>
      <c r="N20" s="584"/>
      <c r="O20" s="584"/>
      <c r="P20" s="584"/>
      <c r="Q20" s="585"/>
    </row>
    <row r="21" spans="1:17">
      <c r="A21" s="74" t="s">
        <v>6508</v>
      </c>
      <c r="B21" s="74" t="s">
        <v>127</v>
      </c>
      <c r="C21" s="74" t="s">
        <v>6509</v>
      </c>
      <c r="D21" s="75" t="s">
        <v>101</v>
      </c>
      <c r="E21" s="74"/>
      <c r="F21" s="74"/>
      <c r="G21" s="74"/>
      <c r="H21" s="74"/>
      <c r="I21" s="75"/>
      <c r="J21" s="75"/>
      <c r="K21" s="74"/>
      <c r="L21" s="583"/>
      <c r="M21" s="584"/>
      <c r="N21" s="584"/>
      <c r="O21" s="584"/>
      <c r="P21" s="584"/>
      <c r="Q21" s="585"/>
    </row>
    <row r="22" spans="1:17">
      <c r="A22" s="76" t="s">
        <v>6510</v>
      </c>
      <c r="B22" s="76" t="s">
        <v>84</v>
      </c>
      <c r="C22" s="76" t="s">
        <v>6511</v>
      </c>
      <c r="D22" s="77">
        <v>6</v>
      </c>
      <c r="E22" s="78"/>
      <c r="F22" s="78"/>
      <c r="G22" s="78"/>
      <c r="H22" s="78"/>
      <c r="I22" s="79"/>
      <c r="J22" s="81"/>
      <c r="K22" s="80"/>
      <c r="L22" s="583"/>
      <c r="M22" s="584"/>
      <c r="N22" s="584"/>
      <c r="O22" s="584"/>
      <c r="P22" s="584"/>
      <c r="Q22" s="585"/>
    </row>
    <row r="23" spans="1:17">
      <c r="A23" s="76" t="s">
        <v>6512</v>
      </c>
      <c r="B23" s="76" t="s">
        <v>99</v>
      </c>
      <c r="C23" s="76" t="s">
        <v>6513</v>
      </c>
      <c r="D23" s="77" t="s">
        <v>101</v>
      </c>
      <c r="E23" s="78"/>
      <c r="F23" s="78" t="s">
        <v>185</v>
      </c>
      <c r="G23" s="78"/>
      <c r="H23" s="78" t="s">
        <v>5782</v>
      </c>
      <c r="I23" s="79"/>
      <c r="J23" s="81" t="s">
        <v>200</v>
      </c>
      <c r="K23" s="80" t="s">
        <v>187</v>
      </c>
      <c r="L23" s="583"/>
      <c r="M23" s="584"/>
      <c r="N23" s="584"/>
      <c r="O23" s="584"/>
      <c r="P23" s="584"/>
      <c r="Q23" s="585"/>
    </row>
    <row r="24" spans="1:17">
      <c r="A24" s="76" t="s">
        <v>6514</v>
      </c>
      <c r="B24" s="76" t="s">
        <v>99</v>
      </c>
      <c r="C24" s="76" t="s">
        <v>6515</v>
      </c>
      <c r="D24" s="77" t="s">
        <v>101</v>
      </c>
      <c r="E24" s="78"/>
      <c r="F24" s="78" t="s">
        <v>185</v>
      </c>
      <c r="G24" s="78"/>
      <c r="H24" s="78" t="s">
        <v>5782</v>
      </c>
      <c r="I24" s="79" t="s">
        <v>341</v>
      </c>
      <c r="J24" s="81"/>
      <c r="K24" s="80" t="s">
        <v>187</v>
      </c>
      <c r="L24" s="583"/>
      <c r="M24" s="584"/>
      <c r="N24" s="584"/>
      <c r="O24" s="584"/>
      <c r="P24" s="584"/>
      <c r="Q24" s="585"/>
    </row>
    <row r="25" spans="1:17">
      <c r="A25" s="74" t="s">
        <v>6516</v>
      </c>
      <c r="B25" s="74" t="s">
        <v>127</v>
      </c>
      <c r="C25" s="74" t="s">
        <v>6517</v>
      </c>
      <c r="D25" s="75" t="s">
        <v>101</v>
      </c>
      <c r="E25" s="74"/>
      <c r="F25" s="74"/>
      <c r="G25" s="74"/>
      <c r="H25" s="74"/>
      <c r="I25" s="75"/>
      <c r="J25" s="75"/>
      <c r="K25" s="74"/>
      <c r="L25" s="583"/>
      <c r="M25" s="584"/>
      <c r="N25" s="584"/>
      <c r="O25" s="584"/>
      <c r="P25" s="584"/>
      <c r="Q25" s="585"/>
    </row>
    <row r="26" spans="1:17">
      <c r="A26" s="85" t="s">
        <v>6518</v>
      </c>
      <c r="B26" s="85" t="s">
        <v>363</v>
      </c>
      <c r="C26" s="85" t="s">
        <v>6519</v>
      </c>
      <c r="D26" s="86">
        <v>6</v>
      </c>
      <c r="E26" s="87"/>
      <c r="F26" s="87"/>
      <c r="G26" s="87"/>
      <c r="H26" s="87"/>
      <c r="I26" s="86"/>
      <c r="J26" s="103"/>
      <c r="K26" s="85"/>
      <c r="L26" s="583"/>
      <c r="M26" s="584"/>
      <c r="N26" s="584"/>
      <c r="O26" s="584"/>
      <c r="P26" s="584"/>
      <c r="Q26" s="585"/>
    </row>
    <row r="27" spans="1:17">
      <c r="A27" s="76" t="s">
        <v>3623</v>
      </c>
      <c r="B27" s="76" t="s">
        <v>84</v>
      </c>
      <c r="C27" s="76" t="s">
        <v>3624</v>
      </c>
      <c r="D27" s="77">
        <v>6</v>
      </c>
      <c r="E27" s="624" t="s">
        <v>6520</v>
      </c>
      <c r="F27" s="625"/>
      <c r="G27" s="625"/>
      <c r="H27" s="625"/>
      <c r="I27" s="625"/>
      <c r="J27" s="625"/>
      <c r="K27" s="626"/>
      <c r="L27" s="583"/>
      <c r="M27" s="584"/>
      <c r="N27" s="584"/>
      <c r="O27" s="584"/>
      <c r="P27" s="584"/>
      <c r="Q27" s="585"/>
    </row>
    <row r="28" spans="1:17">
      <c r="A28" s="76" t="s">
        <v>6521</v>
      </c>
      <c r="B28" s="76" t="s">
        <v>84</v>
      </c>
      <c r="C28" s="76" t="s">
        <v>6522</v>
      </c>
      <c r="D28" s="77">
        <v>3</v>
      </c>
      <c r="E28" s="78"/>
      <c r="F28" s="78" t="s">
        <v>133</v>
      </c>
      <c r="G28" s="78"/>
      <c r="H28" s="78"/>
      <c r="I28" s="79"/>
      <c r="J28" s="81"/>
      <c r="K28" s="80" t="s">
        <v>135</v>
      </c>
      <c r="L28" s="583"/>
      <c r="M28" s="584"/>
      <c r="N28" s="584"/>
      <c r="O28" s="584"/>
      <c r="P28" s="584"/>
      <c r="Q28" s="585"/>
    </row>
    <row r="29" spans="1:17">
      <c r="A29" s="76" t="s">
        <v>6523</v>
      </c>
      <c r="B29" s="76" t="s">
        <v>99</v>
      </c>
      <c r="C29" s="76" t="s">
        <v>6522</v>
      </c>
      <c r="D29" s="77" t="s">
        <v>101</v>
      </c>
      <c r="E29" s="78"/>
      <c r="F29" s="78" t="s">
        <v>221</v>
      </c>
      <c r="G29" s="78"/>
      <c r="H29" s="78"/>
      <c r="I29" s="79"/>
      <c r="J29" s="81"/>
      <c r="K29" s="80" t="s">
        <v>135</v>
      </c>
      <c r="L29" s="583"/>
      <c r="M29" s="584"/>
      <c r="N29" s="584"/>
      <c r="O29" s="584"/>
      <c r="P29" s="584"/>
      <c r="Q29" s="585"/>
    </row>
    <row r="30" spans="1:17">
      <c r="A30" s="72" t="s">
        <v>6524</v>
      </c>
      <c r="B30" s="72" t="s">
        <v>124</v>
      </c>
      <c r="C30" s="72" t="s">
        <v>6525</v>
      </c>
      <c r="D30" s="73">
        <v>30</v>
      </c>
      <c r="E30" s="72"/>
      <c r="F30" s="72"/>
      <c r="G30" s="72"/>
      <c r="H30" s="72"/>
      <c r="I30" s="73"/>
      <c r="J30" s="73"/>
      <c r="K30" s="72"/>
      <c r="L30" s="583"/>
      <c r="M30" s="584"/>
      <c r="N30" s="584"/>
      <c r="O30" s="584"/>
      <c r="P30" s="584"/>
      <c r="Q30" s="585"/>
    </row>
    <row r="31" spans="1:17">
      <c r="A31" s="74" t="s">
        <v>6526</v>
      </c>
      <c r="B31" s="74" t="s">
        <v>127</v>
      </c>
      <c r="C31" s="74" t="s">
        <v>6496</v>
      </c>
      <c r="D31" s="75" t="s">
        <v>101</v>
      </c>
      <c r="E31" s="74"/>
      <c r="F31" s="74"/>
      <c r="G31" s="74"/>
      <c r="H31" s="74"/>
      <c r="I31" s="75"/>
      <c r="J31" s="75"/>
      <c r="K31" s="74"/>
      <c r="L31" s="583"/>
      <c r="M31" s="584"/>
      <c r="N31" s="584"/>
      <c r="O31" s="584"/>
      <c r="P31" s="584"/>
      <c r="Q31" s="585"/>
    </row>
    <row r="32" spans="1:17">
      <c r="A32" s="76" t="s">
        <v>6527</v>
      </c>
      <c r="B32" s="76" t="s">
        <v>84</v>
      </c>
      <c r="C32" s="76" t="s">
        <v>6528</v>
      </c>
      <c r="D32" s="77">
        <v>3</v>
      </c>
      <c r="E32" s="78"/>
      <c r="F32" s="78" t="s">
        <v>185</v>
      </c>
      <c r="G32" s="78"/>
      <c r="H32" s="78" t="s">
        <v>326</v>
      </c>
      <c r="I32" s="79" t="s">
        <v>6529</v>
      </c>
      <c r="J32" s="81" t="s">
        <v>6530</v>
      </c>
      <c r="K32" s="80"/>
      <c r="L32" s="583"/>
      <c r="M32" s="584"/>
      <c r="N32" s="584"/>
      <c r="O32" s="584"/>
      <c r="P32" s="584"/>
      <c r="Q32" s="585"/>
    </row>
    <row r="33" spans="1:17">
      <c r="A33" s="76" t="s">
        <v>6531</v>
      </c>
      <c r="B33" s="76" t="s">
        <v>84</v>
      </c>
      <c r="C33" s="76" t="s">
        <v>4588</v>
      </c>
      <c r="D33" s="77">
        <v>3</v>
      </c>
      <c r="E33" s="78"/>
      <c r="F33" s="78" t="s">
        <v>538</v>
      </c>
      <c r="G33" s="78"/>
      <c r="H33" s="78" t="s">
        <v>323</v>
      </c>
      <c r="I33" s="79"/>
      <c r="J33" s="81" t="s">
        <v>200</v>
      </c>
      <c r="K33" s="80"/>
      <c r="L33" s="583"/>
      <c r="M33" s="584"/>
      <c r="N33" s="584"/>
      <c r="O33" s="584"/>
      <c r="P33" s="584"/>
      <c r="Q33" s="585"/>
    </row>
    <row r="34" spans="1:17">
      <c r="A34" s="76" t="s">
        <v>6532</v>
      </c>
      <c r="B34" s="76" t="s">
        <v>84</v>
      </c>
      <c r="C34" s="76" t="s">
        <v>6533</v>
      </c>
      <c r="D34" s="77">
        <v>6</v>
      </c>
      <c r="E34" s="78"/>
      <c r="F34" s="78"/>
      <c r="G34" s="78"/>
      <c r="H34" s="78"/>
      <c r="I34" s="78"/>
      <c r="J34" s="81"/>
      <c r="K34" s="80"/>
      <c r="L34" s="583"/>
      <c r="M34" s="584"/>
      <c r="N34" s="584"/>
      <c r="O34" s="584"/>
      <c r="P34" s="584"/>
      <c r="Q34" s="585"/>
    </row>
    <row r="35" spans="1:17">
      <c r="A35" s="115" t="s">
        <v>6534</v>
      </c>
      <c r="B35" s="115" t="s">
        <v>99</v>
      </c>
      <c r="C35" s="115" t="s">
        <v>6535</v>
      </c>
      <c r="D35" s="116" t="s">
        <v>101</v>
      </c>
      <c r="E35" s="78"/>
      <c r="F35" s="78" t="s">
        <v>185</v>
      </c>
      <c r="G35" s="78"/>
      <c r="H35" s="78" t="s">
        <v>5782</v>
      </c>
      <c r="I35" s="79" t="s">
        <v>6536</v>
      </c>
      <c r="J35" s="81"/>
      <c r="K35" s="80" t="s">
        <v>187</v>
      </c>
      <c r="L35" s="583"/>
      <c r="M35" s="584"/>
      <c r="N35" s="584"/>
      <c r="O35" s="584"/>
      <c r="P35" s="584"/>
      <c r="Q35" s="585"/>
    </row>
    <row r="36" spans="1:17">
      <c r="A36" s="115" t="s">
        <v>6537</v>
      </c>
      <c r="B36" s="115" t="s">
        <v>99</v>
      </c>
      <c r="C36" s="115" t="s">
        <v>6538</v>
      </c>
      <c r="D36" s="116" t="s">
        <v>101</v>
      </c>
      <c r="E36" s="78"/>
      <c r="F36" s="78" t="s">
        <v>185</v>
      </c>
      <c r="G36" s="78"/>
      <c r="H36" s="78" t="s">
        <v>326</v>
      </c>
      <c r="I36" s="79" t="s">
        <v>6539</v>
      </c>
      <c r="J36" s="81"/>
      <c r="K36" s="80" t="s">
        <v>187</v>
      </c>
      <c r="L36" s="583"/>
      <c r="M36" s="584"/>
      <c r="N36" s="584"/>
      <c r="O36" s="584"/>
      <c r="P36" s="584"/>
      <c r="Q36" s="585"/>
    </row>
    <row r="37" spans="1:17">
      <c r="A37" s="74" t="s">
        <v>6540</v>
      </c>
      <c r="B37" s="74" t="s">
        <v>127</v>
      </c>
      <c r="C37" s="74" t="s">
        <v>6509</v>
      </c>
      <c r="D37" s="75" t="s">
        <v>101</v>
      </c>
      <c r="E37" s="74"/>
      <c r="F37" s="74"/>
      <c r="G37" s="74"/>
      <c r="H37" s="74"/>
      <c r="I37" s="75"/>
      <c r="J37" s="75"/>
      <c r="K37" s="74"/>
      <c r="L37" s="583"/>
      <c r="M37" s="584"/>
      <c r="N37" s="584"/>
      <c r="O37" s="584"/>
      <c r="P37" s="584"/>
      <c r="Q37" s="585"/>
    </row>
    <row r="38" spans="1:17">
      <c r="A38" s="76" t="s">
        <v>6541</v>
      </c>
      <c r="B38" s="76" t="s">
        <v>84</v>
      </c>
      <c r="C38" s="76" t="s">
        <v>6542</v>
      </c>
      <c r="D38" s="77">
        <v>3</v>
      </c>
      <c r="E38" s="78"/>
      <c r="F38" s="78" t="s">
        <v>538</v>
      </c>
      <c r="G38" s="78"/>
      <c r="H38" s="78" t="s">
        <v>5782</v>
      </c>
      <c r="I38" s="79"/>
      <c r="J38" s="81" t="s">
        <v>246</v>
      </c>
      <c r="K38" s="80" t="s">
        <v>6543</v>
      </c>
      <c r="L38" s="583"/>
      <c r="M38" s="584"/>
      <c r="N38" s="584"/>
      <c r="O38" s="584"/>
      <c r="P38" s="584"/>
      <c r="Q38" s="585"/>
    </row>
    <row r="39" spans="1:17">
      <c r="A39" s="76" t="s">
        <v>6544</v>
      </c>
      <c r="B39" s="76" t="s">
        <v>84</v>
      </c>
      <c r="C39" s="76" t="s">
        <v>6545</v>
      </c>
      <c r="D39" s="77">
        <v>6</v>
      </c>
      <c r="E39" s="78"/>
      <c r="F39" s="78"/>
      <c r="G39" s="78"/>
      <c r="H39" s="78"/>
      <c r="I39" s="79"/>
      <c r="J39" s="81"/>
      <c r="K39" s="80"/>
      <c r="L39" s="583"/>
      <c r="M39" s="584"/>
      <c r="N39" s="584"/>
      <c r="O39" s="584"/>
      <c r="P39" s="584"/>
      <c r="Q39" s="585"/>
    </row>
    <row r="40" spans="1:17">
      <c r="A40" s="76" t="s">
        <v>6546</v>
      </c>
      <c r="B40" s="76" t="s">
        <v>99</v>
      </c>
      <c r="C40" s="76" t="s">
        <v>6547</v>
      </c>
      <c r="D40" s="77" t="s">
        <v>101</v>
      </c>
      <c r="E40" s="78"/>
      <c r="F40" s="78" t="s">
        <v>538</v>
      </c>
      <c r="G40" s="78"/>
      <c r="H40" s="78" t="s">
        <v>323</v>
      </c>
      <c r="I40" s="79"/>
      <c r="J40" s="81" t="s">
        <v>591</v>
      </c>
      <c r="K40" s="80" t="s">
        <v>6548</v>
      </c>
      <c r="L40" s="583"/>
      <c r="M40" s="584"/>
      <c r="N40" s="584"/>
      <c r="O40" s="584"/>
      <c r="P40" s="584"/>
      <c r="Q40" s="585"/>
    </row>
    <row r="41" spans="1:17">
      <c r="A41" s="76" t="s">
        <v>6549</v>
      </c>
      <c r="B41" s="76" t="s">
        <v>99</v>
      </c>
      <c r="C41" s="76" t="s">
        <v>6550</v>
      </c>
      <c r="D41" s="77" t="s">
        <v>101</v>
      </c>
      <c r="E41" s="78"/>
      <c r="F41" s="78" t="s">
        <v>185</v>
      </c>
      <c r="G41" s="78"/>
      <c r="H41" s="78" t="s">
        <v>323</v>
      </c>
      <c r="I41" s="79"/>
      <c r="J41" s="81" t="s">
        <v>200</v>
      </c>
      <c r="K41" s="80" t="s">
        <v>187</v>
      </c>
      <c r="L41" s="583"/>
      <c r="M41" s="584"/>
      <c r="N41" s="584"/>
      <c r="O41" s="584"/>
      <c r="P41" s="584"/>
      <c r="Q41" s="585"/>
    </row>
    <row r="42" spans="1:17">
      <c r="A42" s="74" t="s">
        <v>6551</v>
      </c>
      <c r="B42" s="74" t="s">
        <v>127</v>
      </c>
      <c r="C42" s="74" t="s">
        <v>6517</v>
      </c>
      <c r="D42" s="75" t="s">
        <v>101</v>
      </c>
      <c r="E42" s="74"/>
      <c r="F42" s="74"/>
      <c r="G42" s="74"/>
      <c r="H42" s="74"/>
      <c r="I42" s="75"/>
      <c r="J42" s="75"/>
      <c r="K42" s="74"/>
      <c r="L42" s="583"/>
      <c r="M42" s="584"/>
      <c r="N42" s="584"/>
      <c r="O42" s="584"/>
      <c r="P42" s="584"/>
      <c r="Q42" s="585"/>
    </row>
    <row r="43" spans="1:17">
      <c r="A43" s="85" t="s">
        <v>6552</v>
      </c>
      <c r="B43" s="85" t="s">
        <v>363</v>
      </c>
      <c r="C43" s="85" t="s">
        <v>6553</v>
      </c>
      <c r="D43" s="86">
        <v>9</v>
      </c>
      <c r="E43" s="87"/>
      <c r="F43" s="87"/>
      <c r="G43" s="87"/>
      <c r="H43" s="87"/>
      <c r="I43" s="86"/>
      <c r="J43" s="103"/>
      <c r="K43" s="85"/>
      <c r="L43" s="583"/>
      <c r="M43" s="584"/>
      <c r="N43" s="584"/>
      <c r="O43" s="584"/>
      <c r="P43" s="584"/>
      <c r="Q43" s="585"/>
    </row>
    <row r="44" spans="1:17">
      <c r="A44" s="76" t="s">
        <v>2141</v>
      </c>
      <c r="B44" s="76" t="s">
        <v>84</v>
      </c>
      <c r="C44" s="76" t="s">
        <v>2142</v>
      </c>
      <c r="D44" s="77">
        <v>6</v>
      </c>
      <c r="E44" s="624" t="s">
        <v>6554</v>
      </c>
      <c r="F44" s="625"/>
      <c r="G44" s="625"/>
      <c r="H44" s="625"/>
      <c r="I44" s="625"/>
      <c r="J44" s="625"/>
      <c r="K44" s="626"/>
      <c r="L44" s="583"/>
      <c r="M44" s="584"/>
      <c r="N44" s="584"/>
      <c r="O44" s="584"/>
      <c r="P44" s="584"/>
      <c r="Q44" s="585"/>
    </row>
    <row r="45" spans="1:17">
      <c r="A45" s="76" t="s">
        <v>2151</v>
      </c>
      <c r="B45" s="76" t="s">
        <v>84</v>
      </c>
      <c r="C45" s="76" t="s">
        <v>2111</v>
      </c>
      <c r="D45" s="77">
        <v>5</v>
      </c>
      <c r="E45" s="720" t="s">
        <v>6554</v>
      </c>
      <c r="F45" s="721"/>
      <c r="G45" s="721"/>
      <c r="H45" s="721"/>
      <c r="I45" s="721"/>
      <c r="J45" s="721"/>
      <c r="K45" s="722"/>
      <c r="L45" s="583"/>
      <c r="M45" s="584"/>
      <c r="N45" s="584"/>
      <c r="O45" s="584"/>
      <c r="P45" s="584"/>
      <c r="Q45" s="585"/>
    </row>
    <row r="46" spans="1:17">
      <c r="A46" s="76" t="s">
        <v>365</v>
      </c>
      <c r="B46" s="76" t="s">
        <v>84</v>
      </c>
      <c r="C46" s="76" t="s">
        <v>366</v>
      </c>
      <c r="D46" s="77">
        <v>3</v>
      </c>
      <c r="E46" s="624" t="s">
        <v>6520</v>
      </c>
      <c r="F46" s="625"/>
      <c r="G46" s="625"/>
      <c r="H46" s="625"/>
      <c r="I46" s="625"/>
      <c r="J46" s="625"/>
      <c r="K46" s="626"/>
      <c r="L46" s="583"/>
      <c r="M46" s="584"/>
      <c r="N46" s="584"/>
      <c r="O46" s="584"/>
      <c r="P46" s="584"/>
      <c r="Q46" s="585"/>
    </row>
    <row r="47" spans="1:17">
      <c r="A47" s="76" t="s">
        <v>3723</v>
      </c>
      <c r="B47" s="76" t="s">
        <v>84</v>
      </c>
      <c r="C47" s="76" t="s">
        <v>3724</v>
      </c>
      <c r="D47" s="77">
        <v>3</v>
      </c>
      <c r="E47" s="624" t="s">
        <v>6520</v>
      </c>
      <c r="F47" s="625"/>
      <c r="G47" s="625"/>
      <c r="H47" s="625"/>
      <c r="I47" s="625"/>
      <c r="J47" s="625"/>
      <c r="K47" s="626"/>
      <c r="L47" s="583"/>
      <c r="M47" s="584"/>
      <c r="N47" s="584"/>
      <c r="O47" s="584"/>
      <c r="P47" s="584"/>
      <c r="Q47" s="585"/>
    </row>
    <row r="48" spans="1:17">
      <c r="A48" s="76" t="s">
        <v>3726</v>
      </c>
      <c r="B48" s="76" t="s">
        <v>84</v>
      </c>
      <c r="C48" s="76" t="s">
        <v>3727</v>
      </c>
      <c r="D48" s="77">
        <v>3</v>
      </c>
      <c r="E48" s="624" t="s">
        <v>6520</v>
      </c>
      <c r="F48" s="625"/>
      <c r="G48" s="625"/>
      <c r="H48" s="625"/>
      <c r="I48" s="625"/>
      <c r="J48" s="625"/>
      <c r="K48" s="626"/>
      <c r="L48" s="583"/>
      <c r="M48" s="584"/>
      <c r="N48" s="584"/>
      <c r="O48" s="584"/>
      <c r="P48" s="584"/>
      <c r="Q48" s="585"/>
    </row>
    <row r="49" spans="1:17">
      <c r="A49" s="76" t="s">
        <v>3733</v>
      </c>
      <c r="B49" s="76" t="s">
        <v>84</v>
      </c>
      <c r="C49" s="76" t="s">
        <v>3734</v>
      </c>
      <c r="D49" s="77">
        <v>3</v>
      </c>
      <c r="E49" s="624" t="s">
        <v>6520</v>
      </c>
      <c r="F49" s="625"/>
      <c r="G49" s="625"/>
      <c r="H49" s="625"/>
      <c r="I49" s="625"/>
      <c r="J49" s="625"/>
      <c r="K49" s="626"/>
      <c r="L49" s="583"/>
      <c r="M49" s="584"/>
      <c r="N49" s="584"/>
      <c r="O49" s="584"/>
      <c r="P49" s="584"/>
      <c r="Q49" s="585"/>
    </row>
    <row r="50" spans="1:17">
      <c r="A50" s="76" t="s">
        <v>5332</v>
      </c>
      <c r="B50" s="76" t="s">
        <v>84</v>
      </c>
      <c r="C50" s="76" t="s">
        <v>5333</v>
      </c>
      <c r="D50" s="77">
        <v>3</v>
      </c>
      <c r="E50" s="624" t="s">
        <v>6555</v>
      </c>
      <c r="F50" s="625"/>
      <c r="G50" s="625"/>
      <c r="H50" s="625"/>
      <c r="I50" s="625"/>
      <c r="J50" s="625"/>
      <c r="K50" s="626"/>
      <c r="L50" s="583"/>
      <c r="M50" s="584"/>
      <c r="N50" s="584"/>
      <c r="O50" s="584"/>
      <c r="P50" s="584"/>
      <c r="Q50" s="585"/>
    </row>
    <row r="51" spans="1:17">
      <c r="A51" s="76" t="s">
        <v>6556</v>
      </c>
      <c r="B51" s="76" t="s">
        <v>84</v>
      </c>
      <c r="C51" s="76" t="s">
        <v>6557</v>
      </c>
      <c r="D51" s="77">
        <v>3</v>
      </c>
      <c r="E51" s="78"/>
      <c r="F51" s="78"/>
      <c r="G51" s="78"/>
      <c r="H51" s="78"/>
      <c r="I51" s="79"/>
      <c r="J51" s="81"/>
      <c r="K51" s="80"/>
      <c r="L51" s="583"/>
      <c r="M51" s="584"/>
      <c r="N51" s="584"/>
      <c r="O51" s="584"/>
      <c r="P51" s="584"/>
      <c r="Q51" s="585"/>
    </row>
    <row r="52" spans="1:17">
      <c r="A52" s="76" t="s">
        <v>2783</v>
      </c>
      <c r="B52" s="76" t="s">
        <v>99</v>
      </c>
      <c r="C52" s="76" t="s">
        <v>2784</v>
      </c>
      <c r="D52" s="77" t="s">
        <v>101</v>
      </c>
      <c r="E52" s="624" t="s">
        <v>6558</v>
      </c>
      <c r="F52" s="625"/>
      <c r="G52" s="625"/>
      <c r="H52" s="625"/>
      <c r="I52" s="625"/>
      <c r="J52" s="625"/>
      <c r="K52" s="626"/>
      <c r="L52" s="586"/>
      <c r="M52" s="587"/>
      <c r="N52" s="587"/>
      <c r="O52" s="587"/>
      <c r="P52" s="587"/>
      <c r="Q52" s="588"/>
    </row>
    <row r="53" spans="1:17">
      <c r="A53" s="69" t="s">
        <v>6559</v>
      </c>
      <c r="B53" s="69" t="s">
        <v>121</v>
      </c>
      <c r="C53" s="69" t="s">
        <v>6560</v>
      </c>
      <c r="D53" s="70">
        <v>60</v>
      </c>
      <c r="E53" s="69"/>
      <c r="F53" s="69"/>
      <c r="G53" s="69"/>
      <c r="H53" s="69"/>
      <c r="I53" s="70"/>
      <c r="J53" s="70"/>
      <c r="K53" s="69"/>
      <c r="L53" s="69"/>
      <c r="M53" s="69"/>
      <c r="N53" s="71"/>
      <c r="O53" s="69"/>
      <c r="P53" s="69"/>
      <c r="Q53" s="69"/>
    </row>
    <row r="54" spans="1:17">
      <c r="A54" s="72" t="s">
        <v>6561</v>
      </c>
      <c r="B54" s="72" t="s">
        <v>124</v>
      </c>
      <c r="C54" s="72" t="s">
        <v>6562</v>
      </c>
      <c r="D54" s="73">
        <v>30</v>
      </c>
      <c r="E54" s="72"/>
      <c r="F54" s="72"/>
      <c r="G54" s="72"/>
      <c r="H54" s="72"/>
      <c r="I54" s="73"/>
      <c r="J54" s="73"/>
      <c r="K54" s="72"/>
      <c r="L54" s="683" t="s">
        <v>7450</v>
      </c>
      <c r="M54" s="581"/>
      <c r="N54" s="581"/>
      <c r="O54" s="581"/>
      <c r="P54" s="581"/>
      <c r="Q54" s="582"/>
    </row>
    <row r="55" spans="1:17">
      <c r="A55" s="74" t="s">
        <v>6563</v>
      </c>
      <c r="B55" s="74" t="s">
        <v>127</v>
      </c>
      <c r="C55" s="74" t="s">
        <v>6564</v>
      </c>
      <c r="D55" s="75" t="s">
        <v>101</v>
      </c>
      <c r="E55" s="74"/>
      <c r="F55" s="74"/>
      <c r="G55" s="74"/>
      <c r="H55" s="74"/>
      <c r="I55" s="75"/>
      <c r="J55" s="75"/>
      <c r="K55" s="74"/>
      <c r="L55" s="583"/>
      <c r="M55" s="584"/>
      <c r="N55" s="584"/>
      <c r="O55" s="584"/>
      <c r="P55" s="584"/>
      <c r="Q55" s="585"/>
    </row>
    <row r="56" spans="1:17">
      <c r="A56" s="76" t="s">
        <v>6565</v>
      </c>
      <c r="B56" s="76" t="s">
        <v>84</v>
      </c>
      <c r="C56" s="76" t="s">
        <v>6566</v>
      </c>
      <c r="D56" s="77">
        <v>3</v>
      </c>
      <c r="E56" s="78"/>
      <c r="F56" s="78" t="s">
        <v>185</v>
      </c>
      <c r="G56" s="78"/>
      <c r="H56" s="78" t="s">
        <v>333</v>
      </c>
      <c r="I56" s="79" t="s">
        <v>6567</v>
      </c>
      <c r="J56" s="81"/>
      <c r="K56" s="80" t="s">
        <v>187</v>
      </c>
      <c r="L56" s="583"/>
      <c r="M56" s="584"/>
      <c r="N56" s="584"/>
      <c r="O56" s="584"/>
      <c r="P56" s="584"/>
      <c r="Q56" s="585"/>
    </row>
    <row r="57" spans="1:17">
      <c r="A57" s="76" t="s">
        <v>6568</v>
      </c>
      <c r="B57" s="76" t="s">
        <v>84</v>
      </c>
      <c r="C57" s="76" t="s">
        <v>6569</v>
      </c>
      <c r="D57" s="77">
        <v>3</v>
      </c>
      <c r="E57" s="78"/>
      <c r="F57" s="78" t="s">
        <v>538</v>
      </c>
      <c r="G57" s="78"/>
      <c r="H57" s="78" t="s">
        <v>323</v>
      </c>
      <c r="I57" s="79"/>
      <c r="J57" s="81"/>
      <c r="K57" s="80" t="s">
        <v>6548</v>
      </c>
      <c r="L57" s="583"/>
      <c r="M57" s="584"/>
      <c r="N57" s="584"/>
      <c r="O57" s="584"/>
      <c r="P57" s="584"/>
      <c r="Q57" s="585"/>
    </row>
    <row r="58" spans="1:17">
      <c r="A58" s="76" t="s">
        <v>6570</v>
      </c>
      <c r="B58" s="76" t="s">
        <v>84</v>
      </c>
      <c r="C58" s="76" t="s">
        <v>6571</v>
      </c>
      <c r="D58" s="77">
        <v>3</v>
      </c>
      <c r="E58" s="78"/>
      <c r="F58" s="78" t="s">
        <v>133</v>
      </c>
      <c r="G58" s="78"/>
      <c r="H58" s="78"/>
      <c r="I58" s="79"/>
      <c r="J58" s="81"/>
      <c r="K58" s="80" t="s">
        <v>135</v>
      </c>
      <c r="L58" s="583"/>
      <c r="M58" s="584"/>
      <c r="N58" s="584"/>
      <c r="O58" s="584"/>
      <c r="P58" s="584"/>
      <c r="Q58" s="585"/>
    </row>
    <row r="59" spans="1:17">
      <c r="A59" s="74" t="s">
        <v>6572</v>
      </c>
      <c r="B59" s="74" t="s">
        <v>127</v>
      </c>
      <c r="C59" s="74" t="s">
        <v>6509</v>
      </c>
      <c r="D59" s="75" t="s">
        <v>101</v>
      </c>
      <c r="E59" s="74"/>
      <c r="F59" s="74"/>
      <c r="G59" s="74"/>
      <c r="H59" s="74"/>
      <c r="I59" s="75"/>
      <c r="J59" s="75"/>
      <c r="K59" s="74"/>
      <c r="L59" s="583"/>
      <c r="M59" s="584"/>
      <c r="N59" s="584"/>
      <c r="O59" s="584"/>
      <c r="P59" s="584"/>
      <c r="Q59" s="585"/>
    </row>
    <row r="60" spans="1:17">
      <c r="A60" s="76" t="s">
        <v>6573</v>
      </c>
      <c r="B60" s="76" t="s">
        <v>84</v>
      </c>
      <c r="C60" s="76" t="s">
        <v>6574</v>
      </c>
      <c r="D60" s="77">
        <v>6</v>
      </c>
      <c r="E60" s="78"/>
      <c r="F60" s="78"/>
      <c r="G60" s="78"/>
      <c r="H60" s="78"/>
      <c r="I60" s="79"/>
      <c r="J60" s="81"/>
      <c r="K60" s="80"/>
      <c r="L60" s="583"/>
      <c r="M60" s="584"/>
      <c r="N60" s="584"/>
      <c r="O60" s="584"/>
      <c r="P60" s="584"/>
      <c r="Q60" s="585"/>
    </row>
    <row r="61" spans="1:17">
      <c r="A61" s="76" t="s">
        <v>6575</v>
      </c>
      <c r="B61" s="76" t="s">
        <v>99</v>
      </c>
      <c r="C61" s="76" t="s">
        <v>6576</v>
      </c>
      <c r="D61" s="77" t="s">
        <v>101</v>
      </c>
      <c r="E61" s="78"/>
      <c r="F61" s="78" t="s">
        <v>133</v>
      </c>
      <c r="G61" s="78"/>
      <c r="H61" s="78" t="s">
        <v>323</v>
      </c>
      <c r="I61" s="79"/>
      <c r="J61" s="81"/>
      <c r="K61" s="80" t="s">
        <v>135</v>
      </c>
      <c r="L61" s="583"/>
      <c r="M61" s="584"/>
      <c r="N61" s="584"/>
      <c r="O61" s="584"/>
      <c r="P61" s="584"/>
      <c r="Q61" s="585"/>
    </row>
    <row r="62" spans="1:17">
      <c r="A62" s="76" t="s">
        <v>2915</v>
      </c>
      <c r="B62" s="76" t="s">
        <v>99</v>
      </c>
      <c r="C62" s="76" t="s">
        <v>2916</v>
      </c>
      <c r="D62" s="77" t="s">
        <v>101</v>
      </c>
      <c r="E62" s="78"/>
      <c r="F62" s="78" t="s">
        <v>538</v>
      </c>
      <c r="G62" s="78"/>
      <c r="H62" s="78" t="s">
        <v>323</v>
      </c>
      <c r="I62" s="79"/>
      <c r="J62" s="81"/>
      <c r="K62" s="80" t="s">
        <v>708</v>
      </c>
      <c r="L62" s="583"/>
      <c r="M62" s="584"/>
      <c r="N62" s="584"/>
      <c r="O62" s="584"/>
      <c r="P62" s="584"/>
      <c r="Q62" s="585"/>
    </row>
    <row r="63" spans="1:17">
      <c r="A63" s="76" t="s">
        <v>6577</v>
      </c>
      <c r="B63" s="76" t="s">
        <v>84</v>
      </c>
      <c r="C63" s="76" t="s">
        <v>6578</v>
      </c>
      <c r="D63" s="77">
        <v>6</v>
      </c>
      <c r="E63" s="78"/>
      <c r="F63" s="78" t="s">
        <v>133</v>
      </c>
      <c r="G63" s="78" t="s">
        <v>6579</v>
      </c>
      <c r="H63" s="78"/>
      <c r="I63" s="79"/>
      <c r="J63" s="81"/>
      <c r="K63" s="80" t="s">
        <v>135</v>
      </c>
      <c r="L63" s="583"/>
      <c r="M63" s="584"/>
      <c r="N63" s="584"/>
      <c r="O63" s="584"/>
      <c r="P63" s="584"/>
      <c r="Q63" s="585"/>
    </row>
    <row r="64" spans="1:17">
      <c r="A64" s="74" t="s">
        <v>6580</v>
      </c>
      <c r="B64" s="74" t="s">
        <v>127</v>
      </c>
      <c r="C64" s="74" t="s">
        <v>6517</v>
      </c>
      <c r="D64" s="75" t="s">
        <v>101</v>
      </c>
      <c r="E64" s="74"/>
      <c r="F64" s="74"/>
      <c r="G64" s="74"/>
      <c r="H64" s="74"/>
      <c r="I64" s="75"/>
      <c r="J64" s="75"/>
      <c r="K64" s="74"/>
      <c r="L64" s="583"/>
      <c r="M64" s="584"/>
      <c r="N64" s="584"/>
      <c r="O64" s="584"/>
      <c r="P64" s="584"/>
      <c r="Q64" s="585"/>
    </row>
    <row r="65" spans="1:17">
      <c r="A65" s="85" t="s">
        <v>6581</v>
      </c>
      <c r="B65" s="85" t="s">
        <v>363</v>
      </c>
      <c r="C65" s="85" t="s">
        <v>6582</v>
      </c>
      <c r="D65" s="86">
        <v>3</v>
      </c>
      <c r="E65" s="87"/>
      <c r="F65" s="87"/>
      <c r="G65" s="87"/>
      <c r="H65" s="87"/>
      <c r="I65" s="86"/>
      <c r="J65" s="103"/>
      <c r="K65" s="85"/>
      <c r="L65" s="583"/>
      <c r="M65" s="584"/>
      <c r="N65" s="584"/>
      <c r="O65" s="584"/>
      <c r="P65" s="584"/>
      <c r="Q65" s="585"/>
    </row>
    <row r="66" spans="1:17">
      <c r="A66" s="76" t="s">
        <v>6583</v>
      </c>
      <c r="B66" s="76" t="s">
        <v>84</v>
      </c>
      <c r="C66" s="76" t="s">
        <v>6584</v>
      </c>
      <c r="D66" s="77">
        <v>3</v>
      </c>
      <c r="E66" s="624" t="s">
        <v>6472</v>
      </c>
      <c r="F66" s="625"/>
      <c r="G66" s="625"/>
      <c r="H66" s="625"/>
      <c r="I66" s="625"/>
      <c r="J66" s="625"/>
      <c r="K66" s="626"/>
      <c r="L66" s="583"/>
      <c r="M66" s="584"/>
      <c r="N66" s="584"/>
      <c r="O66" s="584"/>
      <c r="P66" s="584"/>
      <c r="Q66" s="585"/>
    </row>
    <row r="67" spans="1:17">
      <c r="A67" s="76" t="s">
        <v>6585</v>
      </c>
      <c r="B67" s="76" t="s">
        <v>84</v>
      </c>
      <c r="C67" s="76" t="s">
        <v>6586</v>
      </c>
      <c r="D67" s="77">
        <v>3</v>
      </c>
      <c r="E67" s="624" t="s">
        <v>6472</v>
      </c>
      <c r="F67" s="625"/>
      <c r="G67" s="625"/>
      <c r="H67" s="625"/>
      <c r="I67" s="625"/>
      <c r="J67" s="625"/>
      <c r="K67" s="626"/>
      <c r="L67" s="583"/>
      <c r="M67" s="584"/>
      <c r="N67" s="584"/>
      <c r="O67" s="584"/>
      <c r="P67" s="584"/>
      <c r="Q67" s="585"/>
    </row>
    <row r="68" spans="1:17">
      <c r="A68" s="76" t="s">
        <v>5398</v>
      </c>
      <c r="B68" s="76" t="s">
        <v>84</v>
      </c>
      <c r="C68" s="76" t="s">
        <v>5399</v>
      </c>
      <c r="D68" s="77">
        <v>3</v>
      </c>
      <c r="E68" s="624" t="s">
        <v>6555</v>
      </c>
      <c r="F68" s="625"/>
      <c r="G68" s="625"/>
      <c r="H68" s="625"/>
      <c r="I68" s="625"/>
      <c r="J68" s="625"/>
      <c r="K68" s="626"/>
      <c r="L68" s="583"/>
      <c r="M68" s="584"/>
      <c r="N68" s="584"/>
      <c r="O68" s="584"/>
      <c r="P68" s="584"/>
      <c r="Q68" s="585"/>
    </row>
    <row r="69" spans="1:17">
      <c r="A69" s="76" t="s">
        <v>5447</v>
      </c>
      <c r="B69" s="76" t="s">
        <v>84</v>
      </c>
      <c r="C69" s="76" t="s">
        <v>5448</v>
      </c>
      <c r="D69" s="77">
        <v>3</v>
      </c>
      <c r="E69" s="624" t="s">
        <v>6555</v>
      </c>
      <c r="F69" s="625"/>
      <c r="G69" s="625"/>
      <c r="H69" s="625"/>
      <c r="I69" s="625"/>
      <c r="J69" s="625"/>
      <c r="K69" s="626"/>
      <c r="L69" s="583"/>
      <c r="M69" s="584"/>
      <c r="N69" s="584"/>
      <c r="O69" s="584"/>
      <c r="P69" s="584"/>
      <c r="Q69" s="585"/>
    </row>
    <row r="70" spans="1:17">
      <c r="A70" s="76" t="s">
        <v>6587</v>
      </c>
      <c r="B70" s="76" t="s">
        <v>84</v>
      </c>
      <c r="C70" s="76" t="s">
        <v>2892</v>
      </c>
      <c r="D70" s="77">
        <v>3</v>
      </c>
      <c r="E70" s="78"/>
      <c r="F70" s="78"/>
      <c r="G70" s="78"/>
      <c r="H70" s="78"/>
      <c r="I70" s="79"/>
      <c r="J70" s="81"/>
      <c r="K70" s="80"/>
      <c r="L70" s="583"/>
      <c r="M70" s="584"/>
      <c r="N70" s="584"/>
      <c r="O70" s="584"/>
      <c r="P70" s="584"/>
      <c r="Q70" s="585"/>
    </row>
    <row r="71" spans="1:17">
      <c r="A71" s="76" t="s">
        <v>2891</v>
      </c>
      <c r="B71" s="76" t="s">
        <v>99</v>
      </c>
      <c r="C71" s="76" t="s">
        <v>2892</v>
      </c>
      <c r="D71" s="77" t="s">
        <v>101</v>
      </c>
      <c r="E71" s="624" t="s">
        <v>6558</v>
      </c>
      <c r="F71" s="625"/>
      <c r="G71" s="625"/>
      <c r="H71" s="625"/>
      <c r="I71" s="625"/>
      <c r="J71" s="625"/>
      <c r="K71" s="626"/>
      <c r="L71" s="583"/>
      <c r="M71" s="584"/>
      <c r="N71" s="584"/>
      <c r="O71" s="584"/>
      <c r="P71" s="584"/>
      <c r="Q71" s="585"/>
    </row>
    <row r="72" spans="1:17">
      <c r="A72" s="76" t="s">
        <v>6588</v>
      </c>
      <c r="B72" s="76" t="s">
        <v>84</v>
      </c>
      <c r="C72" s="76" t="s">
        <v>2907</v>
      </c>
      <c r="D72" s="77">
        <v>3</v>
      </c>
      <c r="E72" s="78"/>
      <c r="F72" s="78"/>
      <c r="G72" s="78"/>
      <c r="H72" s="78"/>
      <c r="I72" s="79"/>
      <c r="J72" s="81"/>
      <c r="K72" s="80"/>
      <c r="L72" s="583"/>
      <c r="M72" s="584"/>
      <c r="N72" s="584"/>
      <c r="O72" s="584"/>
      <c r="P72" s="584"/>
      <c r="Q72" s="585"/>
    </row>
    <row r="73" spans="1:17">
      <c r="A73" s="76" t="s">
        <v>2906</v>
      </c>
      <c r="B73" s="76" t="s">
        <v>99</v>
      </c>
      <c r="C73" s="76" t="s">
        <v>2907</v>
      </c>
      <c r="D73" s="77" t="s">
        <v>101</v>
      </c>
      <c r="E73" s="624" t="s">
        <v>6558</v>
      </c>
      <c r="F73" s="625"/>
      <c r="G73" s="625"/>
      <c r="H73" s="625"/>
      <c r="I73" s="625"/>
      <c r="J73" s="625"/>
      <c r="K73" s="626"/>
      <c r="L73" s="583"/>
      <c r="M73" s="584"/>
      <c r="N73" s="584"/>
      <c r="O73" s="584"/>
      <c r="P73" s="584"/>
      <c r="Q73" s="585"/>
    </row>
    <row r="74" spans="1:17">
      <c r="A74" s="76" t="s">
        <v>6589</v>
      </c>
      <c r="B74" s="76" t="s">
        <v>84</v>
      </c>
      <c r="C74" s="76" t="s">
        <v>3758</v>
      </c>
      <c r="D74" s="77">
        <v>3</v>
      </c>
      <c r="E74" s="78"/>
      <c r="F74" s="78"/>
      <c r="G74" s="78"/>
      <c r="H74" s="78"/>
      <c r="I74" s="79"/>
      <c r="J74" s="81"/>
      <c r="K74" s="80"/>
      <c r="L74" s="583"/>
      <c r="M74" s="584"/>
      <c r="N74" s="584"/>
      <c r="O74" s="584"/>
      <c r="P74" s="584"/>
      <c r="Q74" s="585"/>
    </row>
    <row r="75" spans="1:17">
      <c r="A75" s="76" t="s">
        <v>3663</v>
      </c>
      <c r="B75" s="76" t="s">
        <v>99</v>
      </c>
      <c r="C75" s="76" t="s">
        <v>3664</v>
      </c>
      <c r="D75" s="77" t="s">
        <v>101</v>
      </c>
      <c r="E75" s="624" t="s">
        <v>6520</v>
      </c>
      <c r="F75" s="625"/>
      <c r="G75" s="625"/>
      <c r="H75" s="625"/>
      <c r="I75" s="625"/>
      <c r="J75" s="625"/>
      <c r="K75" s="626"/>
      <c r="L75" s="583"/>
      <c r="M75" s="584"/>
      <c r="N75" s="584"/>
      <c r="O75" s="584"/>
      <c r="P75" s="584"/>
      <c r="Q75" s="585"/>
    </row>
    <row r="76" spans="1:17">
      <c r="A76" s="76" t="s">
        <v>6590</v>
      </c>
      <c r="B76" s="76" t="s">
        <v>84</v>
      </c>
      <c r="C76" s="76" t="s">
        <v>3762</v>
      </c>
      <c r="D76" s="77">
        <v>3</v>
      </c>
      <c r="E76" s="78"/>
      <c r="F76" s="78"/>
      <c r="G76" s="78"/>
      <c r="H76" s="78"/>
      <c r="I76" s="79"/>
      <c r="J76" s="81"/>
      <c r="K76" s="80"/>
      <c r="L76" s="583"/>
      <c r="M76" s="584"/>
      <c r="N76" s="584"/>
      <c r="O76" s="584"/>
      <c r="P76" s="584"/>
      <c r="Q76" s="585"/>
    </row>
    <row r="77" spans="1:17">
      <c r="A77" s="76" t="s">
        <v>3668</v>
      </c>
      <c r="B77" s="76" t="s">
        <v>99</v>
      </c>
      <c r="C77" s="76" t="s">
        <v>3669</v>
      </c>
      <c r="D77" s="77" t="s">
        <v>101</v>
      </c>
      <c r="E77" s="624" t="s">
        <v>6520</v>
      </c>
      <c r="F77" s="625"/>
      <c r="G77" s="625"/>
      <c r="H77" s="625"/>
      <c r="I77" s="625"/>
      <c r="J77" s="625"/>
      <c r="K77" s="626"/>
      <c r="L77" s="583"/>
      <c r="M77" s="584"/>
      <c r="N77" s="584"/>
      <c r="O77" s="584"/>
      <c r="P77" s="584"/>
      <c r="Q77" s="585"/>
    </row>
    <row r="78" spans="1:17">
      <c r="A78" s="72" t="s">
        <v>6591</v>
      </c>
      <c r="B78" s="72" t="s">
        <v>124</v>
      </c>
      <c r="C78" s="72" t="s">
        <v>6592</v>
      </c>
      <c r="D78" s="73">
        <v>30</v>
      </c>
      <c r="E78" s="72"/>
      <c r="F78" s="72"/>
      <c r="G78" s="72"/>
      <c r="H78" s="72"/>
      <c r="I78" s="73"/>
      <c r="J78" s="73"/>
      <c r="K78" s="72"/>
      <c r="L78" s="583"/>
      <c r="M78" s="584"/>
      <c r="N78" s="584"/>
      <c r="O78" s="584"/>
      <c r="P78" s="584"/>
      <c r="Q78" s="585"/>
    </row>
    <row r="79" spans="1:17">
      <c r="A79" s="74" t="s">
        <v>6593</v>
      </c>
      <c r="B79" s="74" t="s">
        <v>127</v>
      </c>
      <c r="C79" s="74" t="s">
        <v>6564</v>
      </c>
      <c r="D79" s="75" t="s">
        <v>101</v>
      </c>
      <c r="E79" s="74"/>
      <c r="F79" s="74"/>
      <c r="G79" s="74"/>
      <c r="H79" s="74"/>
      <c r="I79" s="75"/>
      <c r="J79" s="75"/>
      <c r="K79" s="74"/>
      <c r="L79" s="583"/>
      <c r="M79" s="584"/>
      <c r="N79" s="584"/>
      <c r="O79" s="584"/>
      <c r="P79" s="584"/>
      <c r="Q79" s="585"/>
    </row>
    <row r="80" spans="1:17">
      <c r="A80" s="76" t="s">
        <v>6594</v>
      </c>
      <c r="B80" s="76" t="s">
        <v>84</v>
      </c>
      <c r="C80" s="76" t="s">
        <v>6595</v>
      </c>
      <c r="D80" s="77">
        <v>6</v>
      </c>
      <c r="E80" s="78"/>
      <c r="F80" s="78" t="s">
        <v>185</v>
      </c>
      <c r="G80" s="78"/>
      <c r="H80" s="78"/>
      <c r="I80" s="79"/>
      <c r="J80" s="81"/>
      <c r="K80" s="80"/>
      <c r="L80" s="583"/>
      <c r="M80" s="584"/>
      <c r="N80" s="584"/>
      <c r="O80" s="584"/>
      <c r="P80" s="584"/>
      <c r="Q80" s="585"/>
    </row>
    <row r="81" spans="1:17">
      <c r="A81" s="76" t="s">
        <v>6596</v>
      </c>
      <c r="B81" s="76" t="s">
        <v>84</v>
      </c>
      <c r="C81" s="76" t="s">
        <v>6597</v>
      </c>
      <c r="D81" s="77">
        <v>24</v>
      </c>
      <c r="E81" s="78"/>
      <c r="F81" s="78" t="s">
        <v>185</v>
      </c>
      <c r="G81" s="78"/>
      <c r="H81" s="78" t="s">
        <v>565</v>
      </c>
      <c r="I81" s="79" t="s">
        <v>402</v>
      </c>
      <c r="J81" s="81"/>
      <c r="K81" s="80" t="s">
        <v>187</v>
      </c>
      <c r="L81" s="583"/>
      <c r="M81" s="584"/>
      <c r="N81" s="584"/>
      <c r="O81" s="584"/>
      <c r="P81" s="584"/>
      <c r="Q81" s="585"/>
    </row>
    <row r="82" spans="1:17">
      <c r="A82" s="76" t="s">
        <v>6598</v>
      </c>
      <c r="B82" s="76" t="s">
        <v>99</v>
      </c>
      <c r="C82" s="76" t="s">
        <v>258</v>
      </c>
      <c r="D82" s="77" t="s">
        <v>101</v>
      </c>
      <c r="E82" s="165"/>
      <c r="F82" s="165"/>
      <c r="G82" s="165"/>
      <c r="H82" s="165"/>
      <c r="I82" s="165"/>
      <c r="J82" s="165"/>
      <c r="K82" s="165"/>
      <c r="L82" s="583"/>
      <c r="M82" s="584"/>
      <c r="N82" s="584"/>
      <c r="O82" s="584"/>
      <c r="P82" s="584"/>
      <c r="Q82" s="585"/>
    </row>
    <row r="83" spans="1:17">
      <c r="A83" s="76" t="s">
        <v>6599</v>
      </c>
      <c r="B83" s="76" t="s">
        <v>99</v>
      </c>
      <c r="C83" s="76" t="s">
        <v>6600</v>
      </c>
      <c r="D83" s="77" t="s">
        <v>101</v>
      </c>
      <c r="E83" s="165"/>
      <c r="F83" s="165"/>
      <c r="G83" s="165"/>
      <c r="H83" s="165"/>
      <c r="I83" s="165"/>
      <c r="J83" s="165"/>
      <c r="K83" s="165"/>
      <c r="L83" s="586"/>
      <c r="M83" s="587"/>
      <c r="N83" s="587"/>
      <c r="O83" s="587"/>
      <c r="P83" s="587"/>
      <c r="Q83" s="588"/>
    </row>
    <row r="84" spans="1:17">
      <c r="A84" s="66" t="s">
        <v>6601</v>
      </c>
      <c r="B84" s="66" t="s">
        <v>117</v>
      </c>
      <c r="C84" s="66" t="s">
        <v>6602</v>
      </c>
      <c r="D84" s="67">
        <v>120</v>
      </c>
      <c r="E84" s="66"/>
      <c r="F84" s="66"/>
      <c r="G84" s="66"/>
      <c r="H84" s="66"/>
      <c r="I84" s="67"/>
      <c r="J84" s="67"/>
      <c r="K84" s="66"/>
      <c r="L84" s="66"/>
      <c r="M84" s="66"/>
      <c r="N84" s="68"/>
      <c r="O84" s="66"/>
      <c r="P84" s="66"/>
      <c r="Q84" s="66"/>
    </row>
    <row r="85" spans="1:17">
      <c r="A85" s="69" t="s">
        <v>6603</v>
      </c>
      <c r="B85" s="69" t="s">
        <v>121</v>
      </c>
      <c r="C85" s="69" t="s">
        <v>6604</v>
      </c>
      <c r="D85" s="70">
        <v>60</v>
      </c>
      <c r="E85" s="69"/>
      <c r="F85" s="69"/>
      <c r="G85" s="69"/>
      <c r="H85" s="69"/>
      <c r="I85" s="70"/>
      <c r="J85" s="70"/>
      <c r="K85" s="69"/>
      <c r="L85" s="69"/>
      <c r="M85" s="69"/>
      <c r="N85" s="71"/>
      <c r="O85" s="71"/>
      <c r="P85" s="69"/>
      <c r="Q85" s="69"/>
    </row>
    <row r="86" spans="1:17">
      <c r="A86" s="72" t="s">
        <v>6605</v>
      </c>
      <c r="B86" s="72" t="s">
        <v>124</v>
      </c>
      <c r="C86" s="72" t="s">
        <v>6606</v>
      </c>
      <c r="D86" s="73">
        <v>30</v>
      </c>
      <c r="E86" s="72"/>
      <c r="F86" s="72"/>
      <c r="G86" s="72"/>
      <c r="H86" s="72"/>
      <c r="I86" s="73"/>
      <c r="J86" s="73"/>
      <c r="K86" s="72"/>
      <c r="L86" s="683" t="s">
        <v>7450</v>
      </c>
      <c r="M86" s="581"/>
      <c r="N86" s="581"/>
      <c r="O86" s="581"/>
      <c r="P86" s="581"/>
      <c r="Q86" s="582"/>
    </row>
    <row r="87" spans="1:17">
      <c r="A87" s="74" t="s">
        <v>6607</v>
      </c>
      <c r="B87" s="74" t="s">
        <v>127</v>
      </c>
      <c r="C87" s="74" t="s">
        <v>6496</v>
      </c>
      <c r="D87" s="75" t="s">
        <v>101</v>
      </c>
      <c r="E87" s="74"/>
      <c r="F87" s="74"/>
      <c r="G87" s="74"/>
      <c r="H87" s="74"/>
      <c r="I87" s="75"/>
      <c r="J87" s="75"/>
      <c r="K87" s="74"/>
      <c r="L87" s="583"/>
      <c r="M87" s="584"/>
      <c r="N87" s="584"/>
      <c r="O87" s="584"/>
      <c r="P87" s="584"/>
      <c r="Q87" s="585"/>
    </row>
    <row r="88" spans="1:17">
      <c r="A88" s="74" t="s">
        <v>6608</v>
      </c>
      <c r="B88" s="74" t="s">
        <v>127</v>
      </c>
      <c r="C88" s="74" t="s">
        <v>6509</v>
      </c>
      <c r="D88" s="75" t="s">
        <v>101</v>
      </c>
      <c r="E88" s="74"/>
      <c r="F88" s="74"/>
      <c r="G88" s="74"/>
      <c r="H88" s="74"/>
      <c r="I88" s="75"/>
      <c r="J88" s="75"/>
      <c r="K88" s="74"/>
      <c r="L88" s="583"/>
      <c r="M88" s="584"/>
      <c r="N88" s="584"/>
      <c r="O88" s="584"/>
      <c r="P88" s="584"/>
      <c r="Q88" s="585"/>
    </row>
    <row r="89" spans="1:17">
      <c r="A89" s="74" t="s">
        <v>6609</v>
      </c>
      <c r="B89" s="74" t="s">
        <v>127</v>
      </c>
      <c r="C89" s="74" t="s">
        <v>6517</v>
      </c>
      <c r="D89" s="75" t="s">
        <v>101</v>
      </c>
      <c r="E89" s="74"/>
      <c r="F89" s="74"/>
      <c r="G89" s="74"/>
      <c r="H89" s="74"/>
      <c r="I89" s="75"/>
      <c r="J89" s="75"/>
      <c r="K89" s="74"/>
      <c r="L89" s="583"/>
      <c r="M89" s="584"/>
      <c r="N89" s="584"/>
      <c r="O89" s="584"/>
      <c r="P89" s="584"/>
      <c r="Q89" s="585"/>
    </row>
    <row r="90" spans="1:17">
      <c r="A90" s="85" t="s">
        <v>6610</v>
      </c>
      <c r="B90" s="85" t="s">
        <v>363</v>
      </c>
      <c r="C90" s="85" t="s">
        <v>6611</v>
      </c>
      <c r="D90" s="86">
        <v>6</v>
      </c>
      <c r="E90" s="87"/>
      <c r="F90" s="87"/>
      <c r="G90" s="87"/>
      <c r="H90" s="87"/>
      <c r="I90" s="86"/>
      <c r="J90" s="103"/>
      <c r="K90" s="85"/>
      <c r="L90" s="583"/>
      <c r="M90" s="584"/>
      <c r="N90" s="584"/>
      <c r="O90" s="584"/>
      <c r="P90" s="584"/>
      <c r="Q90" s="585"/>
    </row>
    <row r="91" spans="1:17">
      <c r="A91" s="72" t="s">
        <v>6612</v>
      </c>
      <c r="B91" s="72" t="s">
        <v>124</v>
      </c>
      <c r="C91" s="72" t="s">
        <v>6613</v>
      </c>
      <c r="D91" s="73">
        <v>30</v>
      </c>
      <c r="E91" s="72"/>
      <c r="F91" s="72"/>
      <c r="G91" s="72"/>
      <c r="H91" s="72"/>
      <c r="I91" s="73"/>
      <c r="J91" s="73"/>
      <c r="K91" s="72"/>
      <c r="L91" s="583"/>
      <c r="M91" s="584"/>
      <c r="N91" s="584"/>
      <c r="O91" s="584"/>
      <c r="P91" s="584"/>
      <c r="Q91" s="585"/>
    </row>
    <row r="92" spans="1:17">
      <c r="A92" s="74" t="s">
        <v>6614</v>
      </c>
      <c r="B92" s="74" t="s">
        <v>127</v>
      </c>
      <c r="C92" s="74" t="s">
        <v>6496</v>
      </c>
      <c r="D92" s="75" t="s">
        <v>101</v>
      </c>
      <c r="E92" s="74"/>
      <c r="F92" s="74"/>
      <c r="G92" s="74"/>
      <c r="H92" s="74"/>
      <c r="I92" s="75"/>
      <c r="J92" s="75"/>
      <c r="K92" s="74"/>
      <c r="L92" s="583"/>
      <c r="M92" s="584"/>
      <c r="N92" s="584"/>
      <c r="O92" s="584"/>
      <c r="P92" s="584"/>
      <c r="Q92" s="585"/>
    </row>
    <row r="93" spans="1:17">
      <c r="A93" s="74" t="s">
        <v>6615</v>
      </c>
      <c r="B93" s="74" t="s">
        <v>127</v>
      </c>
      <c r="C93" s="74" t="s">
        <v>6509</v>
      </c>
      <c r="D93" s="75" t="s">
        <v>101</v>
      </c>
      <c r="E93" s="74"/>
      <c r="F93" s="74"/>
      <c r="G93" s="74"/>
      <c r="H93" s="74"/>
      <c r="I93" s="75"/>
      <c r="J93" s="75"/>
      <c r="K93" s="74"/>
      <c r="L93" s="583"/>
      <c r="M93" s="584"/>
      <c r="N93" s="584"/>
      <c r="O93" s="584"/>
      <c r="P93" s="584"/>
      <c r="Q93" s="585"/>
    </row>
    <row r="94" spans="1:17">
      <c r="A94" s="74" t="s">
        <v>6616</v>
      </c>
      <c r="B94" s="74" t="s">
        <v>127</v>
      </c>
      <c r="C94" s="74" t="s">
        <v>6517</v>
      </c>
      <c r="D94" s="75" t="s">
        <v>101</v>
      </c>
      <c r="E94" s="74"/>
      <c r="F94" s="74"/>
      <c r="G94" s="74"/>
      <c r="H94" s="74"/>
      <c r="I94" s="75"/>
      <c r="J94" s="75"/>
      <c r="K94" s="74"/>
      <c r="L94" s="583"/>
      <c r="M94" s="584"/>
      <c r="N94" s="584"/>
      <c r="O94" s="584"/>
      <c r="P94" s="584"/>
      <c r="Q94" s="585"/>
    </row>
    <row r="95" spans="1:17">
      <c r="A95" s="85" t="s">
        <v>6617</v>
      </c>
      <c r="B95" s="85" t="s">
        <v>363</v>
      </c>
      <c r="C95" s="85" t="s">
        <v>6611</v>
      </c>
      <c r="D95" s="86">
        <v>9</v>
      </c>
      <c r="E95" s="87"/>
      <c r="F95" s="87"/>
      <c r="G95" s="87"/>
      <c r="H95" s="87"/>
      <c r="I95" s="86"/>
      <c r="J95" s="103"/>
      <c r="K95" s="85"/>
      <c r="L95" s="586"/>
      <c r="M95" s="587"/>
      <c r="N95" s="587"/>
      <c r="O95" s="587"/>
      <c r="P95" s="587"/>
      <c r="Q95" s="588"/>
    </row>
    <row r="96" spans="1:17">
      <c r="A96" s="69" t="s">
        <v>6618</v>
      </c>
      <c r="B96" s="69" t="s">
        <v>121</v>
      </c>
      <c r="C96" s="69" t="s">
        <v>6619</v>
      </c>
      <c r="D96" s="70">
        <v>60</v>
      </c>
      <c r="E96" s="69"/>
      <c r="F96" s="69"/>
      <c r="G96" s="69"/>
      <c r="H96" s="69"/>
      <c r="I96" s="70"/>
      <c r="J96" s="70"/>
      <c r="K96" s="69"/>
      <c r="L96" s="69"/>
      <c r="M96" s="69"/>
      <c r="N96" s="71"/>
      <c r="O96" s="71"/>
      <c r="P96" s="69"/>
      <c r="Q96" s="69"/>
    </row>
    <row r="97" spans="1:17">
      <c r="A97" s="72" t="s">
        <v>6620</v>
      </c>
      <c r="B97" s="72" t="s">
        <v>124</v>
      </c>
      <c r="C97" s="72" t="s">
        <v>6621</v>
      </c>
      <c r="D97" s="73">
        <v>30</v>
      </c>
      <c r="E97" s="72"/>
      <c r="F97" s="72"/>
      <c r="G97" s="72"/>
      <c r="H97" s="72"/>
      <c r="I97" s="73"/>
      <c r="J97" s="73"/>
      <c r="K97" s="72"/>
      <c r="L97" s="683" t="s">
        <v>7450</v>
      </c>
      <c r="M97" s="581"/>
      <c r="N97" s="581"/>
      <c r="O97" s="581"/>
      <c r="P97" s="581"/>
      <c r="Q97" s="582"/>
    </row>
    <row r="98" spans="1:17">
      <c r="A98" s="74" t="s">
        <v>6622</v>
      </c>
      <c r="B98" s="74" t="s">
        <v>127</v>
      </c>
      <c r="C98" s="74" t="s">
        <v>6564</v>
      </c>
      <c r="D98" s="75" t="s">
        <v>101</v>
      </c>
      <c r="E98" s="74"/>
      <c r="F98" s="74"/>
      <c r="G98" s="74"/>
      <c r="H98" s="74"/>
      <c r="I98" s="75"/>
      <c r="J98" s="75"/>
      <c r="K98" s="74"/>
      <c r="L98" s="583"/>
      <c r="M98" s="584"/>
      <c r="N98" s="584"/>
      <c r="O98" s="584"/>
      <c r="P98" s="584"/>
      <c r="Q98" s="585"/>
    </row>
    <row r="99" spans="1:17">
      <c r="A99" s="74" t="s">
        <v>6623</v>
      </c>
      <c r="B99" s="74" t="s">
        <v>127</v>
      </c>
      <c r="C99" s="74" t="s">
        <v>6509</v>
      </c>
      <c r="D99" s="75" t="s">
        <v>101</v>
      </c>
      <c r="E99" s="74"/>
      <c r="F99" s="74"/>
      <c r="G99" s="74"/>
      <c r="H99" s="74"/>
      <c r="I99" s="75"/>
      <c r="J99" s="75"/>
      <c r="K99" s="74"/>
      <c r="L99" s="583"/>
      <c r="M99" s="584"/>
      <c r="N99" s="584"/>
      <c r="O99" s="584"/>
      <c r="P99" s="584"/>
      <c r="Q99" s="585"/>
    </row>
    <row r="100" spans="1:17">
      <c r="A100" s="76" t="s">
        <v>6624</v>
      </c>
      <c r="B100" s="76" t="s">
        <v>84</v>
      </c>
      <c r="C100" s="76" t="s">
        <v>6625</v>
      </c>
      <c r="D100" s="77">
        <v>6</v>
      </c>
      <c r="E100" s="78"/>
      <c r="F100" s="78" t="s">
        <v>133</v>
      </c>
      <c r="G100" s="78"/>
      <c r="H100" s="78"/>
      <c r="I100" s="79"/>
      <c r="J100" s="81"/>
      <c r="K100" s="80" t="s">
        <v>135</v>
      </c>
      <c r="L100" s="583"/>
      <c r="M100" s="584"/>
      <c r="N100" s="584"/>
      <c r="O100" s="584"/>
      <c r="P100" s="584"/>
      <c r="Q100" s="585"/>
    </row>
    <row r="101" spans="1:17">
      <c r="A101" s="74" t="s">
        <v>6626</v>
      </c>
      <c r="B101" s="74" t="s">
        <v>127</v>
      </c>
      <c r="C101" s="74" t="s">
        <v>6517</v>
      </c>
      <c r="D101" s="75" t="s">
        <v>101</v>
      </c>
      <c r="E101" s="74"/>
      <c r="F101" s="74"/>
      <c r="G101" s="74"/>
      <c r="H101" s="74"/>
      <c r="I101" s="75"/>
      <c r="J101" s="75"/>
      <c r="K101" s="74"/>
      <c r="L101" s="583"/>
      <c r="M101" s="584"/>
      <c r="N101" s="584"/>
      <c r="O101" s="584"/>
      <c r="P101" s="584"/>
      <c r="Q101" s="585"/>
    </row>
    <row r="102" spans="1:17">
      <c r="A102" s="85" t="s">
        <v>6627</v>
      </c>
      <c r="B102" s="85" t="s">
        <v>363</v>
      </c>
      <c r="C102" s="85" t="s">
        <v>6611</v>
      </c>
      <c r="D102" s="86">
        <v>9</v>
      </c>
      <c r="E102" s="87"/>
      <c r="F102" s="87"/>
      <c r="G102" s="87"/>
      <c r="H102" s="87"/>
      <c r="I102" s="86"/>
      <c r="J102" s="103"/>
      <c r="K102" s="85"/>
      <c r="L102" s="583"/>
      <c r="M102" s="584"/>
      <c r="N102" s="584"/>
      <c r="O102" s="584"/>
      <c r="P102" s="584"/>
      <c r="Q102" s="585"/>
    </row>
    <row r="103" spans="1:17">
      <c r="A103" s="72" t="s">
        <v>6628</v>
      </c>
      <c r="B103" s="72" t="s">
        <v>124</v>
      </c>
      <c r="C103" s="72" t="s">
        <v>6629</v>
      </c>
      <c r="D103" s="73">
        <v>30</v>
      </c>
      <c r="E103" s="72"/>
      <c r="F103" s="72"/>
      <c r="G103" s="72"/>
      <c r="H103" s="72"/>
      <c r="I103" s="73"/>
      <c r="J103" s="73"/>
      <c r="K103" s="72"/>
      <c r="L103" s="583"/>
      <c r="M103" s="584"/>
      <c r="N103" s="584"/>
      <c r="O103" s="584"/>
      <c r="P103" s="584"/>
      <c r="Q103" s="585"/>
    </row>
    <row r="104" spans="1:17">
      <c r="A104" s="74" t="s">
        <v>6630</v>
      </c>
      <c r="B104" s="74" t="s">
        <v>127</v>
      </c>
      <c r="C104" s="74" t="s">
        <v>6564</v>
      </c>
      <c r="D104" s="75" t="s">
        <v>101</v>
      </c>
      <c r="E104" s="74"/>
      <c r="F104" s="74"/>
      <c r="G104" s="74"/>
      <c r="H104" s="74"/>
      <c r="I104" s="75"/>
      <c r="J104" s="75"/>
      <c r="K104" s="74"/>
      <c r="L104" s="586"/>
      <c r="M104" s="587"/>
      <c r="N104" s="587"/>
      <c r="O104" s="587"/>
      <c r="P104" s="587"/>
      <c r="Q104" s="588"/>
    </row>
  </sheetData>
  <sheetProtection formatCells="0" formatColumns="0" formatRows="0" insertColumns="0" insertRows="0" insertHyperlinks="0" deleteColumns="0" deleteRows="0" sort="0" autoFilter="0" pivotTables="0"/>
  <autoFilter ref="A1:Q104" xr:uid="{00000000-0009-0000-0000-00001A000000}"/>
  <mergeCells count="23">
    <mergeCell ref="L97:Q104"/>
    <mergeCell ref="E4:K12"/>
    <mergeCell ref="L4:Q12"/>
    <mergeCell ref="L15:Q52"/>
    <mergeCell ref="L54:Q83"/>
    <mergeCell ref="L86:Q95"/>
    <mergeCell ref="E44:K44"/>
    <mergeCell ref="E45:K45"/>
    <mergeCell ref="E46:K46"/>
    <mergeCell ref="E47:K47"/>
    <mergeCell ref="E48:K48"/>
    <mergeCell ref="E49:K49"/>
    <mergeCell ref="E50:K50"/>
    <mergeCell ref="E52:K52"/>
    <mergeCell ref="E66:K66"/>
    <mergeCell ref="E75:K75"/>
    <mergeCell ref="E77:K77"/>
    <mergeCell ref="E27:K27"/>
    <mergeCell ref="E67:K67"/>
    <mergeCell ref="E68:K68"/>
    <mergeCell ref="E69:K69"/>
    <mergeCell ref="E71:K71"/>
    <mergeCell ref="E73:K73"/>
  </mergeCells>
  <hyperlinks>
    <hyperlink ref="C2" location="'Sommaire masters'!A1" display="Retour au sommair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filterMode="1"/>
  <dimension ref="A1:Q96"/>
  <sheetViews>
    <sheetView workbookViewId="0">
      <pane xSplit="6" ySplit="7" topLeftCell="G8" activePane="bottomRight" state="frozen"/>
      <selection pane="topRight"/>
      <selection pane="bottomLeft"/>
      <selection pane="bottomRight" activeCell="C80" sqref="C80"/>
    </sheetView>
  </sheetViews>
  <sheetFormatPr baseColWidth="10" defaultColWidth="9.140625" defaultRowHeight="15"/>
  <cols>
    <col min="1" max="1" width="10.140625" style="29" bestFit="1" customWidth="1"/>
    <col min="2" max="2" width="7.28515625" style="29" customWidth="1"/>
    <col min="3" max="3" width="60.85546875" style="29" customWidth="1"/>
    <col min="4" max="4" width="7.85546875" style="29" customWidth="1"/>
    <col min="5" max="5" width="7.140625" style="29" customWidth="1"/>
    <col min="6" max="6" width="24.42578125" style="29" customWidth="1"/>
    <col min="7" max="7" width="20.5703125" style="29" customWidth="1"/>
    <col min="8" max="8" width="11.140625" style="29" customWidth="1"/>
    <col min="9" max="9" width="14.7109375" style="29" customWidth="1"/>
    <col min="10" max="10" width="25.5703125" style="29" customWidth="1"/>
    <col min="11" max="11" width="34" style="29" customWidth="1"/>
    <col min="12" max="15" width="46.85546875" style="29" customWidth="1"/>
    <col min="16" max="16" width="5.7109375" style="29" customWidth="1"/>
    <col min="17" max="17" width="12.28515625" style="29" customWidth="1"/>
    <col min="18" max="16384" width="9.140625" style="29"/>
  </cols>
  <sheetData>
    <row r="1" spans="1:17" s="24" customFormat="1" ht="187.5" customHeight="1">
      <c r="A1" s="23" t="s">
        <v>60</v>
      </c>
      <c r="B1" s="23" t="s">
        <v>61</v>
      </c>
      <c r="C1" s="23" t="s">
        <v>62</v>
      </c>
      <c r="D1" s="23" t="s">
        <v>63</v>
      </c>
      <c r="E1" s="23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 s="24" customFormat="1">
      <c r="A2" s="23"/>
      <c r="B2" s="23"/>
      <c r="C2" s="112" t="s">
        <v>77</v>
      </c>
      <c r="D2" s="23"/>
      <c r="E2" s="25" t="s">
        <v>78</v>
      </c>
      <c r="F2" s="26"/>
      <c r="G2" s="26"/>
      <c r="H2" s="26"/>
      <c r="I2" s="26"/>
      <c r="J2" s="25"/>
      <c r="K2" s="26"/>
      <c r="L2" s="110" t="s">
        <v>79</v>
      </c>
      <c r="M2" s="110"/>
      <c r="N2" s="110"/>
      <c r="O2" s="110"/>
      <c r="P2" s="110"/>
      <c r="Q2" s="110"/>
    </row>
    <row r="3" spans="1:17" s="212" customFormat="1" ht="42" customHeight="1">
      <c r="A3" s="209" t="s">
        <v>9</v>
      </c>
      <c r="B3" s="210" t="s">
        <v>80</v>
      </c>
      <c r="C3" s="210" t="s">
        <v>6631</v>
      </c>
      <c r="D3" s="211">
        <v>120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7">
      <c r="A4" s="30" t="s">
        <v>6632</v>
      </c>
      <c r="B4" s="30" t="s">
        <v>117</v>
      </c>
      <c r="C4" s="30" t="s">
        <v>6633</v>
      </c>
      <c r="D4" s="31">
        <v>120</v>
      </c>
      <c r="E4" s="30"/>
      <c r="F4" s="30"/>
      <c r="G4" s="30"/>
      <c r="H4" s="30"/>
      <c r="I4" s="31"/>
      <c r="J4" s="30"/>
      <c r="K4" s="30"/>
      <c r="L4" s="30"/>
      <c r="M4" s="30"/>
      <c r="N4" s="32"/>
      <c r="O4" s="30"/>
      <c r="P4" s="30"/>
      <c r="Q4" s="30"/>
    </row>
    <row r="5" spans="1:17">
      <c r="A5" s="33" t="s">
        <v>6634</v>
      </c>
      <c r="B5" s="33" t="s">
        <v>121</v>
      </c>
      <c r="C5" s="33" t="s">
        <v>6635</v>
      </c>
      <c r="D5" s="34">
        <v>60</v>
      </c>
      <c r="E5" s="33"/>
      <c r="F5" s="33"/>
      <c r="G5" s="33"/>
      <c r="H5" s="33"/>
      <c r="I5" s="34"/>
      <c r="J5" s="33"/>
      <c r="K5" s="33"/>
      <c r="L5" s="33"/>
      <c r="M5" s="33"/>
      <c r="N5" s="35"/>
      <c r="O5" s="35"/>
      <c r="P5" s="35"/>
      <c r="Q5" s="33"/>
    </row>
    <row r="6" spans="1:17" ht="15" customHeight="1">
      <c r="A6" s="275" t="s">
        <v>6636</v>
      </c>
      <c r="B6" s="276" t="s">
        <v>124</v>
      </c>
      <c r="C6" s="276" t="s">
        <v>6637</v>
      </c>
      <c r="D6" s="276">
        <v>30</v>
      </c>
      <c r="E6" s="276" t="s">
        <v>838</v>
      </c>
      <c r="F6" s="276" t="s">
        <v>838</v>
      </c>
      <c r="G6" s="276" t="s">
        <v>838</v>
      </c>
      <c r="H6" s="276" t="s">
        <v>838</v>
      </c>
      <c r="I6" s="276" t="s">
        <v>838</v>
      </c>
      <c r="J6" s="276" t="s">
        <v>838</v>
      </c>
      <c r="K6" s="276" t="s">
        <v>838</v>
      </c>
      <c r="L6" s="737" t="s">
        <v>7450</v>
      </c>
      <c r="M6" s="738"/>
      <c r="N6" s="738"/>
      <c r="O6" s="738"/>
      <c r="P6" s="738"/>
      <c r="Q6" s="739"/>
    </row>
    <row r="7" spans="1:17">
      <c r="A7" s="277" t="s">
        <v>6638</v>
      </c>
      <c r="B7" s="278" t="s">
        <v>127</v>
      </c>
      <c r="C7" s="278" t="s">
        <v>6639</v>
      </c>
      <c r="D7" s="279" t="s">
        <v>101</v>
      </c>
      <c r="E7" s="278" t="s">
        <v>838</v>
      </c>
      <c r="F7" s="278" t="s">
        <v>838</v>
      </c>
      <c r="G7" s="278" t="s">
        <v>838</v>
      </c>
      <c r="H7" s="278" t="s">
        <v>838</v>
      </c>
      <c r="I7" s="278" t="s">
        <v>838</v>
      </c>
      <c r="J7" s="278" t="s">
        <v>838</v>
      </c>
      <c r="K7" s="278" t="s">
        <v>838</v>
      </c>
      <c r="L7" s="740"/>
      <c r="M7" s="741"/>
      <c r="N7" s="741"/>
      <c r="O7" s="741"/>
      <c r="P7" s="741"/>
      <c r="Q7" s="742"/>
    </row>
    <row r="8" spans="1:17">
      <c r="A8" s="232" t="s">
        <v>6640</v>
      </c>
      <c r="B8" s="280" t="s">
        <v>84</v>
      </c>
      <c r="C8" s="280" t="s">
        <v>1293</v>
      </c>
      <c r="D8" s="280">
        <v>3</v>
      </c>
      <c r="E8" s="256" t="s">
        <v>838</v>
      </c>
      <c r="F8" s="256" t="s">
        <v>2430</v>
      </c>
      <c r="G8" s="256" t="s">
        <v>838</v>
      </c>
      <c r="H8" s="256" t="s">
        <v>203</v>
      </c>
      <c r="I8" s="256" t="s">
        <v>838</v>
      </c>
      <c r="J8" s="256" t="s">
        <v>1297</v>
      </c>
      <c r="K8" s="256" t="s">
        <v>6641</v>
      </c>
      <c r="L8" s="740"/>
      <c r="M8" s="741"/>
      <c r="N8" s="741"/>
      <c r="O8" s="741"/>
      <c r="P8" s="741"/>
      <c r="Q8" s="742"/>
    </row>
    <row r="9" spans="1:17">
      <c r="A9" s="232" t="s">
        <v>6642</v>
      </c>
      <c r="B9" s="280" t="s">
        <v>84</v>
      </c>
      <c r="C9" s="280" t="s">
        <v>6643</v>
      </c>
      <c r="D9" s="280">
        <v>2</v>
      </c>
      <c r="E9" s="256" t="s">
        <v>838</v>
      </c>
      <c r="F9" s="256" t="s">
        <v>185</v>
      </c>
      <c r="G9" s="256" t="s">
        <v>838</v>
      </c>
      <c r="H9" s="256" t="s">
        <v>333</v>
      </c>
      <c r="I9" s="256" t="s">
        <v>838</v>
      </c>
      <c r="J9" s="256" t="s">
        <v>838</v>
      </c>
      <c r="K9" s="256" t="s">
        <v>592</v>
      </c>
      <c r="L9" s="740"/>
      <c r="M9" s="741"/>
      <c r="N9" s="741"/>
      <c r="O9" s="741"/>
      <c r="P9" s="741"/>
      <c r="Q9" s="742"/>
    </row>
    <row r="10" spans="1:17">
      <c r="A10" s="277" t="s">
        <v>6644</v>
      </c>
      <c r="B10" s="278" t="s">
        <v>127</v>
      </c>
      <c r="C10" s="278" t="s">
        <v>6645</v>
      </c>
      <c r="D10" s="279" t="s">
        <v>101</v>
      </c>
      <c r="E10" s="278" t="s">
        <v>838</v>
      </c>
      <c r="F10" s="278" t="s">
        <v>838</v>
      </c>
      <c r="G10" s="278" t="s">
        <v>838</v>
      </c>
      <c r="H10" s="278" t="s">
        <v>838</v>
      </c>
      <c r="I10" s="278" t="s">
        <v>838</v>
      </c>
      <c r="J10" s="278" t="s">
        <v>838</v>
      </c>
      <c r="K10" s="278" t="s">
        <v>838</v>
      </c>
      <c r="L10" s="740"/>
      <c r="M10" s="741"/>
      <c r="N10" s="741"/>
      <c r="O10" s="741"/>
      <c r="P10" s="741"/>
      <c r="Q10" s="742"/>
    </row>
    <row r="11" spans="1:17">
      <c r="A11" s="233" t="s">
        <v>6646</v>
      </c>
      <c r="B11" s="281" t="s">
        <v>84</v>
      </c>
      <c r="C11" s="281" t="s">
        <v>6647</v>
      </c>
      <c r="D11" s="281">
        <v>3</v>
      </c>
      <c r="E11" s="258" t="s">
        <v>838</v>
      </c>
      <c r="F11" s="258" t="s">
        <v>2430</v>
      </c>
      <c r="G11" s="258" t="s">
        <v>838</v>
      </c>
      <c r="H11" s="258" t="s">
        <v>203</v>
      </c>
      <c r="I11" s="258" t="s">
        <v>838</v>
      </c>
      <c r="J11" s="258" t="s">
        <v>200</v>
      </c>
      <c r="K11" s="258" t="s">
        <v>3906</v>
      </c>
      <c r="L11" s="740"/>
      <c r="M11" s="741"/>
      <c r="N11" s="741"/>
      <c r="O11" s="741"/>
      <c r="P11" s="741"/>
      <c r="Q11" s="742"/>
    </row>
    <row r="12" spans="1:17">
      <c r="A12" s="233" t="s">
        <v>6648</v>
      </c>
      <c r="B12" s="281" t="s">
        <v>84</v>
      </c>
      <c r="C12" s="281" t="s">
        <v>43</v>
      </c>
      <c r="D12" s="281">
        <v>3</v>
      </c>
      <c r="E12" s="258" t="s">
        <v>838</v>
      </c>
      <c r="F12" s="258" t="s">
        <v>2430</v>
      </c>
      <c r="G12" s="258" t="s">
        <v>6649</v>
      </c>
      <c r="H12" s="258" t="s">
        <v>203</v>
      </c>
      <c r="I12" s="258" t="s">
        <v>838</v>
      </c>
      <c r="J12" s="258" t="s">
        <v>5023</v>
      </c>
      <c r="K12" s="282" t="s">
        <v>6650</v>
      </c>
      <c r="L12" s="740"/>
      <c r="M12" s="741"/>
      <c r="N12" s="741"/>
      <c r="O12" s="741"/>
      <c r="P12" s="741"/>
      <c r="Q12" s="742"/>
    </row>
    <row r="13" spans="1:17">
      <c r="A13" s="233" t="s">
        <v>6651</v>
      </c>
      <c r="B13" s="281" t="s">
        <v>84</v>
      </c>
      <c r="C13" s="281" t="s">
        <v>6652</v>
      </c>
      <c r="D13" s="281">
        <v>3</v>
      </c>
      <c r="E13" s="258" t="s">
        <v>838</v>
      </c>
      <c r="F13" s="258" t="s">
        <v>2430</v>
      </c>
      <c r="G13" s="258" t="s">
        <v>838</v>
      </c>
      <c r="H13" s="258" t="s">
        <v>203</v>
      </c>
      <c r="I13" s="258" t="s">
        <v>838</v>
      </c>
      <c r="J13" s="258" t="s">
        <v>200</v>
      </c>
      <c r="K13" s="256" t="s">
        <v>3906</v>
      </c>
      <c r="L13" s="740"/>
      <c r="M13" s="741"/>
      <c r="N13" s="741"/>
      <c r="O13" s="741"/>
      <c r="P13" s="741"/>
      <c r="Q13" s="742"/>
    </row>
    <row r="14" spans="1:17">
      <c r="A14" s="233" t="s">
        <v>692</v>
      </c>
      <c r="B14" s="281" t="s">
        <v>84</v>
      </c>
      <c r="C14" s="281" t="s">
        <v>693</v>
      </c>
      <c r="D14" s="281">
        <v>3</v>
      </c>
      <c r="E14" s="258" t="s">
        <v>838</v>
      </c>
      <c r="F14" s="258" t="s">
        <v>838</v>
      </c>
      <c r="G14" s="258" t="s">
        <v>838</v>
      </c>
      <c r="H14" s="258" t="s">
        <v>838</v>
      </c>
      <c r="I14" s="258" t="s">
        <v>838</v>
      </c>
      <c r="J14" s="258" t="s">
        <v>838</v>
      </c>
      <c r="K14" s="258" t="s">
        <v>838</v>
      </c>
      <c r="L14" s="740"/>
      <c r="M14" s="741"/>
      <c r="N14" s="741"/>
      <c r="O14" s="741"/>
      <c r="P14" s="741"/>
      <c r="Q14" s="742"/>
    </row>
    <row r="15" spans="1:17">
      <c r="A15" s="277" t="s">
        <v>6653</v>
      </c>
      <c r="B15" s="278" t="s">
        <v>127</v>
      </c>
      <c r="C15" s="278" t="s">
        <v>6654</v>
      </c>
      <c r="D15" s="279" t="s">
        <v>101</v>
      </c>
      <c r="E15" s="278" t="s">
        <v>838</v>
      </c>
      <c r="F15" s="278" t="s">
        <v>838</v>
      </c>
      <c r="G15" s="278" t="s">
        <v>838</v>
      </c>
      <c r="H15" s="278" t="s">
        <v>838</v>
      </c>
      <c r="I15" s="278" t="s">
        <v>838</v>
      </c>
      <c r="J15" s="278" t="s">
        <v>838</v>
      </c>
      <c r="K15" s="278" t="s">
        <v>838</v>
      </c>
      <c r="L15" s="740"/>
      <c r="M15" s="741"/>
      <c r="N15" s="741"/>
      <c r="O15" s="741"/>
      <c r="P15" s="741"/>
      <c r="Q15" s="742"/>
    </row>
    <row r="16" spans="1:17">
      <c r="A16" s="233" t="s">
        <v>6655</v>
      </c>
      <c r="B16" s="281" t="s">
        <v>84</v>
      </c>
      <c r="C16" s="281" t="s">
        <v>6656</v>
      </c>
      <c r="D16" s="281">
        <v>2</v>
      </c>
      <c r="E16" s="258" t="s">
        <v>838</v>
      </c>
      <c r="F16" s="258" t="s">
        <v>2430</v>
      </c>
      <c r="G16" s="258" t="s">
        <v>838</v>
      </c>
      <c r="H16" s="258" t="s">
        <v>203</v>
      </c>
      <c r="I16" s="258" t="s">
        <v>838</v>
      </c>
      <c r="J16" s="258" t="s">
        <v>200</v>
      </c>
      <c r="K16" s="258" t="s">
        <v>3906</v>
      </c>
      <c r="L16" s="740"/>
      <c r="M16" s="741"/>
      <c r="N16" s="741"/>
      <c r="O16" s="741"/>
      <c r="P16" s="741"/>
      <c r="Q16" s="742"/>
    </row>
    <row r="17" spans="1:17">
      <c r="A17" s="233" t="s">
        <v>6657</v>
      </c>
      <c r="B17" s="281" t="s">
        <v>84</v>
      </c>
      <c r="C17" s="281" t="s">
        <v>6658</v>
      </c>
      <c r="D17" s="233">
        <v>2</v>
      </c>
      <c r="E17" s="258" t="s">
        <v>838</v>
      </c>
      <c r="F17" s="258" t="s">
        <v>2430</v>
      </c>
      <c r="G17" s="258" t="s">
        <v>838</v>
      </c>
      <c r="H17" s="258" t="s">
        <v>203</v>
      </c>
      <c r="I17" s="258" t="s">
        <v>838</v>
      </c>
      <c r="J17" s="258" t="s">
        <v>200</v>
      </c>
      <c r="K17" s="258" t="s">
        <v>6659</v>
      </c>
      <c r="L17" s="740"/>
      <c r="M17" s="741"/>
      <c r="N17" s="741"/>
      <c r="O17" s="741"/>
      <c r="P17" s="741"/>
      <c r="Q17" s="742"/>
    </row>
    <row r="18" spans="1:17">
      <c r="A18" s="233" t="s">
        <v>6660</v>
      </c>
      <c r="B18" s="281" t="s">
        <v>84</v>
      </c>
      <c r="C18" s="281" t="s">
        <v>6661</v>
      </c>
      <c r="D18" s="281">
        <v>9</v>
      </c>
      <c r="E18" s="258" t="s">
        <v>838</v>
      </c>
      <c r="F18" s="258" t="s">
        <v>185</v>
      </c>
      <c r="G18" s="258" t="s">
        <v>838</v>
      </c>
      <c r="H18" s="272" t="s">
        <v>6662</v>
      </c>
      <c r="I18" s="258" t="s">
        <v>838</v>
      </c>
      <c r="J18" s="258" t="s">
        <v>200</v>
      </c>
      <c r="K18" s="258" t="s">
        <v>6663</v>
      </c>
      <c r="L18" s="740"/>
      <c r="M18" s="741"/>
      <c r="N18" s="741"/>
      <c r="O18" s="741"/>
      <c r="P18" s="741"/>
      <c r="Q18" s="742"/>
    </row>
    <row r="19" spans="1:17">
      <c r="A19" s="264" t="s">
        <v>6664</v>
      </c>
      <c r="B19" s="265" t="s">
        <v>124</v>
      </c>
      <c r="C19" s="265" t="s">
        <v>6665</v>
      </c>
      <c r="D19" s="265">
        <v>30</v>
      </c>
      <c r="E19" s="265" t="s">
        <v>838</v>
      </c>
      <c r="F19" s="265" t="s">
        <v>838</v>
      </c>
      <c r="G19" s="265" t="s">
        <v>838</v>
      </c>
      <c r="H19" s="265" t="s">
        <v>838</v>
      </c>
      <c r="I19" s="265" t="s">
        <v>838</v>
      </c>
      <c r="J19" s="265" t="s">
        <v>838</v>
      </c>
      <c r="K19" s="265" t="s">
        <v>838</v>
      </c>
      <c r="L19" s="740"/>
      <c r="M19" s="741"/>
      <c r="N19" s="741"/>
      <c r="O19" s="741"/>
      <c r="P19" s="741"/>
      <c r="Q19" s="742"/>
    </row>
    <row r="20" spans="1:17">
      <c r="A20" s="260" t="s">
        <v>6666</v>
      </c>
      <c r="B20" s="261" t="s">
        <v>127</v>
      </c>
      <c r="C20" s="261" t="s">
        <v>6639</v>
      </c>
      <c r="D20" s="284" t="s">
        <v>101</v>
      </c>
      <c r="E20" s="261" t="s">
        <v>838</v>
      </c>
      <c r="F20" s="261" t="s">
        <v>838</v>
      </c>
      <c r="G20" s="261" t="s">
        <v>838</v>
      </c>
      <c r="H20" s="261" t="s">
        <v>838</v>
      </c>
      <c r="I20" s="261" t="s">
        <v>838</v>
      </c>
      <c r="J20" s="261" t="s">
        <v>838</v>
      </c>
      <c r="K20" s="261" t="s">
        <v>838</v>
      </c>
      <c r="L20" s="740"/>
      <c r="M20" s="741"/>
      <c r="N20" s="741"/>
      <c r="O20" s="741"/>
      <c r="P20" s="741"/>
      <c r="Q20" s="742"/>
    </row>
    <row r="21" spans="1:17">
      <c r="A21" s="232" t="s">
        <v>6667</v>
      </c>
      <c r="B21" s="280" t="s">
        <v>84</v>
      </c>
      <c r="C21" s="280" t="s">
        <v>6668</v>
      </c>
      <c r="D21" s="280">
        <v>9</v>
      </c>
      <c r="E21" s="256" t="s">
        <v>838</v>
      </c>
      <c r="F21" s="256" t="s">
        <v>6669</v>
      </c>
      <c r="G21" s="256" t="s">
        <v>838</v>
      </c>
      <c r="H21" s="256" t="s">
        <v>6662</v>
      </c>
      <c r="I21" s="256" t="s">
        <v>838</v>
      </c>
      <c r="J21" s="256" t="s">
        <v>838</v>
      </c>
      <c r="K21" s="256" t="s">
        <v>6670</v>
      </c>
      <c r="L21" s="740"/>
      <c r="M21" s="741"/>
      <c r="N21" s="741"/>
      <c r="O21" s="741"/>
      <c r="P21" s="741"/>
      <c r="Q21" s="742"/>
    </row>
    <row r="22" spans="1:17">
      <c r="A22" s="233" t="s">
        <v>6671</v>
      </c>
      <c r="B22" s="281" t="s">
        <v>99</v>
      </c>
      <c r="C22" s="281" t="s">
        <v>184</v>
      </c>
      <c r="D22" s="285" t="s">
        <v>101</v>
      </c>
      <c r="E22" s="258" t="s">
        <v>838</v>
      </c>
      <c r="F22" s="258" t="s">
        <v>838</v>
      </c>
      <c r="G22" s="258" t="s">
        <v>838</v>
      </c>
      <c r="H22" s="258" t="s">
        <v>838</v>
      </c>
      <c r="I22" s="258" t="s">
        <v>838</v>
      </c>
      <c r="J22" s="258" t="s">
        <v>838</v>
      </c>
      <c r="K22" s="258" t="s">
        <v>838</v>
      </c>
      <c r="L22" s="740"/>
      <c r="M22" s="741"/>
      <c r="N22" s="741"/>
      <c r="O22" s="741"/>
      <c r="P22" s="741"/>
      <c r="Q22" s="742"/>
    </row>
    <row r="23" spans="1:17">
      <c r="A23" s="233" t="s">
        <v>6672</v>
      </c>
      <c r="B23" s="281" t="s">
        <v>99</v>
      </c>
      <c r="C23" s="281" t="s">
        <v>820</v>
      </c>
      <c r="D23" s="285" t="s">
        <v>101</v>
      </c>
      <c r="E23" s="258" t="s">
        <v>838</v>
      </c>
      <c r="F23" s="258" t="s">
        <v>838</v>
      </c>
      <c r="G23" s="258" t="s">
        <v>838</v>
      </c>
      <c r="H23" s="258" t="s">
        <v>838</v>
      </c>
      <c r="I23" s="258" t="s">
        <v>838</v>
      </c>
      <c r="J23" s="258" t="s">
        <v>838</v>
      </c>
      <c r="K23" s="258" t="s">
        <v>838</v>
      </c>
      <c r="L23" s="740"/>
      <c r="M23" s="741"/>
      <c r="N23" s="741"/>
      <c r="O23" s="741"/>
      <c r="P23" s="741"/>
      <c r="Q23" s="742"/>
    </row>
    <row r="24" spans="1:17">
      <c r="A24" s="233" t="s">
        <v>6673</v>
      </c>
      <c r="B24" s="281" t="s">
        <v>99</v>
      </c>
      <c r="C24" s="281" t="s">
        <v>3530</v>
      </c>
      <c r="D24" s="285" t="s">
        <v>101</v>
      </c>
      <c r="E24" s="258" t="s">
        <v>838</v>
      </c>
      <c r="F24" s="258" t="s">
        <v>838</v>
      </c>
      <c r="G24" s="258" t="s">
        <v>838</v>
      </c>
      <c r="H24" s="258" t="s">
        <v>838</v>
      </c>
      <c r="I24" s="258" t="s">
        <v>838</v>
      </c>
      <c r="J24" s="258" t="s">
        <v>838</v>
      </c>
      <c r="K24" s="258" t="s">
        <v>838</v>
      </c>
      <c r="L24" s="740"/>
      <c r="M24" s="741"/>
      <c r="N24" s="741"/>
      <c r="O24" s="741"/>
      <c r="P24" s="741"/>
      <c r="Q24" s="742"/>
    </row>
    <row r="25" spans="1:17">
      <c r="A25" s="260" t="s">
        <v>6674</v>
      </c>
      <c r="B25" s="261" t="s">
        <v>127</v>
      </c>
      <c r="C25" s="261" t="s">
        <v>6645</v>
      </c>
      <c r="D25" s="284" t="s">
        <v>101</v>
      </c>
      <c r="E25" s="261" t="s">
        <v>838</v>
      </c>
      <c r="F25" s="261" t="s">
        <v>838</v>
      </c>
      <c r="G25" s="261" t="s">
        <v>838</v>
      </c>
      <c r="H25" s="261" t="s">
        <v>838</v>
      </c>
      <c r="I25" s="261" t="s">
        <v>838</v>
      </c>
      <c r="J25" s="261" t="s">
        <v>838</v>
      </c>
      <c r="K25" s="261" t="s">
        <v>838</v>
      </c>
      <c r="L25" s="740"/>
      <c r="M25" s="741"/>
      <c r="N25" s="741"/>
      <c r="O25" s="741"/>
      <c r="P25" s="741"/>
      <c r="Q25" s="742"/>
    </row>
    <row r="26" spans="1:17">
      <c r="A26" s="232" t="s">
        <v>6675</v>
      </c>
      <c r="B26" s="280" t="s">
        <v>84</v>
      </c>
      <c r="C26" s="280" t="s">
        <v>6676</v>
      </c>
      <c r="D26" s="280">
        <v>3</v>
      </c>
      <c r="E26" s="256" t="s">
        <v>838</v>
      </c>
      <c r="F26" s="256" t="s">
        <v>2430</v>
      </c>
      <c r="G26" s="256" t="s">
        <v>838</v>
      </c>
      <c r="H26" s="256" t="s">
        <v>838</v>
      </c>
      <c r="I26" s="256" t="s">
        <v>838</v>
      </c>
      <c r="J26" s="256" t="s">
        <v>200</v>
      </c>
      <c r="K26" s="256" t="s">
        <v>6677</v>
      </c>
      <c r="L26" s="740"/>
      <c r="M26" s="741"/>
      <c r="N26" s="741"/>
      <c r="O26" s="741"/>
      <c r="P26" s="741"/>
      <c r="Q26" s="742"/>
    </row>
    <row r="27" spans="1:17">
      <c r="A27" s="233" t="s">
        <v>6678</v>
      </c>
      <c r="B27" s="281" t="s">
        <v>84</v>
      </c>
      <c r="C27" s="281" t="s">
        <v>6679</v>
      </c>
      <c r="D27" s="281">
        <v>3</v>
      </c>
      <c r="E27" s="258" t="s">
        <v>838</v>
      </c>
      <c r="F27" s="256" t="s">
        <v>2430</v>
      </c>
      <c r="G27" s="258" t="s">
        <v>838</v>
      </c>
      <c r="H27" s="258" t="s">
        <v>838</v>
      </c>
      <c r="I27" s="258" t="s">
        <v>838</v>
      </c>
      <c r="J27" s="256" t="s">
        <v>200</v>
      </c>
      <c r="K27" s="256" t="s">
        <v>6680</v>
      </c>
      <c r="L27" s="740"/>
      <c r="M27" s="741"/>
      <c r="N27" s="741"/>
      <c r="O27" s="741"/>
      <c r="P27" s="741"/>
      <c r="Q27" s="742"/>
    </row>
    <row r="28" spans="1:17">
      <c r="A28" s="233" t="s">
        <v>6681</v>
      </c>
      <c r="B28" s="281" t="s">
        <v>84</v>
      </c>
      <c r="C28" s="281" t="s">
        <v>6682</v>
      </c>
      <c r="D28" s="281">
        <v>3</v>
      </c>
      <c r="E28" s="258" t="s">
        <v>838</v>
      </c>
      <c r="F28" s="256" t="s">
        <v>185</v>
      </c>
      <c r="G28" s="258" t="s">
        <v>838</v>
      </c>
      <c r="H28" s="258" t="s">
        <v>838</v>
      </c>
      <c r="I28" s="258" t="s">
        <v>838</v>
      </c>
      <c r="J28" s="258" t="s">
        <v>200</v>
      </c>
      <c r="K28" s="256" t="s">
        <v>592</v>
      </c>
      <c r="L28" s="740"/>
      <c r="M28" s="741"/>
      <c r="N28" s="741"/>
      <c r="O28" s="741"/>
      <c r="P28" s="741"/>
      <c r="Q28" s="742"/>
    </row>
    <row r="29" spans="1:17">
      <c r="A29" s="233" t="s">
        <v>6683</v>
      </c>
      <c r="B29" s="281" t="s">
        <v>84</v>
      </c>
      <c r="C29" s="281" t="s">
        <v>6684</v>
      </c>
      <c r="D29" s="281">
        <v>3</v>
      </c>
      <c r="E29" s="258" t="s">
        <v>838</v>
      </c>
      <c r="F29" s="256" t="s">
        <v>185</v>
      </c>
      <c r="G29" s="258" t="s">
        <v>838</v>
      </c>
      <c r="H29" s="258" t="s">
        <v>838</v>
      </c>
      <c r="I29" s="258" t="s">
        <v>838</v>
      </c>
      <c r="J29" s="256" t="s">
        <v>200</v>
      </c>
      <c r="K29" s="256" t="s">
        <v>592</v>
      </c>
      <c r="L29" s="740"/>
      <c r="M29" s="741"/>
      <c r="N29" s="741"/>
      <c r="O29" s="741"/>
      <c r="P29" s="741"/>
      <c r="Q29" s="742"/>
    </row>
    <row r="30" spans="1:17">
      <c r="A30" s="260" t="s">
        <v>6685</v>
      </c>
      <c r="B30" s="261" t="s">
        <v>127</v>
      </c>
      <c r="C30" s="261" t="s">
        <v>6654</v>
      </c>
      <c r="D30" s="284" t="s">
        <v>101</v>
      </c>
      <c r="E30" s="261" t="s">
        <v>838</v>
      </c>
      <c r="F30" s="261" t="s">
        <v>838</v>
      </c>
      <c r="G30" s="261" t="s">
        <v>838</v>
      </c>
      <c r="H30" s="261" t="s">
        <v>838</v>
      </c>
      <c r="I30" s="261" t="s">
        <v>838</v>
      </c>
      <c r="J30" s="261" t="s">
        <v>838</v>
      </c>
      <c r="K30" s="261" t="s">
        <v>838</v>
      </c>
      <c r="L30" s="740"/>
      <c r="M30" s="741"/>
      <c r="N30" s="741"/>
      <c r="O30" s="741"/>
      <c r="P30" s="741"/>
      <c r="Q30" s="742"/>
    </row>
    <row r="31" spans="1:17">
      <c r="A31" s="233" t="s">
        <v>6686</v>
      </c>
      <c r="B31" s="281" t="s">
        <v>84</v>
      </c>
      <c r="C31" s="281" t="s">
        <v>6687</v>
      </c>
      <c r="D31" s="281">
        <v>3</v>
      </c>
      <c r="E31" s="258" t="s">
        <v>838</v>
      </c>
      <c r="F31" s="256" t="s">
        <v>185</v>
      </c>
      <c r="G31" s="258" t="s">
        <v>838</v>
      </c>
      <c r="H31" s="258" t="s">
        <v>838</v>
      </c>
      <c r="I31" s="258" t="s">
        <v>838</v>
      </c>
      <c r="J31" s="258" t="s">
        <v>200</v>
      </c>
      <c r="K31" s="256" t="s">
        <v>592</v>
      </c>
      <c r="L31" s="740"/>
      <c r="M31" s="741"/>
      <c r="N31" s="741"/>
      <c r="O31" s="741"/>
      <c r="P31" s="741"/>
      <c r="Q31" s="742"/>
    </row>
    <row r="32" spans="1:17">
      <c r="A32" s="233" t="s">
        <v>6688</v>
      </c>
      <c r="B32" s="281" t="s">
        <v>84</v>
      </c>
      <c r="C32" s="281" t="s">
        <v>6689</v>
      </c>
      <c r="D32" s="281">
        <v>3</v>
      </c>
      <c r="E32" s="258" t="s">
        <v>838</v>
      </c>
      <c r="F32" s="256" t="s">
        <v>185</v>
      </c>
      <c r="G32" s="258" t="s">
        <v>838</v>
      </c>
      <c r="H32" s="258" t="s">
        <v>6662</v>
      </c>
      <c r="I32" s="258" t="s">
        <v>838</v>
      </c>
      <c r="J32" s="258" t="s">
        <v>6690</v>
      </c>
      <c r="K32" s="258" t="s">
        <v>6691</v>
      </c>
      <c r="L32" s="740"/>
      <c r="M32" s="741"/>
      <c r="N32" s="741"/>
      <c r="O32" s="741"/>
      <c r="P32" s="741"/>
      <c r="Q32" s="742"/>
    </row>
    <row r="33" spans="1:17">
      <c r="A33" s="286" t="s">
        <v>6692</v>
      </c>
      <c r="B33" s="287" t="s">
        <v>363</v>
      </c>
      <c r="C33" s="287" t="s">
        <v>4945</v>
      </c>
      <c r="D33" s="287">
        <v>3</v>
      </c>
      <c r="E33" s="287" t="s">
        <v>838</v>
      </c>
      <c r="F33" s="287" t="s">
        <v>838</v>
      </c>
      <c r="G33" s="287" t="s">
        <v>838</v>
      </c>
      <c r="H33" s="287" t="s">
        <v>838</v>
      </c>
      <c r="I33" s="287" t="s">
        <v>838</v>
      </c>
      <c r="J33" s="287" t="s">
        <v>838</v>
      </c>
      <c r="K33" s="287" t="s">
        <v>838</v>
      </c>
      <c r="L33" s="740"/>
      <c r="M33" s="741"/>
      <c r="N33" s="741"/>
      <c r="O33" s="741"/>
      <c r="P33" s="741"/>
      <c r="Q33" s="742"/>
    </row>
    <row r="34" spans="1:17">
      <c r="A34" s="233" t="s">
        <v>2225</v>
      </c>
      <c r="B34" s="281" t="s">
        <v>84</v>
      </c>
      <c r="C34" s="281" t="s">
        <v>2226</v>
      </c>
      <c r="D34" s="281">
        <v>3</v>
      </c>
      <c r="E34" s="258" t="s">
        <v>838</v>
      </c>
      <c r="F34" s="258" t="s">
        <v>133</v>
      </c>
      <c r="G34" s="258" t="s">
        <v>838</v>
      </c>
      <c r="H34" s="258" t="s">
        <v>6693</v>
      </c>
      <c r="I34" s="258" t="s">
        <v>838</v>
      </c>
      <c r="J34" s="258" t="s">
        <v>838</v>
      </c>
      <c r="K34" s="258" t="s">
        <v>6694</v>
      </c>
      <c r="L34" s="740"/>
      <c r="M34" s="741"/>
      <c r="N34" s="741"/>
      <c r="O34" s="741"/>
      <c r="P34" s="741"/>
      <c r="Q34" s="742"/>
    </row>
    <row r="35" spans="1:17">
      <c r="A35" s="233" t="s">
        <v>4751</v>
      </c>
      <c r="B35" s="281" t="s">
        <v>84</v>
      </c>
      <c r="C35" s="281" t="s">
        <v>4752</v>
      </c>
      <c r="D35" s="281">
        <v>3</v>
      </c>
      <c r="E35" s="258" t="s">
        <v>838</v>
      </c>
      <c r="F35" s="272" t="s">
        <v>185</v>
      </c>
      <c r="G35" s="258" t="s">
        <v>838</v>
      </c>
      <c r="H35" s="258" t="s">
        <v>838</v>
      </c>
      <c r="I35" s="258" t="s">
        <v>838</v>
      </c>
      <c r="J35" s="258" t="s">
        <v>200</v>
      </c>
      <c r="K35" s="256" t="s">
        <v>592</v>
      </c>
      <c r="L35" s="743"/>
      <c r="M35" s="744"/>
      <c r="N35" s="744"/>
      <c r="O35" s="744"/>
      <c r="P35" s="744"/>
      <c r="Q35" s="745"/>
    </row>
    <row r="36" spans="1:17">
      <c r="A36" s="33" t="s">
        <v>6695</v>
      </c>
      <c r="B36" s="33" t="s">
        <v>121</v>
      </c>
      <c r="C36" s="33" t="s">
        <v>6696</v>
      </c>
      <c r="D36" s="34">
        <v>60</v>
      </c>
      <c r="E36" s="33"/>
      <c r="F36" s="33"/>
      <c r="G36" s="33"/>
      <c r="H36" s="33"/>
      <c r="I36" s="34"/>
      <c r="J36" s="33"/>
      <c r="K36" s="33"/>
      <c r="L36" s="33"/>
      <c r="M36" s="33"/>
      <c r="N36" s="35"/>
      <c r="O36" s="35"/>
      <c r="P36" s="35"/>
      <c r="Q36" s="33"/>
    </row>
    <row r="37" spans="1:17">
      <c r="A37" s="36" t="s">
        <v>6697</v>
      </c>
      <c r="B37" s="36" t="s">
        <v>124</v>
      </c>
      <c r="C37" s="36" t="s">
        <v>6698</v>
      </c>
      <c r="D37" s="37">
        <v>30</v>
      </c>
      <c r="E37" s="36"/>
      <c r="F37" s="36"/>
      <c r="G37" s="36"/>
      <c r="H37" s="36"/>
      <c r="I37" s="37"/>
      <c r="J37" s="36"/>
      <c r="K37" s="36"/>
      <c r="L37" s="723" t="s">
        <v>7450</v>
      </c>
      <c r="M37" s="729"/>
      <c r="N37" s="729"/>
      <c r="O37" s="729"/>
      <c r="P37" s="729"/>
      <c r="Q37" s="730"/>
    </row>
    <row r="38" spans="1:17">
      <c r="A38" s="38" t="s">
        <v>6699</v>
      </c>
      <c r="B38" s="38" t="s">
        <v>127</v>
      </c>
      <c r="C38" s="38" t="s">
        <v>6700</v>
      </c>
      <c r="D38" s="39" t="s">
        <v>101</v>
      </c>
      <c r="E38" s="38"/>
      <c r="F38" s="38"/>
      <c r="G38" s="38"/>
      <c r="H38" s="38"/>
      <c r="I38" s="39"/>
      <c r="J38" s="38"/>
      <c r="K38" s="38"/>
      <c r="L38" s="731"/>
      <c r="M38" s="732"/>
      <c r="N38" s="732"/>
      <c r="O38" s="732"/>
      <c r="P38" s="732"/>
      <c r="Q38" s="733"/>
    </row>
    <row r="39" spans="1:17">
      <c r="A39" s="27" t="s">
        <v>6701</v>
      </c>
      <c r="B39" s="27" t="s">
        <v>84</v>
      </c>
      <c r="C39" s="27" t="s">
        <v>6702</v>
      </c>
      <c r="D39" s="28">
        <v>6</v>
      </c>
      <c r="E39" s="40"/>
      <c r="F39" s="40" t="s">
        <v>133</v>
      </c>
      <c r="G39" s="40"/>
      <c r="H39" s="40"/>
      <c r="I39" s="41"/>
      <c r="J39" s="40"/>
      <c r="K39" s="42" t="s">
        <v>3321</v>
      </c>
      <c r="L39" s="731"/>
      <c r="M39" s="732"/>
      <c r="N39" s="732"/>
      <c r="O39" s="732"/>
      <c r="P39" s="732"/>
      <c r="Q39" s="733"/>
    </row>
    <row r="40" spans="1:17">
      <c r="A40" s="27" t="s">
        <v>6703</v>
      </c>
      <c r="B40" s="27" t="s">
        <v>84</v>
      </c>
      <c r="C40" s="27" t="s">
        <v>6704</v>
      </c>
      <c r="D40" s="28">
        <v>6</v>
      </c>
      <c r="E40" s="40"/>
      <c r="F40" s="40" t="s">
        <v>133</v>
      </c>
      <c r="G40" s="40"/>
      <c r="H40" s="40"/>
      <c r="I40" s="41"/>
      <c r="J40" s="40"/>
      <c r="K40" s="42" t="s">
        <v>3321</v>
      </c>
      <c r="L40" s="731"/>
      <c r="M40" s="732"/>
      <c r="N40" s="732"/>
      <c r="O40" s="732"/>
      <c r="P40" s="732"/>
      <c r="Q40" s="733"/>
    </row>
    <row r="41" spans="1:17">
      <c r="A41" s="38" t="s">
        <v>6705</v>
      </c>
      <c r="B41" s="38" t="s">
        <v>127</v>
      </c>
      <c r="C41" s="38" t="s">
        <v>6706</v>
      </c>
      <c r="D41" s="39" t="s">
        <v>101</v>
      </c>
      <c r="E41" s="38"/>
      <c r="F41" s="38"/>
      <c r="G41" s="38"/>
      <c r="H41" s="38"/>
      <c r="I41" s="39"/>
      <c r="J41" s="38"/>
      <c r="K41" s="38"/>
      <c r="L41" s="731"/>
      <c r="M41" s="732"/>
      <c r="N41" s="732"/>
      <c r="O41" s="732"/>
      <c r="P41" s="732"/>
      <c r="Q41" s="733"/>
    </row>
    <row r="42" spans="1:17">
      <c r="A42" s="27" t="s">
        <v>6707</v>
      </c>
      <c r="B42" s="27" t="s">
        <v>84</v>
      </c>
      <c r="C42" s="27" t="s">
        <v>6708</v>
      </c>
      <c r="D42" s="28">
        <v>6</v>
      </c>
      <c r="E42" s="40"/>
      <c r="F42" s="40" t="s">
        <v>133</v>
      </c>
      <c r="G42" s="40"/>
      <c r="H42" s="40"/>
      <c r="I42" s="41"/>
      <c r="J42" s="40"/>
      <c r="K42" s="42" t="s">
        <v>3321</v>
      </c>
      <c r="L42" s="731"/>
      <c r="M42" s="732"/>
      <c r="N42" s="732"/>
      <c r="O42" s="732"/>
      <c r="P42" s="732"/>
      <c r="Q42" s="733"/>
    </row>
    <row r="43" spans="1:17">
      <c r="A43" s="27" t="s">
        <v>6709</v>
      </c>
      <c r="B43" s="27" t="s">
        <v>84</v>
      </c>
      <c r="C43" s="27" t="s">
        <v>6710</v>
      </c>
      <c r="D43" s="28">
        <v>6</v>
      </c>
      <c r="E43" s="40"/>
      <c r="F43" s="40" t="s">
        <v>133</v>
      </c>
      <c r="G43" s="40"/>
      <c r="H43" s="40"/>
      <c r="I43" s="41"/>
      <c r="J43" s="40"/>
      <c r="K43" s="42" t="s">
        <v>3321</v>
      </c>
      <c r="L43" s="731"/>
      <c r="M43" s="732"/>
      <c r="N43" s="732"/>
      <c r="O43" s="732"/>
      <c r="P43" s="732"/>
      <c r="Q43" s="733"/>
    </row>
    <row r="44" spans="1:17">
      <c r="A44" s="38" t="s">
        <v>6711</v>
      </c>
      <c r="B44" s="38" t="s">
        <v>127</v>
      </c>
      <c r="C44" s="38" t="s">
        <v>3631</v>
      </c>
      <c r="D44" s="39" t="s">
        <v>101</v>
      </c>
      <c r="E44" s="38"/>
      <c r="F44" s="38"/>
      <c r="G44" s="38"/>
      <c r="H44" s="38"/>
      <c r="I44" s="39"/>
      <c r="J44" s="38"/>
      <c r="K44" s="38"/>
      <c r="L44" s="731"/>
      <c r="M44" s="732"/>
      <c r="N44" s="732"/>
      <c r="O44" s="732"/>
      <c r="P44" s="732"/>
      <c r="Q44" s="733"/>
    </row>
    <row r="45" spans="1:17">
      <c r="A45" s="27" t="s">
        <v>6712</v>
      </c>
      <c r="B45" s="27" t="s">
        <v>84</v>
      </c>
      <c r="C45" s="27" t="s">
        <v>6713</v>
      </c>
      <c r="D45" s="28">
        <v>6</v>
      </c>
      <c r="E45" s="40"/>
      <c r="F45" s="40"/>
      <c r="G45" s="40"/>
      <c r="H45" s="40"/>
      <c r="I45" s="41"/>
      <c r="J45" s="40"/>
      <c r="K45" s="42"/>
      <c r="L45" s="731"/>
      <c r="M45" s="732"/>
      <c r="N45" s="732"/>
      <c r="O45" s="732"/>
      <c r="P45" s="732"/>
      <c r="Q45" s="733"/>
    </row>
    <row r="46" spans="1:17">
      <c r="A46" s="27" t="s">
        <v>6714</v>
      </c>
      <c r="B46" s="27" t="s">
        <v>99</v>
      </c>
      <c r="C46" s="27" t="s">
        <v>6715</v>
      </c>
      <c r="D46" s="28" t="s">
        <v>101</v>
      </c>
      <c r="E46" s="40"/>
      <c r="F46" s="40" t="s">
        <v>133</v>
      </c>
      <c r="G46" s="40"/>
      <c r="H46" s="40"/>
      <c r="I46" s="41"/>
      <c r="J46" s="40"/>
      <c r="K46" s="42" t="s">
        <v>3321</v>
      </c>
      <c r="L46" s="731"/>
      <c r="M46" s="732"/>
      <c r="N46" s="732"/>
      <c r="O46" s="732"/>
      <c r="P46" s="732"/>
      <c r="Q46" s="733"/>
    </row>
    <row r="47" spans="1:17">
      <c r="A47" s="27" t="s">
        <v>6716</v>
      </c>
      <c r="B47" s="27" t="s">
        <v>99</v>
      </c>
      <c r="C47" s="27" t="s">
        <v>4667</v>
      </c>
      <c r="D47" s="28" t="s">
        <v>101</v>
      </c>
      <c r="E47" s="40"/>
      <c r="F47" s="40" t="s">
        <v>133</v>
      </c>
      <c r="G47" s="40"/>
      <c r="H47" s="40"/>
      <c r="I47" s="41"/>
      <c r="J47" s="40"/>
      <c r="K47" s="42" t="s">
        <v>3321</v>
      </c>
      <c r="L47" s="731"/>
      <c r="M47" s="732"/>
      <c r="N47" s="732"/>
      <c r="O47" s="732"/>
      <c r="P47" s="732"/>
      <c r="Q47" s="733"/>
    </row>
    <row r="48" spans="1:17">
      <c r="A48" s="36" t="s">
        <v>6717</v>
      </c>
      <c r="B48" s="36" t="s">
        <v>124</v>
      </c>
      <c r="C48" s="36" t="s">
        <v>6718</v>
      </c>
      <c r="D48" s="37">
        <v>30</v>
      </c>
      <c r="E48" s="36"/>
      <c r="F48" s="36"/>
      <c r="G48" s="36"/>
      <c r="H48" s="36"/>
      <c r="I48" s="37"/>
      <c r="J48" s="36"/>
      <c r="K48" s="36"/>
      <c r="L48" s="731"/>
      <c r="M48" s="732"/>
      <c r="N48" s="732"/>
      <c r="O48" s="732"/>
      <c r="P48" s="732"/>
      <c r="Q48" s="733"/>
    </row>
    <row r="49" spans="1:17">
      <c r="A49" s="38" t="s">
        <v>6719</v>
      </c>
      <c r="B49" s="38" t="s">
        <v>127</v>
      </c>
      <c r="C49" s="38" t="s">
        <v>6720</v>
      </c>
      <c r="D49" s="39" t="s">
        <v>101</v>
      </c>
      <c r="E49" s="38"/>
      <c r="F49" s="38"/>
      <c r="G49" s="38"/>
      <c r="H49" s="38"/>
      <c r="I49" s="39"/>
      <c r="J49" s="38"/>
      <c r="K49" s="38"/>
      <c r="L49" s="731"/>
      <c r="M49" s="732"/>
      <c r="N49" s="732"/>
      <c r="O49" s="732"/>
      <c r="P49" s="732"/>
      <c r="Q49" s="733"/>
    </row>
    <row r="50" spans="1:17">
      <c r="A50" s="27" t="s">
        <v>6721</v>
      </c>
      <c r="B50" s="27" t="s">
        <v>84</v>
      </c>
      <c r="C50" s="27" t="s">
        <v>6722</v>
      </c>
      <c r="D50" s="28">
        <v>26</v>
      </c>
      <c r="E50" s="40"/>
      <c r="F50" s="40"/>
      <c r="G50" s="40"/>
      <c r="H50" s="40"/>
      <c r="I50" s="41"/>
      <c r="J50" s="40"/>
      <c r="K50" s="42"/>
      <c r="L50" s="731"/>
      <c r="M50" s="732"/>
      <c r="N50" s="732"/>
      <c r="O50" s="732"/>
      <c r="P50" s="732"/>
      <c r="Q50" s="733"/>
    </row>
    <row r="51" spans="1:17">
      <c r="A51" s="27" t="s">
        <v>6723</v>
      </c>
      <c r="B51" s="27" t="s">
        <v>84</v>
      </c>
      <c r="C51" s="27" t="s">
        <v>6724</v>
      </c>
      <c r="D51" s="28">
        <v>4</v>
      </c>
      <c r="E51" s="40"/>
      <c r="F51" s="40" t="s">
        <v>185</v>
      </c>
      <c r="G51" s="40"/>
      <c r="H51" s="40" t="s">
        <v>6693</v>
      </c>
      <c r="I51" s="41"/>
      <c r="J51" s="40"/>
      <c r="K51" s="42" t="s">
        <v>3321</v>
      </c>
      <c r="L51" s="734"/>
      <c r="M51" s="735"/>
      <c r="N51" s="735"/>
      <c r="O51" s="735"/>
      <c r="P51" s="735"/>
      <c r="Q51" s="736"/>
    </row>
    <row r="52" spans="1:17">
      <c r="A52" s="30" t="s">
        <v>6725</v>
      </c>
      <c r="B52" s="30" t="s">
        <v>117</v>
      </c>
      <c r="C52" s="30" t="s">
        <v>6726</v>
      </c>
      <c r="D52" s="31">
        <v>120</v>
      </c>
      <c r="E52" s="30"/>
      <c r="F52" s="30"/>
      <c r="G52" s="30"/>
      <c r="H52" s="30"/>
      <c r="I52" s="31"/>
      <c r="J52" s="30"/>
      <c r="K52" s="30"/>
      <c r="L52" s="30"/>
      <c r="M52" s="30"/>
      <c r="N52" s="32"/>
      <c r="O52" s="30"/>
      <c r="P52" s="30"/>
      <c r="Q52" s="30"/>
    </row>
    <row r="53" spans="1:17">
      <c r="A53" s="33" t="s">
        <v>6727</v>
      </c>
      <c r="B53" s="33" t="s">
        <v>121</v>
      </c>
      <c r="C53" s="33" t="s">
        <v>6728</v>
      </c>
      <c r="D53" s="34">
        <v>60</v>
      </c>
      <c r="E53" s="33"/>
      <c r="F53" s="33"/>
      <c r="G53" s="33"/>
      <c r="H53" s="33"/>
      <c r="I53" s="34"/>
      <c r="J53" s="33"/>
      <c r="K53" s="33"/>
      <c r="L53" s="33"/>
      <c r="M53" s="33"/>
      <c r="N53" s="35"/>
      <c r="O53" s="35"/>
      <c r="P53" s="35"/>
      <c r="Q53" s="33"/>
    </row>
    <row r="54" spans="1:17" ht="15" customHeight="1">
      <c r="A54" s="36" t="s">
        <v>6729</v>
      </c>
      <c r="B54" s="36" t="s">
        <v>124</v>
      </c>
      <c r="C54" s="36" t="s">
        <v>6730</v>
      </c>
      <c r="D54" s="37">
        <v>30</v>
      </c>
      <c r="E54" s="36"/>
      <c r="F54" s="36"/>
      <c r="G54" s="36"/>
      <c r="H54" s="36"/>
      <c r="I54" s="37"/>
      <c r="J54" s="36"/>
      <c r="K54" s="36"/>
      <c r="L54" s="723" t="s">
        <v>7450</v>
      </c>
      <c r="M54" s="724"/>
      <c r="N54" s="724"/>
      <c r="O54" s="724"/>
      <c r="P54" s="724"/>
      <c r="Q54" s="725"/>
    </row>
    <row r="55" spans="1:17">
      <c r="A55" s="38" t="s">
        <v>6731</v>
      </c>
      <c r="B55" s="38" t="s">
        <v>127</v>
      </c>
      <c r="C55" s="38" t="s">
        <v>6639</v>
      </c>
      <c r="D55" s="39" t="s">
        <v>101</v>
      </c>
      <c r="E55" s="38"/>
      <c r="F55" s="38"/>
      <c r="G55" s="38"/>
      <c r="H55" s="38"/>
      <c r="I55" s="39"/>
      <c r="J55" s="38"/>
      <c r="K55" s="38"/>
      <c r="L55" s="726"/>
      <c r="M55" s="727"/>
      <c r="N55" s="727"/>
      <c r="O55" s="727"/>
      <c r="P55" s="727"/>
      <c r="Q55" s="728"/>
    </row>
    <row r="56" spans="1:17">
      <c r="A56" s="38" t="s">
        <v>6732</v>
      </c>
      <c r="B56" s="38" t="s">
        <v>127</v>
      </c>
      <c r="C56" s="38" t="s">
        <v>6645</v>
      </c>
      <c r="D56" s="39" t="s">
        <v>101</v>
      </c>
      <c r="E56" s="38"/>
      <c r="F56" s="38"/>
      <c r="G56" s="38"/>
      <c r="H56" s="38"/>
      <c r="I56" s="39"/>
      <c r="J56" s="38"/>
      <c r="K56" s="38"/>
      <c r="L56" s="726"/>
      <c r="M56" s="727"/>
      <c r="N56" s="727"/>
      <c r="O56" s="727"/>
      <c r="P56" s="727"/>
      <c r="Q56" s="728"/>
    </row>
    <row r="57" spans="1:17">
      <c r="A57" s="232" t="s">
        <v>6733</v>
      </c>
      <c r="B57" s="280" t="s">
        <v>84</v>
      </c>
      <c r="C57" s="280" t="s">
        <v>6734</v>
      </c>
      <c r="D57" s="280">
        <v>4</v>
      </c>
      <c r="E57" s="256" t="s">
        <v>838</v>
      </c>
      <c r="F57" s="256" t="s">
        <v>2430</v>
      </c>
      <c r="G57" s="256" t="s">
        <v>5009</v>
      </c>
      <c r="H57" s="256" t="s">
        <v>203</v>
      </c>
      <c r="I57" s="256" t="s">
        <v>838</v>
      </c>
      <c r="J57" s="256" t="s">
        <v>5023</v>
      </c>
      <c r="K57" s="256" t="s">
        <v>6641</v>
      </c>
      <c r="L57" s="726"/>
      <c r="M57" s="727"/>
      <c r="N57" s="727"/>
      <c r="O57" s="727"/>
      <c r="P57" s="727"/>
      <c r="Q57" s="728"/>
    </row>
    <row r="58" spans="1:17">
      <c r="A58" s="38" t="s">
        <v>6735</v>
      </c>
      <c r="B58" s="38" t="s">
        <v>127</v>
      </c>
      <c r="C58" s="38" t="s">
        <v>6736</v>
      </c>
      <c r="D58" s="39" t="s">
        <v>101</v>
      </c>
      <c r="E58" s="38"/>
      <c r="F58" s="38"/>
      <c r="G58" s="38"/>
      <c r="H58" s="38"/>
      <c r="I58" s="39"/>
      <c r="J58" s="38"/>
      <c r="K58" s="38"/>
      <c r="L58" s="726"/>
      <c r="M58" s="727"/>
      <c r="N58" s="727"/>
      <c r="O58" s="727"/>
      <c r="P58" s="727"/>
      <c r="Q58" s="728"/>
    </row>
    <row r="59" spans="1:17">
      <c r="A59" s="232" t="s">
        <v>6737</v>
      </c>
      <c r="B59" s="280" t="s">
        <v>84</v>
      </c>
      <c r="C59" s="280" t="s">
        <v>6738</v>
      </c>
      <c r="D59" s="280">
        <v>8</v>
      </c>
      <c r="E59" s="256" t="s">
        <v>838</v>
      </c>
      <c r="F59" s="256" t="s">
        <v>2430</v>
      </c>
      <c r="G59" s="256" t="s">
        <v>838</v>
      </c>
      <c r="H59" s="256" t="s">
        <v>203</v>
      </c>
      <c r="I59" s="256" t="s">
        <v>838</v>
      </c>
      <c r="J59" s="256" t="s">
        <v>246</v>
      </c>
      <c r="K59" s="256" t="s">
        <v>6677</v>
      </c>
      <c r="L59" s="726"/>
      <c r="M59" s="727"/>
      <c r="N59" s="727"/>
      <c r="O59" s="727"/>
      <c r="P59" s="727"/>
      <c r="Q59" s="728"/>
    </row>
    <row r="60" spans="1:17" hidden="1">
      <c r="A60" s="36" t="s">
        <v>6739</v>
      </c>
      <c r="B60" s="36" t="s">
        <v>124</v>
      </c>
      <c r="C60" s="36" t="s">
        <v>6740</v>
      </c>
      <c r="D60" s="37">
        <v>30</v>
      </c>
      <c r="E60" s="36"/>
      <c r="F60" s="36"/>
      <c r="G60" s="36"/>
      <c r="H60" s="36"/>
      <c r="I60" s="37"/>
      <c r="J60" s="36"/>
      <c r="K60" s="36"/>
      <c r="L60" s="726"/>
      <c r="M60" s="727"/>
      <c r="N60" s="727"/>
      <c r="O60" s="727"/>
      <c r="P60" s="727"/>
      <c r="Q60" s="728"/>
    </row>
    <row r="61" spans="1:17" hidden="1">
      <c r="A61" s="38" t="s">
        <v>6741</v>
      </c>
      <c r="B61" s="38" t="s">
        <v>127</v>
      </c>
      <c r="C61" s="38" t="s">
        <v>6639</v>
      </c>
      <c r="D61" s="39" t="s">
        <v>101</v>
      </c>
      <c r="E61" s="38"/>
      <c r="F61" s="38"/>
      <c r="G61" s="38"/>
      <c r="H61" s="38"/>
      <c r="I61" s="39"/>
      <c r="J61" s="38"/>
      <c r="K61" s="38"/>
      <c r="L61" s="726"/>
      <c r="M61" s="727"/>
      <c r="N61" s="727"/>
      <c r="O61" s="727"/>
      <c r="P61" s="727"/>
      <c r="Q61" s="728"/>
    </row>
    <row r="62" spans="1:17">
      <c r="A62" s="232" t="s">
        <v>6742</v>
      </c>
      <c r="B62" s="280" t="s">
        <v>84</v>
      </c>
      <c r="C62" s="280" t="s">
        <v>1293</v>
      </c>
      <c r="D62" s="280">
        <v>3</v>
      </c>
      <c r="E62" s="256" t="s">
        <v>838</v>
      </c>
      <c r="F62" s="256" t="s">
        <v>2430</v>
      </c>
      <c r="G62" s="256" t="s">
        <v>838</v>
      </c>
      <c r="H62" s="256" t="s">
        <v>203</v>
      </c>
      <c r="I62" s="256" t="s">
        <v>838</v>
      </c>
      <c r="J62" s="256" t="s">
        <v>1297</v>
      </c>
      <c r="K62" s="256" t="s">
        <v>6641</v>
      </c>
      <c r="L62" s="726"/>
      <c r="M62" s="727"/>
      <c r="N62" s="727"/>
      <c r="O62" s="727"/>
      <c r="P62" s="727"/>
      <c r="Q62" s="728"/>
    </row>
    <row r="63" spans="1:17">
      <c r="A63" s="233" t="s">
        <v>6743</v>
      </c>
      <c r="B63" s="281" t="s">
        <v>84</v>
      </c>
      <c r="C63" s="281" t="s">
        <v>6744</v>
      </c>
      <c r="D63" s="281">
        <v>6</v>
      </c>
      <c r="E63" s="258" t="s">
        <v>838</v>
      </c>
      <c r="F63" s="258" t="s">
        <v>185</v>
      </c>
      <c r="G63" s="258" t="s">
        <v>838</v>
      </c>
      <c r="H63" s="258" t="s">
        <v>872</v>
      </c>
      <c r="I63" s="258" t="s">
        <v>6745</v>
      </c>
      <c r="J63" s="258" t="s">
        <v>838</v>
      </c>
      <c r="K63" s="258" t="s">
        <v>6746</v>
      </c>
      <c r="L63" s="726"/>
      <c r="M63" s="727"/>
      <c r="N63" s="727"/>
      <c r="O63" s="727"/>
      <c r="P63" s="727"/>
      <c r="Q63" s="728"/>
    </row>
    <row r="64" spans="1:17" hidden="1">
      <c r="A64" s="38" t="s">
        <v>6747</v>
      </c>
      <c r="B64" s="38" t="s">
        <v>127</v>
      </c>
      <c r="C64" s="38" t="s">
        <v>6645</v>
      </c>
      <c r="D64" s="39" t="s">
        <v>101</v>
      </c>
      <c r="E64" s="38"/>
      <c r="F64" s="38"/>
      <c r="G64" s="38"/>
      <c r="H64" s="38"/>
      <c r="I64" s="39"/>
      <c r="J64" s="38"/>
      <c r="K64" s="38"/>
      <c r="L64" s="726"/>
      <c r="M64" s="727"/>
      <c r="N64" s="727"/>
      <c r="O64" s="727"/>
      <c r="P64" s="727"/>
      <c r="Q64" s="728"/>
    </row>
    <row r="65" spans="1:17">
      <c r="A65" s="232" t="s">
        <v>6748</v>
      </c>
      <c r="B65" s="280" t="s">
        <v>84</v>
      </c>
      <c r="C65" s="280" t="s">
        <v>6749</v>
      </c>
      <c r="D65" s="280">
        <v>6</v>
      </c>
      <c r="E65" s="256" t="s">
        <v>838</v>
      </c>
      <c r="F65" s="256" t="s">
        <v>2430</v>
      </c>
      <c r="G65" s="256" t="s">
        <v>6750</v>
      </c>
      <c r="H65" s="256" t="s">
        <v>203</v>
      </c>
      <c r="I65" s="256" t="s">
        <v>838</v>
      </c>
      <c r="J65" s="256" t="s">
        <v>200</v>
      </c>
      <c r="K65" s="256" t="s">
        <v>6751</v>
      </c>
      <c r="L65" s="726"/>
      <c r="M65" s="727"/>
      <c r="N65" s="727"/>
      <c r="O65" s="727"/>
      <c r="P65" s="727"/>
      <c r="Q65" s="728"/>
    </row>
    <row r="66" spans="1:17">
      <c r="A66" s="233" t="s">
        <v>6752</v>
      </c>
      <c r="B66" s="281" t="s">
        <v>84</v>
      </c>
      <c r="C66" s="281" t="s">
        <v>6753</v>
      </c>
      <c r="D66" s="281">
        <v>3</v>
      </c>
      <c r="E66" s="258" t="s">
        <v>838</v>
      </c>
      <c r="F66" s="258" t="s">
        <v>2430</v>
      </c>
      <c r="G66" s="258" t="s">
        <v>838</v>
      </c>
      <c r="H66" s="258" t="s">
        <v>203</v>
      </c>
      <c r="I66" s="258" t="s">
        <v>838</v>
      </c>
      <c r="J66" s="258" t="s">
        <v>200</v>
      </c>
      <c r="K66" s="258" t="s">
        <v>6754</v>
      </c>
      <c r="L66" s="726"/>
      <c r="M66" s="727"/>
      <c r="N66" s="727"/>
      <c r="O66" s="727"/>
      <c r="P66" s="727"/>
      <c r="Q66" s="728"/>
    </row>
    <row r="67" spans="1:17" hidden="1">
      <c r="A67" s="38" t="s">
        <v>6755</v>
      </c>
      <c r="B67" s="38" t="s">
        <v>127</v>
      </c>
      <c r="C67" s="38" t="s">
        <v>6736</v>
      </c>
      <c r="D67" s="39" t="s">
        <v>101</v>
      </c>
      <c r="E67" s="38"/>
      <c r="F67" s="38"/>
      <c r="G67" s="38"/>
      <c r="H67" s="38"/>
      <c r="I67" s="39"/>
      <c r="J67" s="38"/>
      <c r="K67" s="38"/>
      <c r="L67" s="726"/>
      <c r="M67" s="727"/>
      <c r="N67" s="727"/>
      <c r="O67" s="727"/>
      <c r="P67" s="727"/>
      <c r="Q67" s="728"/>
    </row>
    <row r="68" spans="1:17">
      <c r="A68" s="232" t="s">
        <v>6756</v>
      </c>
      <c r="B68" s="280" t="s">
        <v>84</v>
      </c>
      <c r="C68" s="280" t="s">
        <v>6757</v>
      </c>
      <c r="D68" s="280">
        <v>6</v>
      </c>
      <c r="E68" s="256" t="s">
        <v>838</v>
      </c>
      <c r="F68" s="256" t="s">
        <v>2430</v>
      </c>
      <c r="G68" s="256" t="s">
        <v>838</v>
      </c>
      <c r="H68" s="256" t="s">
        <v>203</v>
      </c>
      <c r="I68" s="256" t="s">
        <v>838</v>
      </c>
      <c r="J68" s="256" t="s">
        <v>200</v>
      </c>
      <c r="K68" s="256" t="s">
        <v>6758</v>
      </c>
      <c r="L68" s="726"/>
      <c r="M68" s="727"/>
      <c r="N68" s="727"/>
      <c r="O68" s="727"/>
      <c r="P68" s="727"/>
      <c r="Q68" s="728"/>
    </row>
    <row r="69" spans="1:17">
      <c r="A69" s="233" t="s">
        <v>6759</v>
      </c>
      <c r="B69" s="281" t="s">
        <v>84</v>
      </c>
      <c r="C69" s="281" t="s">
        <v>6760</v>
      </c>
      <c r="D69" s="281">
        <v>3</v>
      </c>
      <c r="E69" s="258" t="s">
        <v>838</v>
      </c>
      <c r="F69" s="258" t="s">
        <v>133</v>
      </c>
      <c r="G69" s="258" t="s">
        <v>5009</v>
      </c>
      <c r="H69" s="258" t="s">
        <v>6761</v>
      </c>
      <c r="I69" s="258" t="s">
        <v>838</v>
      </c>
      <c r="J69" s="258" t="s">
        <v>838</v>
      </c>
      <c r="K69" s="258" t="s">
        <v>6762</v>
      </c>
      <c r="L69" s="726"/>
      <c r="M69" s="727"/>
      <c r="N69" s="727"/>
      <c r="O69" s="727"/>
      <c r="P69" s="727"/>
      <c r="Q69" s="728"/>
    </row>
    <row r="70" spans="1:17">
      <c r="A70" s="233" t="s">
        <v>6763</v>
      </c>
      <c r="B70" s="281" t="s">
        <v>84</v>
      </c>
      <c r="C70" s="281" t="s">
        <v>6764</v>
      </c>
      <c r="D70" s="281">
        <v>3</v>
      </c>
      <c r="E70" s="258" t="s">
        <v>838</v>
      </c>
      <c r="F70" s="258" t="s">
        <v>133</v>
      </c>
      <c r="G70" s="258" t="s">
        <v>6649</v>
      </c>
      <c r="H70" s="258" t="s">
        <v>872</v>
      </c>
      <c r="I70" s="258" t="s">
        <v>838</v>
      </c>
      <c r="J70" s="258" t="s">
        <v>838</v>
      </c>
      <c r="K70" s="258" t="s">
        <v>6765</v>
      </c>
      <c r="L70" s="746"/>
      <c r="M70" s="747"/>
      <c r="N70" s="747"/>
      <c r="O70" s="747"/>
      <c r="P70" s="747"/>
      <c r="Q70" s="748"/>
    </row>
    <row r="71" spans="1:17" hidden="1">
      <c r="A71" s="33" t="s">
        <v>6766</v>
      </c>
      <c r="B71" s="33" t="s">
        <v>121</v>
      </c>
      <c r="C71" s="33" t="s">
        <v>6767</v>
      </c>
      <c r="D71" s="34">
        <v>60</v>
      </c>
      <c r="E71" s="33"/>
      <c r="F71" s="33"/>
      <c r="G71" s="33"/>
      <c r="H71" s="33"/>
      <c r="I71" s="34"/>
      <c r="J71" s="33"/>
      <c r="K71" s="33"/>
      <c r="L71" s="33"/>
      <c r="M71" s="33"/>
      <c r="N71" s="35"/>
      <c r="O71" s="35"/>
      <c r="P71" s="35"/>
      <c r="Q71" s="35"/>
    </row>
    <row r="72" spans="1:17" ht="14.25" hidden="1" customHeight="1">
      <c r="A72" s="36" t="s">
        <v>6768</v>
      </c>
      <c r="B72" s="36" t="s">
        <v>124</v>
      </c>
      <c r="C72" s="36" t="s">
        <v>6769</v>
      </c>
      <c r="D72" s="37">
        <v>30</v>
      </c>
      <c r="E72" s="36"/>
      <c r="F72" s="36"/>
      <c r="G72" s="36"/>
      <c r="H72" s="36"/>
      <c r="I72" s="37"/>
      <c r="J72" s="36"/>
      <c r="K72" s="36"/>
      <c r="L72" s="723" t="s">
        <v>7450</v>
      </c>
      <c r="M72" s="724"/>
      <c r="N72" s="724"/>
      <c r="O72" s="724"/>
      <c r="P72" s="724"/>
      <c r="Q72" s="725"/>
    </row>
    <row r="73" spans="1:17" hidden="1">
      <c r="A73" s="38" t="s">
        <v>6770</v>
      </c>
      <c r="B73" s="38" t="s">
        <v>127</v>
      </c>
      <c r="C73" s="38" t="s">
        <v>6639</v>
      </c>
      <c r="D73" s="39" t="s">
        <v>101</v>
      </c>
      <c r="E73" s="38"/>
      <c r="F73" s="38"/>
      <c r="G73" s="38"/>
      <c r="H73" s="38"/>
      <c r="I73" s="39"/>
      <c r="J73" s="38"/>
      <c r="K73" s="38"/>
      <c r="L73" s="726"/>
      <c r="M73" s="727"/>
      <c r="N73" s="727"/>
      <c r="O73" s="727"/>
      <c r="P73" s="727"/>
      <c r="Q73" s="728"/>
    </row>
    <row r="74" spans="1:17">
      <c r="A74" s="232" t="s">
        <v>6771</v>
      </c>
      <c r="B74" s="280" t="s">
        <v>84</v>
      </c>
      <c r="C74" s="280" t="s">
        <v>6772</v>
      </c>
      <c r="D74" s="280">
        <v>3</v>
      </c>
      <c r="E74" s="256" t="s">
        <v>838</v>
      </c>
      <c r="F74" s="256" t="s">
        <v>185</v>
      </c>
      <c r="G74" s="256" t="s">
        <v>838</v>
      </c>
      <c r="H74" s="256" t="s">
        <v>6773</v>
      </c>
      <c r="I74" s="256" t="s">
        <v>838</v>
      </c>
      <c r="J74" s="256" t="s">
        <v>200</v>
      </c>
      <c r="K74" s="256" t="s">
        <v>592</v>
      </c>
      <c r="L74" s="726"/>
      <c r="M74" s="727"/>
      <c r="N74" s="727"/>
      <c r="O74" s="727"/>
      <c r="P74" s="727"/>
      <c r="Q74" s="728"/>
    </row>
    <row r="75" spans="1:17" hidden="1">
      <c r="A75" s="44" t="s">
        <v>6774</v>
      </c>
      <c r="B75" s="44" t="s">
        <v>363</v>
      </c>
      <c r="C75" s="44" t="s">
        <v>1293</v>
      </c>
      <c r="D75" s="45">
        <v>3</v>
      </c>
      <c r="E75" s="46"/>
      <c r="F75" s="46"/>
      <c r="G75" s="46"/>
      <c r="H75" s="46"/>
      <c r="I75" s="45"/>
      <c r="J75" s="46"/>
      <c r="K75" s="44"/>
      <c r="L75" s="726"/>
      <c r="M75" s="727"/>
      <c r="N75" s="727"/>
      <c r="O75" s="727"/>
      <c r="P75" s="727"/>
      <c r="Q75" s="728"/>
    </row>
    <row r="76" spans="1:17">
      <c r="A76" s="232" t="s">
        <v>6775</v>
      </c>
      <c r="B76" s="280" t="s">
        <v>84</v>
      </c>
      <c r="C76" s="280" t="s">
        <v>6776</v>
      </c>
      <c r="D76" s="280">
        <v>3</v>
      </c>
      <c r="E76" s="256" t="s">
        <v>838</v>
      </c>
      <c r="F76" s="256" t="s">
        <v>133</v>
      </c>
      <c r="G76" s="256" t="s">
        <v>838</v>
      </c>
      <c r="H76" s="256" t="s">
        <v>838</v>
      </c>
      <c r="I76" s="256" t="s">
        <v>838</v>
      </c>
      <c r="J76" s="256" t="s">
        <v>838</v>
      </c>
      <c r="K76" s="256" t="s">
        <v>6777</v>
      </c>
      <c r="L76" s="726"/>
      <c r="M76" s="727"/>
      <c r="N76" s="727"/>
      <c r="O76" s="727"/>
      <c r="P76" s="727"/>
      <c r="Q76" s="728"/>
    </row>
    <row r="77" spans="1:17">
      <c r="A77" s="233" t="s">
        <v>6778</v>
      </c>
      <c r="B77" s="281" t="s">
        <v>84</v>
      </c>
      <c r="C77" s="281" t="s">
        <v>6779</v>
      </c>
      <c r="D77" s="281">
        <v>3</v>
      </c>
      <c r="E77" s="258" t="s">
        <v>838</v>
      </c>
      <c r="F77" s="258" t="s">
        <v>133</v>
      </c>
      <c r="G77" s="258" t="s">
        <v>838</v>
      </c>
      <c r="H77" s="258" t="s">
        <v>838</v>
      </c>
      <c r="I77" s="258" t="s">
        <v>838</v>
      </c>
      <c r="J77" s="258" t="s">
        <v>838</v>
      </c>
      <c r="K77" s="258" t="s">
        <v>6777</v>
      </c>
      <c r="L77" s="726"/>
      <c r="M77" s="727"/>
      <c r="N77" s="727"/>
      <c r="O77" s="727"/>
      <c r="P77" s="727"/>
      <c r="Q77" s="728"/>
    </row>
    <row r="78" spans="1:17" hidden="1">
      <c r="A78" s="38" t="s">
        <v>6780</v>
      </c>
      <c r="B78" s="38" t="s">
        <v>127</v>
      </c>
      <c r="C78" s="38" t="s">
        <v>6645</v>
      </c>
      <c r="D78" s="39" t="s">
        <v>101</v>
      </c>
      <c r="E78" s="38"/>
      <c r="F78" s="38"/>
      <c r="G78" s="38"/>
      <c r="H78" s="38"/>
      <c r="I78" s="39"/>
      <c r="J78" s="38"/>
      <c r="K78" s="38"/>
      <c r="L78" s="726"/>
      <c r="M78" s="727"/>
      <c r="N78" s="727"/>
      <c r="O78" s="727"/>
      <c r="P78" s="727"/>
      <c r="Q78" s="728"/>
    </row>
    <row r="79" spans="1:17">
      <c r="A79" s="232" t="s">
        <v>6781</v>
      </c>
      <c r="B79" s="280" t="s">
        <v>84</v>
      </c>
      <c r="C79" s="280" t="s">
        <v>6782</v>
      </c>
      <c r="D79" s="280">
        <v>5</v>
      </c>
      <c r="E79" s="256" t="s">
        <v>838</v>
      </c>
      <c r="F79" s="256" t="s">
        <v>2430</v>
      </c>
      <c r="G79" s="256" t="s">
        <v>838</v>
      </c>
      <c r="H79" s="256" t="s">
        <v>203</v>
      </c>
      <c r="I79" s="256" t="s">
        <v>838</v>
      </c>
      <c r="J79" s="256" t="s">
        <v>200</v>
      </c>
      <c r="K79" s="256" t="s">
        <v>3906</v>
      </c>
      <c r="L79" s="726"/>
      <c r="M79" s="727"/>
      <c r="N79" s="727"/>
      <c r="O79" s="727"/>
      <c r="P79" s="727"/>
      <c r="Q79" s="728"/>
    </row>
    <row r="80" spans="1:17">
      <c r="A80" s="233" t="s">
        <v>6783</v>
      </c>
      <c r="B80" s="281" t="s">
        <v>84</v>
      </c>
      <c r="C80" s="281" t="s">
        <v>6784</v>
      </c>
      <c r="D80" s="281">
        <v>3</v>
      </c>
      <c r="E80" s="258" t="s">
        <v>838</v>
      </c>
      <c r="F80" s="258" t="s">
        <v>185</v>
      </c>
      <c r="G80" s="258" t="s">
        <v>838</v>
      </c>
      <c r="H80" s="258" t="s">
        <v>203</v>
      </c>
      <c r="I80" s="258" t="s">
        <v>838</v>
      </c>
      <c r="J80" s="258" t="s">
        <v>200</v>
      </c>
      <c r="K80" s="256" t="s">
        <v>592</v>
      </c>
      <c r="L80" s="726"/>
      <c r="M80" s="727"/>
      <c r="N80" s="727"/>
      <c r="O80" s="727"/>
      <c r="P80" s="727"/>
      <c r="Q80" s="728"/>
    </row>
    <row r="81" spans="1:17" hidden="1">
      <c r="A81" s="38" t="s">
        <v>6785</v>
      </c>
      <c r="B81" s="38" t="s">
        <v>127</v>
      </c>
      <c r="C81" s="38" t="s">
        <v>6736</v>
      </c>
      <c r="D81" s="39" t="s">
        <v>101</v>
      </c>
      <c r="E81" s="38"/>
      <c r="F81" s="38"/>
      <c r="G81" s="38"/>
      <c r="H81" s="38"/>
      <c r="I81" s="39"/>
      <c r="J81" s="38"/>
      <c r="K81" s="38"/>
      <c r="L81" s="726"/>
      <c r="M81" s="727"/>
      <c r="N81" s="727"/>
      <c r="O81" s="727"/>
      <c r="P81" s="727"/>
      <c r="Q81" s="728"/>
    </row>
    <row r="82" spans="1:17">
      <c r="A82" s="232" t="s">
        <v>6786</v>
      </c>
      <c r="B82" s="280" t="s">
        <v>84</v>
      </c>
      <c r="C82" s="280" t="s">
        <v>6787</v>
      </c>
      <c r="D82" s="280">
        <v>4</v>
      </c>
      <c r="E82" s="256" t="s">
        <v>838</v>
      </c>
      <c r="F82" s="256" t="s">
        <v>2430</v>
      </c>
      <c r="G82" s="256" t="s">
        <v>838</v>
      </c>
      <c r="H82" s="256" t="s">
        <v>203</v>
      </c>
      <c r="I82" s="256" t="s">
        <v>838</v>
      </c>
      <c r="J82" s="256" t="s">
        <v>200</v>
      </c>
      <c r="K82" s="288" t="s">
        <v>6659</v>
      </c>
      <c r="L82" s="726"/>
      <c r="M82" s="727"/>
      <c r="N82" s="727"/>
      <c r="O82" s="727"/>
      <c r="P82" s="727"/>
      <c r="Q82" s="728"/>
    </row>
    <row r="83" spans="1:17">
      <c r="A83" s="233" t="s">
        <v>6788</v>
      </c>
      <c r="B83" s="281" t="s">
        <v>84</v>
      </c>
      <c r="C83" s="281" t="s">
        <v>6764</v>
      </c>
      <c r="D83" s="281">
        <v>3</v>
      </c>
      <c r="E83" s="258" t="s">
        <v>838</v>
      </c>
      <c r="F83" s="258" t="s">
        <v>2430</v>
      </c>
      <c r="G83" s="258" t="s">
        <v>6789</v>
      </c>
      <c r="H83" s="258" t="s">
        <v>6790</v>
      </c>
      <c r="I83" s="258" t="s">
        <v>838</v>
      </c>
      <c r="J83" s="258" t="s">
        <v>838</v>
      </c>
      <c r="K83" s="289" t="s">
        <v>6659</v>
      </c>
      <c r="L83" s="726"/>
      <c r="M83" s="727"/>
      <c r="N83" s="727"/>
      <c r="O83" s="727"/>
      <c r="P83" s="727"/>
      <c r="Q83" s="728"/>
    </row>
    <row r="84" spans="1:17" hidden="1">
      <c r="A84" s="233" t="s">
        <v>6791</v>
      </c>
      <c r="B84" s="281" t="s">
        <v>99</v>
      </c>
      <c r="C84" s="281" t="s">
        <v>6792</v>
      </c>
      <c r="D84" s="285" t="s">
        <v>101</v>
      </c>
      <c r="E84" s="258" t="s">
        <v>838</v>
      </c>
      <c r="F84" s="258" t="s">
        <v>838</v>
      </c>
      <c r="G84" s="258" t="s">
        <v>838</v>
      </c>
      <c r="H84" s="258" t="s">
        <v>838</v>
      </c>
      <c r="I84" s="258" t="s">
        <v>838</v>
      </c>
      <c r="J84" s="258" t="s">
        <v>838</v>
      </c>
      <c r="K84" s="258" t="s">
        <v>838</v>
      </c>
      <c r="L84" s="726"/>
      <c r="M84" s="727"/>
      <c r="N84" s="727"/>
      <c r="O84" s="727"/>
      <c r="P84" s="727"/>
      <c r="Q84" s="728"/>
    </row>
    <row r="85" spans="1:17" hidden="1">
      <c r="A85" s="233" t="s">
        <v>6793</v>
      </c>
      <c r="B85" s="281" t="s">
        <v>99</v>
      </c>
      <c r="C85" s="281" t="s">
        <v>6794</v>
      </c>
      <c r="D85" s="285" t="s">
        <v>101</v>
      </c>
      <c r="E85" s="258" t="s">
        <v>838</v>
      </c>
      <c r="F85" s="258" t="s">
        <v>838</v>
      </c>
      <c r="G85" s="258" t="s">
        <v>838</v>
      </c>
      <c r="H85" s="258" t="s">
        <v>838</v>
      </c>
      <c r="I85" s="258" t="s">
        <v>838</v>
      </c>
      <c r="J85" s="258" t="s">
        <v>838</v>
      </c>
      <c r="K85" s="258" t="s">
        <v>838</v>
      </c>
      <c r="L85" s="726"/>
      <c r="M85" s="727"/>
      <c r="N85" s="727"/>
      <c r="O85" s="727"/>
      <c r="P85" s="727"/>
      <c r="Q85" s="728"/>
    </row>
    <row r="86" spans="1:17" hidden="1">
      <c r="A86" s="38" t="s">
        <v>6795</v>
      </c>
      <c r="B86" s="38" t="s">
        <v>127</v>
      </c>
      <c r="C86" s="38" t="s">
        <v>6796</v>
      </c>
      <c r="D86" s="39" t="s">
        <v>101</v>
      </c>
      <c r="E86" s="38"/>
      <c r="F86" s="38"/>
      <c r="G86" s="38"/>
      <c r="H86" s="38"/>
      <c r="I86" s="39"/>
      <c r="J86" s="38"/>
      <c r="K86" s="38"/>
      <c r="L86" s="726"/>
      <c r="M86" s="727"/>
      <c r="N86" s="727"/>
      <c r="O86" s="727"/>
      <c r="P86" s="727"/>
      <c r="Q86" s="728"/>
    </row>
    <row r="87" spans="1:17">
      <c r="A87" s="232" t="s">
        <v>6797</v>
      </c>
      <c r="B87" s="280" t="s">
        <v>84</v>
      </c>
      <c r="C87" s="280" t="s">
        <v>6798</v>
      </c>
      <c r="D87" s="280">
        <v>6</v>
      </c>
      <c r="E87" s="256" t="s">
        <v>838</v>
      </c>
      <c r="F87" s="256" t="s">
        <v>185</v>
      </c>
      <c r="G87" s="256" t="s">
        <v>838</v>
      </c>
      <c r="H87" s="256" t="s">
        <v>203</v>
      </c>
      <c r="I87" s="256" t="s">
        <v>838</v>
      </c>
      <c r="J87" s="256" t="s">
        <v>200</v>
      </c>
      <c r="K87" s="256" t="s">
        <v>592</v>
      </c>
      <c r="L87" s="726"/>
      <c r="M87" s="727"/>
      <c r="N87" s="727"/>
      <c r="O87" s="727"/>
      <c r="P87" s="727"/>
      <c r="Q87" s="728"/>
    </row>
    <row r="88" spans="1:17">
      <c r="A88" s="233" t="s">
        <v>6799</v>
      </c>
      <c r="B88" s="281" t="s">
        <v>84</v>
      </c>
      <c r="C88" s="281" t="s">
        <v>1443</v>
      </c>
      <c r="D88" s="281">
        <v>3</v>
      </c>
      <c r="E88" s="258" t="s">
        <v>838</v>
      </c>
      <c r="F88" s="258" t="s">
        <v>185</v>
      </c>
      <c r="G88" s="258" t="s">
        <v>6800</v>
      </c>
      <c r="H88" s="258" t="s">
        <v>6801</v>
      </c>
      <c r="I88" s="258" t="s">
        <v>838</v>
      </c>
      <c r="J88" s="258" t="s">
        <v>838</v>
      </c>
      <c r="K88" s="289" t="s">
        <v>6746</v>
      </c>
      <c r="L88" s="726"/>
      <c r="M88" s="727"/>
      <c r="N88" s="727"/>
      <c r="O88" s="727"/>
      <c r="P88" s="727"/>
      <c r="Q88" s="728"/>
    </row>
    <row r="89" spans="1:17" hidden="1">
      <c r="A89" s="36" t="s">
        <v>6802</v>
      </c>
      <c r="B89" s="36" t="s">
        <v>124</v>
      </c>
      <c r="C89" s="36" t="s">
        <v>6803</v>
      </c>
      <c r="D89" s="37">
        <v>30</v>
      </c>
      <c r="E89" s="36"/>
      <c r="F89" s="36"/>
      <c r="G89" s="36"/>
      <c r="H89" s="36"/>
      <c r="I89" s="37"/>
      <c r="J89" s="36"/>
      <c r="K89" s="36"/>
      <c r="L89" s="726"/>
      <c r="M89" s="727"/>
      <c r="N89" s="727"/>
      <c r="O89" s="727"/>
      <c r="P89" s="727"/>
      <c r="Q89" s="728"/>
    </row>
    <row r="90" spans="1:17" hidden="1">
      <c r="A90" s="38" t="s">
        <v>6804</v>
      </c>
      <c r="B90" s="38" t="s">
        <v>127</v>
      </c>
      <c r="C90" s="38" t="s">
        <v>6796</v>
      </c>
      <c r="D90" s="39" t="s">
        <v>101</v>
      </c>
      <c r="E90" s="38"/>
      <c r="F90" s="38"/>
      <c r="G90" s="38"/>
      <c r="H90" s="38"/>
      <c r="I90" s="39"/>
      <c r="J90" s="38"/>
      <c r="K90" s="38"/>
      <c r="L90" s="726"/>
      <c r="M90" s="727"/>
      <c r="N90" s="727"/>
      <c r="O90" s="727"/>
      <c r="P90" s="727"/>
      <c r="Q90" s="728"/>
    </row>
    <row r="91" spans="1:17" hidden="1">
      <c r="A91" s="44" t="s">
        <v>6805</v>
      </c>
      <c r="B91" s="44" t="s">
        <v>363</v>
      </c>
      <c r="C91" s="44" t="s">
        <v>6806</v>
      </c>
      <c r="D91" s="45">
        <v>30</v>
      </c>
      <c r="E91" s="46"/>
      <c r="F91" s="46"/>
      <c r="G91" s="46"/>
      <c r="H91" s="46"/>
      <c r="I91" s="45"/>
      <c r="J91" s="46"/>
      <c r="K91" s="44"/>
      <c r="L91" s="726"/>
      <c r="M91" s="727"/>
      <c r="N91" s="727"/>
      <c r="O91" s="727"/>
      <c r="P91" s="727"/>
      <c r="Q91" s="728"/>
    </row>
    <row r="92" spans="1:17" hidden="1">
      <c r="A92" s="47" t="s">
        <v>6807</v>
      </c>
      <c r="B92" s="47" t="s">
        <v>558</v>
      </c>
      <c r="C92" s="47" t="s">
        <v>6808</v>
      </c>
      <c r="D92" s="48">
        <v>30</v>
      </c>
      <c r="E92" s="49"/>
      <c r="F92" s="49"/>
      <c r="G92" s="49"/>
      <c r="H92" s="49"/>
      <c r="I92" s="48"/>
      <c r="J92" s="49"/>
      <c r="K92" s="47"/>
      <c r="L92" s="726"/>
      <c r="M92" s="727"/>
      <c r="N92" s="727"/>
      <c r="O92" s="727"/>
      <c r="P92" s="727"/>
      <c r="Q92" s="728"/>
    </row>
    <row r="93" spans="1:17">
      <c r="A93" s="232" t="s">
        <v>6809</v>
      </c>
      <c r="B93" s="280" t="s">
        <v>84</v>
      </c>
      <c r="C93" s="280" t="s">
        <v>184</v>
      </c>
      <c r="D93" s="280">
        <v>27</v>
      </c>
      <c r="E93" s="256" t="s">
        <v>838</v>
      </c>
      <c r="F93" s="256" t="s">
        <v>185</v>
      </c>
      <c r="G93" s="256" t="s">
        <v>6810</v>
      </c>
      <c r="H93" s="256" t="s">
        <v>838</v>
      </c>
      <c r="I93" s="256" t="s">
        <v>838</v>
      </c>
      <c r="J93" s="256" t="s">
        <v>838</v>
      </c>
      <c r="K93" s="256" t="s">
        <v>6746</v>
      </c>
      <c r="L93" s="726"/>
      <c r="M93" s="727"/>
      <c r="N93" s="727"/>
      <c r="O93" s="727"/>
      <c r="P93" s="727"/>
      <c r="Q93" s="728"/>
    </row>
    <row r="94" spans="1:17">
      <c r="A94" s="233" t="s">
        <v>6811</v>
      </c>
      <c r="B94" s="281" t="s">
        <v>84</v>
      </c>
      <c r="C94" s="281" t="s">
        <v>6812</v>
      </c>
      <c r="D94" s="281">
        <v>3</v>
      </c>
      <c r="E94" s="258" t="s">
        <v>838</v>
      </c>
      <c r="F94" s="258" t="s">
        <v>185</v>
      </c>
      <c r="G94" s="258" t="s">
        <v>6813</v>
      </c>
      <c r="H94" s="258" t="s">
        <v>838</v>
      </c>
      <c r="I94" s="258" t="s">
        <v>838</v>
      </c>
      <c r="J94" s="258" t="s">
        <v>838</v>
      </c>
      <c r="K94" s="258" t="s">
        <v>6694</v>
      </c>
      <c r="L94" s="726"/>
      <c r="M94" s="727"/>
      <c r="N94" s="727"/>
      <c r="O94" s="727"/>
      <c r="P94" s="727"/>
      <c r="Q94" s="728"/>
    </row>
    <row r="95" spans="1:17" hidden="1">
      <c r="A95" s="47" t="s">
        <v>6814</v>
      </c>
      <c r="B95" s="47" t="s">
        <v>558</v>
      </c>
      <c r="C95" s="47" t="s">
        <v>6815</v>
      </c>
      <c r="D95" s="48">
        <v>30</v>
      </c>
      <c r="E95" s="49"/>
      <c r="F95" s="49"/>
      <c r="G95" s="49"/>
      <c r="H95" s="49"/>
      <c r="I95" s="48"/>
      <c r="J95" s="49"/>
      <c r="K95" s="47"/>
      <c r="L95" s="726"/>
      <c r="M95" s="727"/>
      <c r="N95" s="727"/>
      <c r="O95" s="727"/>
      <c r="P95" s="727"/>
      <c r="Q95" s="728"/>
    </row>
    <row r="96" spans="1:17">
      <c r="A96" s="232" t="s">
        <v>6816</v>
      </c>
      <c r="B96" s="280" t="s">
        <v>84</v>
      </c>
      <c r="C96" s="280" t="s">
        <v>184</v>
      </c>
      <c r="D96" s="280">
        <v>30</v>
      </c>
      <c r="E96" s="256" t="s">
        <v>838</v>
      </c>
      <c r="F96" s="256" t="s">
        <v>185</v>
      </c>
      <c r="G96" s="256" t="s">
        <v>6810</v>
      </c>
      <c r="H96" s="256" t="s">
        <v>838</v>
      </c>
      <c r="I96" s="256" t="s">
        <v>838</v>
      </c>
      <c r="J96" s="256" t="s">
        <v>838</v>
      </c>
      <c r="K96" s="256" t="s">
        <v>6746</v>
      </c>
      <c r="L96" s="726"/>
      <c r="M96" s="727"/>
      <c r="N96" s="727"/>
      <c r="O96" s="727"/>
      <c r="P96" s="727"/>
      <c r="Q96" s="728"/>
    </row>
  </sheetData>
  <sheetProtection formatCells="0" formatColumns="0" formatRows="0" insertColumns="0" insertRows="0" insertHyperlinks="0" deleteColumns="0" deleteRows="0" sort="0" autoFilter="0" pivotTables="0"/>
  <autoFilter ref="A1:Q96" xr:uid="{00000000-0009-0000-0000-00001B000000}">
    <filterColumn colId="1">
      <filters>
        <filter val="UE"/>
      </filters>
    </filterColumn>
  </autoFilter>
  <mergeCells count="4">
    <mergeCell ref="L72:Q96"/>
    <mergeCell ref="L37:Q51"/>
    <mergeCell ref="L6:Q35"/>
    <mergeCell ref="L54:Q70"/>
  </mergeCells>
  <hyperlinks>
    <hyperlink ref="C2" location="'Sommaire masters'!A1" display="Retour au sommaire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W64"/>
  <sheetViews>
    <sheetView workbookViewId="0">
      <selection activeCell="L6" sqref="L6:Q36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50" style="63" customWidth="1"/>
    <col min="4" max="4" width="9.140625" style="63" customWidth="1"/>
    <col min="5" max="5" width="15.42578125" style="63" bestFit="1" customWidth="1"/>
    <col min="6" max="6" width="25.7109375" style="63" customWidth="1"/>
    <col min="7" max="17" width="47" style="63" customWidth="1"/>
    <col min="18" max="16384" width="9.140625" style="63"/>
  </cols>
  <sheetData>
    <row r="1" spans="1:17" ht="176.1" customHeight="1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121" t="s">
        <v>58</v>
      </c>
      <c r="B3" s="121" t="s">
        <v>80</v>
      </c>
      <c r="C3" s="121" t="s">
        <v>6817</v>
      </c>
      <c r="D3" s="122">
        <v>120</v>
      </c>
      <c r="E3" s="121"/>
      <c r="F3" s="121"/>
      <c r="G3" s="121"/>
      <c r="H3" s="121"/>
      <c r="I3" s="122"/>
      <c r="J3" s="121"/>
      <c r="K3" s="121"/>
      <c r="L3" s="121"/>
      <c r="M3" s="121"/>
      <c r="N3" s="123"/>
      <c r="O3" s="121"/>
      <c r="P3" s="121"/>
      <c r="Q3" s="121"/>
    </row>
    <row r="4" spans="1:17">
      <c r="A4" s="66" t="s">
        <v>6818</v>
      </c>
      <c r="B4" s="66" t="s">
        <v>117</v>
      </c>
      <c r="C4" s="66" t="s">
        <v>6819</v>
      </c>
      <c r="D4" s="67">
        <v>120</v>
      </c>
      <c r="E4" s="66"/>
      <c r="F4" s="66"/>
      <c r="G4" s="66"/>
      <c r="H4" s="66"/>
      <c r="I4" s="67"/>
      <c r="J4" s="66"/>
      <c r="K4" s="66"/>
      <c r="L4" s="66"/>
      <c r="M4" s="66"/>
      <c r="N4" s="68"/>
      <c r="O4" s="66"/>
      <c r="P4" s="66"/>
      <c r="Q4" s="66"/>
    </row>
    <row r="5" spans="1:17">
      <c r="A5" s="69" t="s">
        <v>6820</v>
      </c>
      <c r="B5" s="69" t="s">
        <v>121</v>
      </c>
      <c r="C5" s="69" t="s">
        <v>6821</v>
      </c>
      <c r="D5" s="70">
        <v>60</v>
      </c>
      <c r="E5" s="69"/>
      <c r="F5" s="69"/>
      <c r="G5" s="69"/>
      <c r="H5" s="69"/>
      <c r="I5" s="70"/>
      <c r="J5" s="69"/>
      <c r="K5" s="69"/>
      <c r="L5" s="69"/>
      <c r="M5" s="69"/>
      <c r="N5" s="71"/>
      <c r="O5" s="71"/>
      <c r="P5" s="71"/>
      <c r="Q5" s="71"/>
    </row>
    <row r="6" spans="1:17">
      <c r="A6" s="72" t="s">
        <v>6822</v>
      </c>
      <c r="B6" s="72" t="s">
        <v>124</v>
      </c>
      <c r="C6" s="72" t="s">
        <v>6823</v>
      </c>
      <c r="D6" s="73">
        <v>30</v>
      </c>
      <c r="E6" s="72"/>
      <c r="F6" s="72"/>
      <c r="G6" s="72"/>
      <c r="H6" s="72"/>
      <c r="I6" s="73"/>
      <c r="J6" s="72"/>
      <c r="K6" s="72"/>
      <c r="L6" s="683" t="s">
        <v>7450</v>
      </c>
      <c r="M6" s="581"/>
      <c r="N6" s="581"/>
      <c r="O6" s="581"/>
      <c r="P6" s="581"/>
      <c r="Q6" s="582"/>
    </row>
    <row r="7" spans="1:17">
      <c r="A7" s="74" t="s">
        <v>6824</v>
      </c>
      <c r="B7" s="74" t="s">
        <v>127</v>
      </c>
      <c r="C7" s="74" t="s">
        <v>6825</v>
      </c>
      <c r="D7" s="75" t="s">
        <v>101</v>
      </c>
      <c r="E7" s="74"/>
      <c r="F7" s="74"/>
      <c r="G7" s="74"/>
      <c r="H7" s="74"/>
      <c r="I7" s="75"/>
      <c r="J7" s="74"/>
      <c r="K7" s="74"/>
      <c r="L7" s="583"/>
      <c r="M7" s="584"/>
      <c r="N7" s="584"/>
      <c r="O7" s="584"/>
      <c r="P7" s="584"/>
      <c r="Q7" s="585"/>
    </row>
    <row r="8" spans="1:17">
      <c r="A8" s="76" t="s">
        <v>6826</v>
      </c>
      <c r="B8" s="76" t="s">
        <v>84</v>
      </c>
      <c r="C8" s="76" t="s">
        <v>605</v>
      </c>
      <c r="D8" s="77">
        <v>3</v>
      </c>
      <c r="E8" s="255" t="s">
        <v>838</v>
      </c>
      <c r="F8" s="256" t="s">
        <v>133</v>
      </c>
      <c r="G8" s="256" t="s">
        <v>133</v>
      </c>
      <c r="H8" s="256" t="s">
        <v>838</v>
      </c>
      <c r="I8" s="256" t="s">
        <v>838</v>
      </c>
      <c r="J8" s="256" t="s">
        <v>838</v>
      </c>
      <c r="K8" s="256" t="s">
        <v>3321</v>
      </c>
      <c r="L8" s="583"/>
      <c r="M8" s="584"/>
      <c r="N8" s="584"/>
      <c r="O8" s="584"/>
      <c r="P8" s="584"/>
      <c r="Q8" s="585"/>
    </row>
    <row r="9" spans="1:17">
      <c r="A9" s="76" t="s">
        <v>6827</v>
      </c>
      <c r="B9" s="76" t="s">
        <v>84</v>
      </c>
      <c r="C9" s="76" t="s">
        <v>6828</v>
      </c>
      <c r="D9" s="77">
        <v>2</v>
      </c>
      <c r="E9" s="257" t="s">
        <v>838</v>
      </c>
      <c r="F9" s="258" t="s">
        <v>538</v>
      </c>
      <c r="G9" s="258" t="s">
        <v>597</v>
      </c>
      <c r="H9" s="258" t="s">
        <v>590</v>
      </c>
      <c r="I9" s="258" t="s">
        <v>395</v>
      </c>
      <c r="J9" s="258" t="s">
        <v>6829</v>
      </c>
      <c r="K9" s="258" t="s">
        <v>6830</v>
      </c>
      <c r="L9" s="583"/>
      <c r="M9" s="584"/>
      <c r="N9" s="584"/>
      <c r="O9" s="584"/>
      <c r="P9" s="584"/>
      <c r="Q9" s="585"/>
    </row>
    <row r="10" spans="1:17">
      <c r="A10" s="74" t="s">
        <v>6831</v>
      </c>
      <c r="B10" s="74" t="s">
        <v>127</v>
      </c>
      <c r="C10" s="74" t="s">
        <v>6832</v>
      </c>
      <c r="D10" s="75" t="s">
        <v>101</v>
      </c>
      <c r="E10" s="260" t="s">
        <v>838</v>
      </c>
      <c r="F10" s="261" t="s">
        <v>838</v>
      </c>
      <c r="G10" s="261" t="s">
        <v>838</v>
      </c>
      <c r="H10" s="261" t="s">
        <v>838</v>
      </c>
      <c r="I10" s="261" t="s">
        <v>838</v>
      </c>
      <c r="J10" s="261" t="s">
        <v>838</v>
      </c>
      <c r="K10" s="261" t="s">
        <v>838</v>
      </c>
      <c r="L10" s="583"/>
      <c r="M10" s="584"/>
      <c r="N10" s="584"/>
      <c r="O10" s="584"/>
      <c r="P10" s="584"/>
      <c r="Q10" s="585"/>
    </row>
    <row r="11" spans="1:17">
      <c r="A11" s="76" t="s">
        <v>6833</v>
      </c>
      <c r="B11" s="76" t="s">
        <v>84</v>
      </c>
      <c r="C11" s="76" t="s">
        <v>6834</v>
      </c>
      <c r="D11" s="77">
        <v>5</v>
      </c>
      <c r="E11" s="257" t="s">
        <v>838</v>
      </c>
      <c r="F11" s="258" t="s">
        <v>538</v>
      </c>
      <c r="G11" s="258" t="s">
        <v>6835</v>
      </c>
      <c r="H11" s="258" t="s">
        <v>590</v>
      </c>
      <c r="I11" s="258" t="s">
        <v>207</v>
      </c>
      <c r="J11" s="258" t="s">
        <v>200</v>
      </c>
      <c r="K11" s="258" t="s">
        <v>6836</v>
      </c>
      <c r="L11" s="583"/>
      <c r="M11" s="584"/>
      <c r="N11" s="584"/>
      <c r="O11" s="584"/>
      <c r="P11" s="584"/>
      <c r="Q11" s="585"/>
    </row>
    <row r="12" spans="1:17">
      <c r="A12" s="76" t="s">
        <v>6837</v>
      </c>
      <c r="B12" s="76" t="s">
        <v>84</v>
      </c>
      <c r="C12" s="76" t="s">
        <v>6838</v>
      </c>
      <c r="D12" s="77">
        <v>3</v>
      </c>
      <c r="E12" s="257" t="s">
        <v>838</v>
      </c>
      <c r="F12" s="258" t="s">
        <v>538</v>
      </c>
      <c r="G12" s="258" t="s">
        <v>6839</v>
      </c>
      <c r="H12" s="258" t="s">
        <v>590</v>
      </c>
      <c r="I12" s="258" t="s">
        <v>838</v>
      </c>
      <c r="J12" s="258" t="s">
        <v>4805</v>
      </c>
      <c r="K12" s="258" t="s">
        <v>6840</v>
      </c>
      <c r="L12" s="583"/>
      <c r="M12" s="584"/>
      <c r="N12" s="584"/>
      <c r="O12" s="584"/>
      <c r="P12" s="584"/>
      <c r="Q12" s="585"/>
    </row>
    <row r="13" spans="1:17">
      <c r="A13" s="76" t="s">
        <v>6841</v>
      </c>
      <c r="B13" s="76" t="s">
        <v>84</v>
      </c>
      <c r="C13" s="76" t="s">
        <v>6842</v>
      </c>
      <c r="D13" s="77">
        <v>4</v>
      </c>
      <c r="E13" s="257" t="s">
        <v>838</v>
      </c>
      <c r="F13" s="258" t="s">
        <v>133</v>
      </c>
      <c r="G13" s="258" t="s">
        <v>5009</v>
      </c>
      <c r="H13" s="258" t="s">
        <v>838</v>
      </c>
      <c r="I13" s="258" t="s">
        <v>838</v>
      </c>
      <c r="J13" s="258" t="s">
        <v>838</v>
      </c>
      <c r="K13" s="258" t="s">
        <v>6843</v>
      </c>
      <c r="L13" s="583"/>
      <c r="M13" s="584"/>
      <c r="N13" s="584"/>
      <c r="O13" s="584"/>
      <c r="P13" s="584"/>
      <c r="Q13" s="585"/>
    </row>
    <row r="14" spans="1:17">
      <c r="A14" s="74" t="s">
        <v>6844</v>
      </c>
      <c r="B14" s="74" t="s">
        <v>127</v>
      </c>
      <c r="C14" s="74" t="s">
        <v>6845</v>
      </c>
      <c r="D14" s="75" t="s">
        <v>101</v>
      </c>
      <c r="E14" s="260" t="s">
        <v>838</v>
      </c>
      <c r="F14" s="261" t="s">
        <v>838</v>
      </c>
      <c r="G14" s="261" t="s">
        <v>838</v>
      </c>
      <c r="H14" s="261" t="s">
        <v>838</v>
      </c>
      <c r="I14" s="261" t="s">
        <v>838</v>
      </c>
      <c r="J14" s="261" t="s">
        <v>838</v>
      </c>
      <c r="K14" s="261" t="s">
        <v>838</v>
      </c>
      <c r="L14" s="583"/>
      <c r="M14" s="584"/>
      <c r="N14" s="584"/>
      <c r="O14" s="584"/>
      <c r="P14" s="584"/>
      <c r="Q14" s="585"/>
    </row>
    <row r="15" spans="1:17">
      <c r="A15" s="76" t="s">
        <v>6846</v>
      </c>
      <c r="B15" s="76" t="s">
        <v>84</v>
      </c>
      <c r="C15" s="76" t="s">
        <v>6847</v>
      </c>
      <c r="D15" s="77">
        <v>4</v>
      </c>
      <c r="E15" s="257" t="s">
        <v>838</v>
      </c>
      <c r="F15" s="258" t="s">
        <v>538</v>
      </c>
      <c r="G15" s="258" t="s">
        <v>5009</v>
      </c>
      <c r="H15" s="258" t="s">
        <v>590</v>
      </c>
      <c r="I15" s="258" t="s">
        <v>838</v>
      </c>
      <c r="J15" s="258" t="s">
        <v>4805</v>
      </c>
      <c r="K15" s="258" t="s">
        <v>6830</v>
      </c>
      <c r="L15" s="583"/>
      <c r="M15" s="584"/>
      <c r="N15" s="584"/>
      <c r="O15" s="584"/>
      <c r="P15" s="584"/>
      <c r="Q15" s="585"/>
    </row>
    <row r="16" spans="1:17">
      <c r="A16" s="76" t="s">
        <v>6848</v>
      </c>
      <c r="B16" s="76" t="s">
        <v>84</v>
      </c>
      <c r="C16" s="76" t="s">
        <v>6849</v>
      </c>
      <c r="D16" s="77">
        <v>4</v>
      </c>
      <c r="E16" s="257" t="s">
        <v>838</v>
      </c>
      <c r="F16" s="258" t="s">
        <v>538</v>
      </c>
      <c r="G16" s="258" t="s">
        <v>5009</v>
      </c>
      <c r="H16" s="258" t="s">
        <v>590</v>
      </c>
      <c r="I16" s="258" t="s">
        <v>838</v>
      </c>
      <c r="J16" s="258" t="s">
        <v>4805</v>
      </c>
      <c r="K16" s="258" t="s">
        <v>6830</v>
      </c>
      <c r="L16" s="583"/>
      <c r="M16" s="584"/>
      <c r="N16" s="584"/>
      <c r="O16" s="584"/>
      <c r="P16" s="584"/>
      <c r="Q16" s="585"/>
    </row>
    <row r="17" spans="1:17">
      <c r="A17" s="76" t="s">
        <v>6850</v>
      </c>
      <c r="B17" s="76" t="s">
        <v>84</v>
      </c>
      <c r="C17" s="76" t="s">
        <v>6851</v>
      </c>
      <c r="D17" s="77">
        <v>5</v>
      </c>
      <c r="E17" s="257" t="s">
        <v>838</v>
      </c>
      <c r="F17" s="258" t="s">
        <v>538</v>
      </c>
      <c r="G17" s="258" t="s">
        <v>5009</v>
      </c>
      <c r="H17" s="258" t="s">
        <v>590</v>
      </c>
      <c r="I17" s="258" t="s">
        <v>838</v>
      </c>
      <c r="J17" s="258" t="s">
        <v>4805</v>
      </c>
      <c r="K17" s="258" t="s">
        <v>6830</v>
      </c>
      <c r="L17" s="583"/>
      <c r="M17" s="584"/>
      <c r="N17" s="584"/>
      <c r="O17" s="584"/>
      <c r="P17" s="584"/>
      <c r="Q17" s="585"/>
    </row>
    <row r="18" spans="1:17">
      <c r="A18" s="72" t="s">
        <v>6852</v>
      </c>
      <c r="B18" s="72" t="s">
        <v>124</v>
      </c>
      <c r="C18" s="72" t="s">
        <v>6853</v>
      </c>
      <c r="D18" s="73">
        <v>30</v>
      </c>
      <c r="E18" s="264" t="s">
        <v>838</v>
      </c>
      <c r="F18" s="265" t="s">
        <v>838</v>
      </c>
      <c r="G18" s="265" t="s">
        <v>838</v>
      </c>
      <c r="H18" s="265" t="s">
        <v>838</v>
      </c>
      <c r="I18" s="265" t="s">
        <v>838</v>
      </c>
      <c r="J18" s="265" t="s">
        <v>838</v>
      </c>
      <c r="K18" s="265" t="s">
        <v>838</v>
      </c>
      <c r="L18" s="583"/>
      <c r="M18" s="584"/>
      <c r="N18" s="584"/>
      <c r="O18" s="584"/>
      <c r="P18" s="584"/>
      <c r="Q18" s="585"/>
    </row>
    <row r="19" spans="1:17">
      <c r="A19" s="74" t="s">
        <v>6854</v>
      </c>
      <c r="B19" s="74" t="s">
        <v>127</v>
      </c>
      <c r="C19" s="74" t="s">
        <v>6825</v>
      </c>
      <c r="D19" s="75" t="s">
        <v>101</v>
      </c>
      <c r="E19" s="260" t="s">
        <v>838</v>
      </c>
      <c r="F19" s="261" t="s">
        <v>838</v>
      </c>
      <c r="G19" s="261" t="s">
        <v>838</v>
      </c>
      <c r="H19" s="261" t="s">
        <v>838</v>
      </c>
      <c r="I19" s="261" t="s">
        <v>838</v>
      </c>
      <c r="J19" s="261" t="s">
        <v>838</v>
      </c>
      <c r="K19" s="261" t="s">
        <v>838</v>
      </c>
      <c r="L19" s="583"/>
      <c r="M19" s="584"/>
      <c r="N19" s="584"/>
      <c r="O19" s="584"/>
      <c r="P19" s="584"/>
      <c r="Q19" s="585"/>
    </row>
    <row r="20" spans="1:17">
      <c r="A20" s="76" t="s">
        <v>6855</v>
      </c>
      <c r="B20" s="76" t="s">
        <v>84</v>
      </c>
      <c r="C20" s="76" t="s">
        <v>2023</v>
      </c>
      <c r="D20" s="77">
        <v>3</v>
      </c>
      <c r="E20" s="257" t="s">
        <v>838</v>
      </c>
      <c r="F20" s="258" t="s">
        <v>185</v>
      </c>
      <c r="G20" s="258" t="s">
        <v>838</v>
      </c>
      <c r="H20" s="258" t="s">
        <v>6856</v>
      </c>
      <c r="I20" s="258" t="s">
        <v>838</v>
      </c>
      <c r="J20" s="258" t="s">
        <v>603</v>
      </c>
      <c r="K20" s="258" t="s">
        <v>187</v>
      </c>
      <c r="L20" s="583"/>
      <c r="M20" s="584"/>
      <c r="N20" s="584"/>
      <c r="O20" s="584"/>
      <c r="P20" s="584"/>
      <c r="Q20" s="585"/>
    </row>
    <row r="21" spans="1:17">
      <c r="A21" s="76" t="s">
        <v>6857</v>
      </c>
      <c r="B21" s="76" t="s">
        <v>84</v>
      </c>
      <c r="C21" s="76" t="s">
        <v>6858</v>
      </c>
      <c r="D21" s="77">
        <v>2</v>
      </c>
      <c r="E21" s="257" t="s">
        <v>838</v>
      </c>
      <c r="F21" s="258" t="s">
        <v>538</v>
      </c>
      <c r="G21" s="258" t="s">
        <v>597</v>
      </c>
      <c r="H21" s="258" t="s">
        <v>590</v>
      </c>
      <c r="I21" s="258" t="s">
        <v>6859</v>
      </c>
      <c r="J21" s="258" t="s">
        <v>603</v>
      </c>
      <c r="K21" s="258" t="s">
        <v>6830</v>
      </c>
      <c r="L21" s="583"/>
      <c r="M21" s="584"/>
      <c r="N21" s="584"/>
      <c r="O21" s="584"/>
      <c r="P21" s="584"/>
      <c r="Q21" s="585"/>
    </row>
    <row r="22" spans="1:17">
      <c r="A22" s="74" t="s">
        <v>6860</v>
      </c>
      <c r="B22" s="74" t="s">
        <v>127</v>
      </c>
      <c r="C22" s="74" t="s">
        <v>6832</v>
      </c>
      <c r="D22" s="75" t="s">
        <v>101</v>
      </c>
      <c r="E22" s="260" t="s">
        <v>838</v>
      </c>
      <c r="F22" s="261" t="s">
        <v>838</v>
      </c>
      <c r="G22" s="261" t="s">
        <v>838</v>
      </c>
      <c r="H22" s="261" t="s">
        <v>838</v>
      </c>
      <c r="I22" s="261" t="s">
        <v>838</v>
      </c>
      <c r="J22" s="261" t="s">
        <v>838</v>
      </c>
      <c r="K22" s="261" t="s">
        <v>838</v>
      </c>
      <c r="L22" s="583"/>
      <c r="M22" s="584"/>
      <c r="N22" s="584"/>
      <c r="O22" s="584"/>
      <c r="P22" s="584"/>
      <c r="Q22" s="585"/>
    </row>
    <row r="23" spans="1:17">
      <c r="A23" s="76" t="s">
        <v>6861</v>
      </c>
      <c r="B23" s="76" t="s">
        <v>84</v>
      </c>
      <c r="C23" s="76" t="s">
        <v>4068</v>
      </c>
      <c r="D23" s="77">
        <v>3</v>
      </c>
      <c r="E23" s="257" t="s">
        <v>838</v>
      </c>
      <c r="F23" s="258" t="s">
        <v>538</v>
      </c>
      <c r="G23" s="258" t="s">
        <v>838</v>
      </c>
      <c r="H23" s="258" t="s">
        <v>590</v>
      </c>
      <c r="I23" s="258" t="s">
        <v>838</v>
      </c>
      <c r="J23" s="258" t="s">
        <v>200</v>
      </c>
      <c r="K23" s="258" t="s">
        <v>6830</v>
      </c>
      <c r="L23" s="583"/>
      <c r="M23" s="584"/>
      <c r="N23" s="584"/>
      <c r="O23" s="584"/>
      <c r="P23" s="584"/>
      <c r="Q23" s="585"/>
    </row>
    <row r="24" spans="1:17">
      <c r="A24" s="76" t="s">
        <v>6862</v>
      </c>
      <c r="B24" s="76" t="s">
        <v>84</v>
      </c>
      <c r="C24" s="76" t="s">
        <v>6863</v>
      </c>
      <c r="D24" s="77">
        <v>3</v>
      </c>
      <c r="E24" s="257" t="s">
        <v>838</v>
      </c>
      <c r="F24" s="258" t="s">
        <v>538</v>
      </c>
      <c r="G24" s="258" t="s">
        <v>6864</v>
      </c>
      <c r="H24" s="258" t="s">
        <v>590</v>
      </c>
      <c r="I24" s="258" t="s">
        <v>838</v>
      </c>
      <c r="J24" s="258" t="s">
        <v>200</v>
      </c>
      <c r="K24" s="258" t="s">
        <v>378</v>
      </c>
      <c r="L24" s="583"/>
      <c r="M24" s="584"/>
      <c r="N24" s="584"/>
      <c r="O24" s="584"/>
      <c r="P24" s="584"/>
      <c r="Q24" s="585"/>
    </row>
    <row r="25" spans="1:17">
      <c r="A25" s="76" t="s">
        <v>6865</v>
      </c>
      <c r="B25" s="76" t="s">
        <v>84</v>
      </c>
      <c r="C25" s="76" t="s">
        <v>6866</v>
      </c>
      <c r="D25" s="77">
        <v>6</v>
      </c>
      <c r="E25" s="257" t="s">
        <v>838</v>
      </c>
      <c r="F25" s="258" t="s">
        <v>538</v>
      </c>
      <c r="G25" s="258" t="s">
        <v>5009</v>
      </c>
      <c r="H25" s="258" t="s">
        <v>590</v>
      </c>
      <c r="I25" s="258" t="s">
        <v>838</v>
      </c>
      <c r="J25" s="258" t="s">
        <v>1297</v>
      </c>
      <c r="K25" s="258" t="s">
        <v>378</v>
      </c>
      <c r="L25" s="583"/>
      <c r="M25" s="584"/>
      <c r="N25" s="584"/>
      <c r="O25" s="584"/>
      <c r="P25" s="584"/>
      <c r="Q25" s="585"/>
    </row>
    <row r="26" spans="1:17">
      <c r="A26" s="74" t="s">
        <v>6867</v>
      </c>
      <c r="B26" s="74" t="s">
        <v>127</v>
      </c>
      <c r="C26" s="74" t="s">
        <v>6845</v>
      </c>
      <c r="D26" s="75" t="s">
        <v>101</v>
      </c>
      <c r="E26" s="260" t="s">
        <v>838</v>
      </c>
      <c r="F26" s="261" t="s">
        <v>838</v>
      </c>
      <c r="G26" s="261" t="s">
        <v>838</v>
      </c>
      <c r="H26" s="261" t="s">
        <v>838</v>
      </c>
      <c r="I26" s="261" t="s">
        <v>838</v>
      </c>
      <c r="J26" s="261" t="s">
        <v>838</v>
      </c>
      <c r="K26" s="261" t="s">
        <v>838</v>
      </c>
      <c r="L26" s="583"/>
      <c r="M26" s="584"/>
      <c r="N26" s="584"/>
      <c r="O26" s="584"/>
      <c r="P26" s="584"/>
      <c r="Q26" s="585"/>
    </row>
    <row r="27" spans="1:17">
      <c r="A27" s="76" t="s">
        <v>6868</v>
      </c>
      <c r="B27" s="76" t="s">
        <v>84</v>
      </c>
      <c r="C27" s="76" t="s">
        <v>6869</v>
      </c>
      <c r="D27" s="77">
        <v>4</v>
      </c>
      <c r="E27" s="257" t="s">
        <v>838</v>
      </c>
      <c r="F27" s="258" t="s">
        <v>538</v>
      </c>
      <c r="G27" s="258" t="s">
        <v>5009</v>
      </c>
      <c r="H27" s="258" t="s">
        <v>6870</v>
      </c>
      <c r="I27" s="258" t="s">
        <v>838</v>
      </c>
      <c r="J27" s="258" t="s">
        <v>6871</v>
      </c>
      <c r="K27" s="258" t="s">
        <v>378</v>
      </c>
      <c r="L27" s="583"/>
      <c r="M27" s="584"/>
      <c r="N27" s="584"/>
      <c r="O27" s="584"/>
      <c r="P27" s="584"/>
      <c r="Q27" s="585"/>
    </row>
    <row r="28" spans="1:17">
      <c r="A28" s="76" t="s">
        <v>6872</v>
      </c>
      <c r="B28" s="76" t="s">
        <v>84</v>
      </c>
      <c r="C28" s="76" t="s">
        <v>6873</v>
      </c>
      <c r="D28" s="77">
        <v>4</v>
      </c>
      <c r="E28" s="257" t="s">
        <v>838</v>
      </c>
      <c r="F28" s="258" t="s">
        <v>538</v>
      </c>
      <c r="G28" s="258" t="s">
        <v>5009</v>
      </c>
      <c r="H28" s="258" t="s">
        <v>6870</v>
      </c>
      <c r="I28" s="258" t="s">
        <v>838</v>
      </c>
      <c r="J28" s="258" t="s">
        <v>6871</v>
      </c>
      <c r="K28" s="258" t="s">
        <v>378</v>
      </c>
      <c r="L28" s="583"/>
      <c r="M28" s="584"/>
      <c r="N28" s="584"/>
      <c r="O28" s="584"/>
      <c r="P28" s="584"/>
      <c r="Q28" s="585"/>
    </row>
    <row r="29" spans="1:17">
      <c r="A29" s="85" t="s">
        <v>6874</v>
      </c>
      <c r="B29" s="85" t="s">
        <v>363</v>
      </c>
      <c r="C29" s="85" t="s">
        <v>6875</v>
      </c>
      <c r="D29" s="86">
        <v>3</v>
      </c>
      <c r="E29" s="266" t="s">
        <v>838</v>
      </c>
      <c r="F29" s="267" t="s">
        <v>838</v>
      </c>
      <c r="G29" s="267" t="s">
        <v>838</v>
      </c>
      <c r="H29" s="267" t="s">
        <v>838</v>
      </c>
      <c r="I29" s="267" t="s">
        <v>838</v>
      </c>
      <c r="J29" s="267" t="s">
        <v>838</v>
      </c>
      <c r="K29" s="267" t="s">
        <v>838</v>
      </c>
      <c r="L29" s="583"/>
      <c r="M29" s="584"/>
      <c r="N29" s="584"/>
      <c r="O29" s="584"/>
      <c r="P29" s="584"/>
      <c r="Q29" s="585"/>
    </row>
    <row r="30" spans="1:17">
      <c r="A30" s="76" t="s">
        <v>6876</v>
      </c>
      <c r="B30" s="76" t="s">
        <v>84</v>
      </c>
      <c r="C30" s="76" t="s">
        <v>6877</v>
      </c>
      <c r="D30" s="77">
        <v>3</v>
      </c>
      <c r="E30" s="257" t="s">
        <v>838</v>
      </c>
      <c r="F30" s="258" t="s">
        <v>538</v>
      </c>
      <c r="G30" s="258" t="s">
        <v>5009</v>
      </c>
      <c r="H30" s="258" t="s">
        <v>590</v>
      </c>
      <c r="I30" s="258" t="s">
        <v>838</v>
      </c>
      <c r="J30" s="258" t="s">
        <v>4805</v>
      </c>
      <c r="K30" s="258" t="s">
        <v>6830</v>
      </c>
      <c r="L30" s="583"/>
      <c r="M30" s="584"/>
      <c r="N30" s="584"/>
      <c r="O30" s="584"/>
      <c r="P30" s="584"/>
      <c r="Q30" s="585"/>
    </row>
    <row r="31" spans="1:17">
      <c r="A31" s="76" t="s">
        <v>6878</v>
      </c>
      <c r="B31" s="76" t="s">
        <v>84</v>
      </c>
      <c r="C31" s="76" t="s">
        <v>6879</v>
      </c>
      <c r="D31" s="77">
        <v>3</v>
      </c>
      <c r="E31" s="257" t="s">
        <v>838</v>
      </c>
      <c r="F31" s="258" t="s">
        <v>538</v>
      </c>
      <c r="G31" s="258" t="s">
        <v>5009</v>
      </c>
      <c r="H31" s="258" t="s">
        <v>6870</v>
      </c>
      <c r="I31" s="258" t="s">
        <v>838</v>
      </c>
      <c r="J31" s="258" t="s">
        <v>6871</v>
      </c>
      <c r="K31" s="258" t="s">
        <v>6880</v>
      </c>
      <c r="L31" s="583"/>
      <c r="M31" s="584"/>
      <c r="N31" s="584"/>
      <c r="O31" s="584"/>
      <c r="P31" s="584"/>
      <c r="Q31" s="585"/>
    </row>
    <row r="32" spans="1:17">
      <c r="A32" s="76" t="s">
        <v>6881</v>
      </c>
      <c r="B32" s="76" t="s">
        <v>84</v>
      </c>
      <c r="C32" s="76" t="s">
        <v>6882</v>
      </c>
      <c r="D32" s="77">
        <v>3</v>
      </c>
      <c r="E32" s="257" t="s">
        <v>838</v>
      </c>
      <c r="F32" s="258" t="s">
        <v>133</v>
      </c>
      <c r="G32" s="258" t="s">
        <v>6883</v>
      </c>
      <c r="H32" s="258" t="s">
        <v>838</v>
      </c>
      <c r="I32" s="258" t="s">
        <v>838</v>
      </c>
      <c r="J32" s="258" t="s">
        <v>838</v>
      </c>
      <c r="K32" s="258" t="s">
        <v>3321</v>
      </c>
      <c r="L32" s="583"/>
      <c r="M32" s="584"/>
      <c r="N32" s="584"/>
      <c r="O32" s="584"/>
      <c r="P32" s="584"/>
      <c r="Q32" s="585"/>
    </row>
    <row r="33" spans="1:17">
      <c r="A33" s="85" t="s">
        <v>6884</v>
      </c>
      <c r="B33" s="85" t="s">
        <v>363</v>
      </c>
      <c r="C33" s="85" t="s">
        <v>6885</v>
      </c>
      <c r="D33" s="86">
        <v>2</v>
      </c>
      <c r="E33" s="266" t="s">
        <v>838</v>
      </c>
      <c r="F33" s="267" t="s">
        <v>838</v>
      </c>
      <c r="G33" s="267" t="s">
        <v>838</v>
      </c>
      <c r="H33" s="267" t="s">
        <v>838</v>
      </c>
      <c r="I33" s="267" t="s">
        <v>838</v>
      </c>
      <c r="J33" s="267" t="s">
        <v>838</v>
      </c>
      <c r="K33" s="267" t="s">
        <v>838</v>
      </c>
      <c r="L33" s="583"/>
      <c r="M33" s="584"/>
      <c r="N33" s="584"/>
      <c r="O33" s="584"/>
      <c r="P33" s="584"/>
      <c r="Q33" s="585"/>
    </row>
    <row r="34" spans="1:17">
      <c r="A34" s="76" t="s">
        <v>6886</v>
      </c>
      <c r="B34" s="76" t="s">
        <v>84</v>
      </c>
      <c r="C34" s="76" t="s">
        <v>6887</v>
      </c>
      <c r="D34" s="77">
        <v>2</v>
      </c>
      <c r="E34" s="257" t="s">
        <v>838</v>
      </c>
      <c r="F34" s="258" t="s">
        <v>538</v>
      </c>
      <c r="G34" s="258" t="s">
        <v>5009</v>
      </c>
      <c r="H34" s="258" t="s">
        <v>590</v>
      </c>
      <c r="I34" s="258" t="s">
        <v>838</v>
      </c>
      <c r="J34" s="258" t="s">
        <v>4805</v>
      </c>
      <c r="K34" s="258" t="s">
        <v>6830</v>
      </c>
      <c r="L34" s="583"/>
      <c r="M34" s="584"/>
      <c r="N34" s="584"/>
      <c r="O34" s="584"/>
      <c r="P34" s="584"/>
      <c r="Q34" s="585"/>
    </row>
    <row r="35" spans="1:17">
      <c r="A35" s="76" t="s">
        <v>6888</v>
      </c>
      <c r="B35" s="76" t="s">
        <v>84</v>
      </c>
      <c r="C35" s="76" t="s">
        <v>6889</v>
      </c>
      <c r="D35" s="77">
        <v>2</v>
      </c>
      <c r="E35" s="257" t="s">
        <v>838</v>
      </c>
      <c r="F35" s="258" t="s">
        <v>538</v>
      </c>
      <c r="G35" s="258" t="s">
        <v>6890</v>
      </c>
      <c r="H35" s="258" t="s">
        <v>6870</v>
      </c>
      <c r="I35" s="258" t="s">
        <v>838</v>
      </c>
      <c r="J35" s="258" t="s">
        <v>6891</v>
      </c>
      <c r="K35" s="258" t="s">
        <v>378</v>
      </c>
      <c r="L35" s="583"/>
      <c r="M35" s="584"/>
      <c r="N35" s="584"/>
      <c r="O35" s="584"/>
      <c r="P35" s="584"/>
      <c r="Q35" s="585"/>
    </row>
    <row r="36" spans="1:17">
      <c r="A36" s="76" t="s">
        <v>6892</v>
      </c>
      <c r="B36" s="76" t="s">
        <v>84</v>
      </c>
      <c r="C36" s="76" t="s">
        <v>6893</v>
      </c>
      <c r="D36" s="77">
        <v>2</v>
      </c>
      <c r="E36" s="257" t="s">
        <v>838</v>
      </c>
      <c r="F36" s="258" t="s">
        <v>133</v>
      </c>
      <c r="G36" s="258" t="s">
        <v>597</v>
      </c>
      <c r="H36" s="258" t="s">
        <v>590</v>
      </c>
      <c r="I36" s="258" t="s">
        <v>207</v>
      </c>
      <c r="J36" s="258" t="s">
        <v>603</v>
      </c>
      <c r="K36" s="258" t="s">
        <v>6894</v>
      </c>
      <c r="L36" s="586"/>
      <c r="M36" s="587"/>
      <c r="N36" s="587"/>
      <c r="O36" s="587"/>
      <c r="P36" s="587"/>
      <c r="Q36" s="588"/>
    </row>
    <row r="37" spans="1:17">
      <c r="A37" s="69" t="s">
        <v>6895</v>
      </c>
      <c r="B37" s="69" t="s">
        <v>121</v>
      </c>
      <c r="C37" s="69" t="s">
        <v>6896</v>
      </c>
      <c r="D37" s="70">
        <v>60</v>
      </c>
      <c r="E37" s="291" t="s">
        <v>838</v>
      </c>
      <c r="F37" s="292" t="s">
        <v>838</v>
      </c>
      <c r="G37" s="292" t="s">
        <v>838</v>
      </c>
      <c r="H37" s="292" t="s">
        <v>838</v>
      </c>
      <c r="I37" s="292" t="s">
        <v>838</v>
      </c>
      <c r="J37" s="292" t="s">
        <v>838</v>
      </c>
      <c r="K37" s="292" t="s">
        <v>838</v>
      </c>
      <c r="L37" s="69"/>
      <c r="M37" s="69"/>
      <c r="N37" s="71"/>
      <c r="O37" s="71"/>
      <c r="P37" s="71"/>
      <c r="Q37" s="71"/>
    </row>
    <row r="38" spans="1:17">
      <c r="A38" s="72" t="s">
        <v>6897</v>
      </c>
      <c r="B38" s="72" t="s">
        <v>124</v>
      </c>
      <c r="C38" s="72" t="s">
        <v>6898</v>
      </c>
      <c r="D38" s="73">
        <v>30</v>
      </c>
      <c r="E38" s="264" t="s">
        <v>838</v>
      </c>
      <c r="F38" s="265" t="s">
        <v>838</v>
      </c>
      <c r="G38" s="265" t="s">
        <v>838</v>
      </c>
      <c r="H38" s="265" t="s">
        <v>838</v>
      </c>
      <c r="I38" s="265" t="s">
        <v>838</v>
      </c>
      <c r="J38" s="265" t="s">
        <v>838</v>
      </c>
      <c r="K38" s="265" t="s">
        <v>838</v>
      </c>
      <c r="L38" s="683" t="s">
        <v>7450</v>
      </c>
      <c r="M38" s="581"/>
      <c r="N38" s="581"/>
      <c r="O38" s="581"/>
      <c r="P38" s="581"/>
      <c r="Q38" s="582"/>
    </row>
    <row r="39" spans="1:17">
      <c r="A39" s="74" t="s">
        <v>6899</v>
      </c>
      <c r="B39" s="74" t="s">
        <v>127</v>
      </c>
      <c r="C39" s="74" t="s">
        <v>6825</v>
      </c>
      <c r="D39" s="75" t="s">
        <v>101</v>
      </c>
      <c r="E39" s="260" t="s">
        <v>838</v>
      </c>
      <c r="F39" s="261" t="s">
        <v>838</v>
      </c>
      <c r="G39" s="261" t="s">
        <v>838</v>
      </c>
      <c r="H39" s="261" t="s">
        <v>838</v>
      </c>
      <c r="I39" s="261" t="s">
        <v>838</v>
      </c>
      <c r="J39" s="261" t="s">
        <v>838</v>
      </c>
      <c r="K39" s="261" t="s">
        <v>838</v>
      </c>
      <c r="L39" s="583"/>
      <c r="M39" s="584"/>
      <c r="N39" s="584"/>
      <c r="O39" s="584"/>
      <c r="P39" s="584"/>
      <c r="Q39" s="585"/>
    </row>
    <row r="40" spans="1:17">
      <c r="A40" s="76" t="s">
        <v>6900</v>
      </c>
      <c r="B40" s="76" t="s">
        <v>84</v>
      </c>
      <c r="C40" s="76" t="s">
        <v>638</v>
      </c>
      <c r="D40" s="77">
        <v>3</v>
      </c>
      <c r="E40" s="257" t="s">
        <v>838</v>
      </c>
      <c r="F40" s="258" t="s">
        <v>133</v>
      </c>
      <c r="G40" s="258" t="s">
        <v>133</v>
      </c>
      <c r="H40" s="258" t="s">
        <v>838</v>
      </c>
      <c r="I40" s="258" t="s">
        <v>838</v>
      </c>
      <c r="J40" s="258" t="s">
        <v>838</v>
      </c>
      <c r="K40" s="258" t="s">
        <v>3321</v>
      </c>
      <c r="L40" s="583"/>
      <c r="M40" s="584"/>
      <c r="N40" s="584"/>
      <c r="O40" s="584"/>
      <c r="P40" s="584"/>
      <c r="Q40" s="585"/>
    </row>
    <row r="41" spans="1:17">
      <c r="A41" s="76" t="s">
        <v>6901</v>
      </c>
      <c r="B41" s="76" t="s">
        <v>84</v>
      </c>
      <c r="C41" s="76" t="s">
        <v>6902</v>
      </c>
      <c r="D41" s="77">
        <v>2</v>
      </c>
      <c r="E41" s="257" t="s">
        <v>838</v>
      </c>
      <c r="F41" s="258" t="s">
        <v>538</v>
      </c>
      <c r="G41" s="258" t="s">
        <v>597</v>
      </c>
      <c r="H41" s="258" t="s">
        <v>590</v>
      </c>
      <c r="I41" s="258" t="s">
        <v>6859</v>
      </c>
      <c r="J41" s="258" t="s">
        <v>603</v>
      </c>
      <c r="K41" s="258" t="s">
        <v>6830</v>
      </c>
      <c r="L41" s="583"/>
      <c r="M41" s="584"/>
      <c r="N41" s="584"/>
      <c r="O41" s="584"/>
      <c r="P41" s="584"/>
      <c r="Q41" s="585"/>
    </row>
    <row r="42" spans="1:17">
      <c r="A42" s="74" t="s">
        <v>6903</v>
      </c>
      <c r="B42" s="74" t="s">
        <v>127</v>
      </c>
      <c r="C42" s="74" t="s">
        <v>6832</v>
      </c>
      <c r="D42" s="75" t="s">
        <v>101</v>
      </c>
      <c r="E42" s="260" t="s">
        <v>838</v>
      </c>
      <c r="F42" s="261" t="s">
        <v>838</v>
      </c>
      <c r="G42" s="261" t="s">
        <v>838</v>
      </c>
      <c r="H42" s="261" t="s">
        <v>838</v>
      </c>
      <c r="I42" s="261" t="s">
        <v>838</v>
      </c>
      <c r="J42" s="261" t="s">
        <v>838</v>
      </c>
      <c r="K42" s="261" t="s">
        <v>838</v>
      </c>
      <c r="L42" s="583"/>
      <c r="M42" s="584"/>
      <c r="N42" s="584"/>
      <c r="O42" s="584"/>
      <c r="P42" s="584"/>
      <c r="Q42" s="585"/>
    </row>
    <row r="43" spans="1:17">
      <c r="A43" s="76" t="s">
        <v>6904</v>
      </c>
      <c r="B43" s="76" t="s">
        <v>84</v>
      </c>
      <c r="C43" s="76" t="s">
        <v>6905</v>
      </c>
      <c r="D43" s="77">
        <v>4</v>
      </c>
      <c r="E43" s="257" t="s">
        <v>838</v>
      </c>
      <c r="F43" s="258" t="s">
        <v>133</v>
      </c>
      <c r="G43" s="258" t="s">
        <v>597</v>
      </c>
      <c r="H43" s="258" t="s">
        <v>6870</v>
      </c>
      <c r="I43" s="258" t="s">
        <v>838</v>
      </c>
      <c r="J43" s="258" t="s">
        <v>603</v>
      </c>
      <c r="K43" s="258" t="s">
        <v>3321</v>
      </c>
      <c r="L43" s="583"/>
      <c r="M43" s="584"/>
      <c r="N43" s="584"/>
      <c r="O43" s="584"/>
      <c r="P43" s="584"/>
      <c r="Q43" s="585"/>
    </row>
    <row r="44" spans="1:17">
      <c r="A44" s="76" t="s">
        <v>6906</v>
      </c>
      <c r="B44" s="76" t="s">
        <v>84</v>
      </c>
      <c r="C44" s="76" t="s">
        <v>4076</v>
      </c>
      <c r="D44" s="77">
        <v>6</v>
      </c>
      <c r="E44" s="257" t="s">
        <v>838</v>
      </c>
      <c r="F44" s="258" t="s">
        <v>538</v>
      </c>
      <c r="G44" s="258" t="s">
        <v>5009</v>
      </c>
      <c r="H44" s="258" t="s">
        <v>590</v>
      </c>
      <c r="I44" s="258" t="s">
        <v>838</v>
      </c>
      <c r="J44" s="258" t="s">
        <v>4805</v>
      </c>
      <c r="K44" s="258" t="s">
        <v>378</v>
      </c>
      <c r="L44" s="583"/>
      <c r="M44" s="584"/>
      <c r="N44" s="584"/>
      <c r="O44" s="584"/>
      <c r="P44" s="584"/>
      <c r="Q44" s="585"/>
    </row>
    <row r="45" spans="1:17">
      <c r="A45" s="76" t="s">
        <v>6907</v>
      </c>
      <c r="B45" s="76" t="s">
        <v>84</v>
      </c>
      <c r="C45" s="76" t="s">
        <v>6908</v>
      </c>
      <c r="D45" s="77">
        <v>3</v>
      </c>
      <c r="E45" s="257" t="s">
        <v>838</v>
      </c>
      <c r="F45" s="258" t="s">
        <v>538</v>
      </c>
      <c r="G45" s="258" t="s">
        <v>5009</v>
      </c>
      <c r="H45" s="258" t="s">
        <v>590</v>
      </c>
      <c r="I45" s="258" t="s">
        <v>838</v>
      </c>
      <c r="J45" s="258" t="s">
        <v>591</v>
      </c>
      <c r="K45" s="258" t="s">
        <v>6830</v>
      </c>
      <c r="L45" s="583"/>
      <c r="M45" s="584"/>
      <c r="N45" s="584"/>
      <c r="O45" s="584"/>
      <c r="P45" s="584"/>
      <c r="Q45" s="585"/>
    </row>
    <row r="46" spans="1:17">
      <c r="A46" s="74" t="s">
        <v>6909</v>
      </c>
      <c r="B46" s="74" t="s">
        <v>127</v>
      </c>
      <c r="C46" s="74" t="s">
        <v>6845</v>
      </c>
      <c r="D46" s="75" t="s">
        <v>101</v>
      </c>
      <c r="E46" s="260" t="s">
        <v>838</v>
      </c>
      <c r="F46" s="261" t="s">
        <v>838</v>
      </c>
      <c r="G46" s="261" t="s">
        <v>838</v>
      </c>
      <c r="H46" s="261" t="s">
        <v>838</v>
      </c>
      <c r="I46" s="261" t="s">
        <v>838</v>
      </c>
      <c r="J46" s="261" t="s">
        <v>838</v>
      </c>
      <c r="K46" s="261" t="s">
        <v>838</v>
      </c>
      <c r="L46" s="583"/>
      <c r="M46" s="584"/>
      <c r="N46" s="584"/>
      <c r="O46" s="584"/>
      <c r="P46" s="584"/>
      <c r="Q46" s="585"/>
    </row>
    <row r="47" spans="1:17">
      <c r="A47" s="85" t="s">
        <v>6910</v>
      </c>
      <c r="B47" s="85" t="s">
        <v>363</v>
      </c>
      <c r="C47" s="85" t="s">
        <v>6911</v>
      </c>
      <c r="D47" s="86">
        <v>6</v>
      </c>
      <c r="E47" s="266" t="s">
        <v>838</v>
      </c>
      <c r="F47" s="267" t="s">
        <v>838</v>
      </c>
      <c r="G47" s="267" t="s">
        <v>838</v>
      </c>
      <c r="H47" s="267" t="s">
        <v>838</v>
      </c>
      <c r="I47" s="267" t="s">
        <v>838</v>
      </c>
      <c r="J47" s="267" t="s">
        <v>838</v>
      </c>
      <c r="K47" s="267" t="s">
        <v>838</v>
      </c>
      <c r="L47" s="583"/>
      <c r="M47" s="584"/>
      <c r="N47" s="584"/>
      <c r="O47" s="584"/>
      <c r="P47" s="584"/>
      <c r="Q47" s="585"/>
    </row>
    <row r="48" spans="1:17">
      <c r="A48" s="76" t="s">
        <v>6912</v>
      </c>
      <c r="B48" s="76" t="s">
        <v>84</v>
      </c>
      <c r="C48" s="76" t="s">
        <v>6913</v>
      </c>
      <c r="D48" s="77">
        <v>6</v>
      </c>
      <c r="E48" s="257" t="s">
        <v>838</v>
      </c>
      <c r="F48" s="258" t="s">
        <v>133</v>
      </c>
      <c r="G48" s="258" t="s">
        <v>5009</v>
      </c>
      <c r="H48" s="258" t="s">
        <v>838</v>
      </c>
      <c r="I48" s="258" t="s">
        <v>838</v>
      </c>
      <c r="J48" s="258" t="s">
        <v>838</v>
      </c>
      <c r="K48" s="258" t="s">
        <v>3321</v>
      </c>
      <c r="L48" s="583"/>
      <c r="M48" s="584"/>
      <c r="N48" s="584"/>
      <c r="O48" s="584"/>
      <c r="P48" s="584"/>
      <c r="Q48" s="585"/>
    </row>
    <row r="49" spans="1:17">
      <c r="A49" s="76" t="s">
        <v>6914</v>
      </c>
      <c r="B49" s="76" t="s">
        <v>84</v>
      </c>
      <c r="C49" s="76" t="s">
        <v>6915</v>
      </c>
      <c r="D49" s="77">
        <v>6</v>
      </c>
      <c r="E49" s="257" t="s">
        <v>838</v>
      </c>
      <c r="F49" s="258" t="s">
        <v>538</v>
      </c>
      <c r="G49" s="258" t="s">
        <v>6916</v>
      </c>
      <c r="H49" s="258" t="s">
        <v>590</v>
      </c>
      <c r="I49" s="258" t="s">
        <v>207</v>
      </c>
      <c r="J49" s="258" t="s">
        <v>200</v>
      </c>
      <c r="K49" s="258" t="s">
        <v>378</v>
      </c>
      <c r="L49" s="583"/>
      <c r="M49" s="584"/>
      <c r="N49" s="584"/>
      <c r="O49" s="584"/>
      <c r="P49" s="584"/>
      <c r="Q49" s="585"/>
    </row>
    <row r="50" spans="1:17">
      <c r="A50" s="76" t="s">
        <v>6917</v>
      </c>
      <c r="B50" s="76" t="s">
        <v>84</v>
      </c>
      <c r="C50" s="76" t="s">
        <v>6918</v>
      </c>
      <c r="D50" s="77">
        <v>6</v>
      </c>
      <c r="E50" s="257" t="s">
        <v>838</v>
      </c>
      <c r="F50" s="258" t="s">
        <v>538</v>
      </c>
      <c r="G50" s="258" t="s">
        <v>5009</v>
      </c>
      <c r="H50" s="258" t="s">
        <v>590</v>
      </c>
      <c r="I50" s="258" t="s">
        <v>395</v>
      </c>
      <c r="J50" s="258" t="s">
        <v>1297</v>
      </c>
      <c r="K50" s="258" t="s">
        <v>378</v>
      </c>
      <c r="L50" s="583"/>
      <c r="M50" s="584"/>
      <c r="N50" s="584"/>
      <c r="O50" s="584"/>
      <c r="P50" s="584"/>
      <c r="Q50" s="585"/>
    </row>
    <row r="51" spans="1:17">
      <c r="A51" s="85" t="s">
        <v>6919</v>
      </c>
      <c r="B51" s="85" t="s">
        <v>363</v>
      </c>
      <c r="C51" s="85" t="s">
        <v>6920</v>
      </c>
      <c r="D51" s="86">
        <v>3</v>
      </c>
      <c r="E51" s="266" t="s">
        <v>838</v>
      </c>
      <c r="F51" s="267" t="s">
        <v>838</v>
      </c>
      <c r="G51" s="267" t="s">
        <v>838</v>
      </c>
      <c r="H51" s="267" t="s">
        <v>838</v>
      </c>
      <c r="I51" s="267" t="s">
        <v>838</v>
      </c>
      <c r="J51" s="267" t="s">
        <v>838</v>
      </c>
      <c r="K51" s="267" t="s">
        <v>838</v>
      </c>
      <c r="L51" s="583"/>
      <c r="M51" s="584"/>
      <c r="N51" s="584"/>
      <c r="O51" s="584"/>
      <c r="P51" s="584"/>
      <c r="Q51" s="585"/>
    </row>
    <row r="52" spans="1:17">
      <c r="A52" s="76" t="s">
        <v>6921</v>
      </c>
      <c r="B52" s="76" t="s">
        <v>84</v>
      </c>
      <c r="C52" s="76" t="s">
        <v>6922</v>
      </c>
      <c r="D52" s="77">
        <v>3</v>
      </c>
      <c r="E52" s="257" t="s">
        <v>838</v>
      </c>
      <c r="F52" s="258" t="s">
        <v>538</v>
      </c>
      <c r="G52" s="258" t="s">
        <v>838</v>
      </c>
      <c r="H52" s="258" t="s">
        <v>590</v>
      </c>
      <c r="I52" s="258" t="s">
        <v>838</v>
      </c>
      <c r="J52" s="258" t="s">
        <v>200</v>
      </c>
      <c r="K52" s="258" t="s">
        <v>6830</v>
      </c>
      <c r="L52" s="583"/>
      <c r="M52" s="584"/>
      <c r="N52" s="584"/>
      <c r="O52" s="584"/>
      <c r="P52" s="584"/>
      <c r="Q52" s="585"/>
    </row>
    <row r="53" spans="1:17">
      <c r="A53" s="76" t="s">
        <v>6923</v>
      </c>
      <c r="B53" s="76" t="s">
        <v>84</v>
      </c>
      <c r="C53" s="76" t="s">
        <v>6924</v>
      </c>
      <c r="D53" s="77">
        <v>3</v>
      </c>
      <c r="E53" s="257" t="s">
        <v>838</v>
      </c>
      <c r="F53" s="258" t="s">
        <v>538</v>
      </c>
      <c r="G53" s="258" t="s">
        <v>6916</v>
      </c>
      <c r="H53" s="258" t="s">
        <v>590</v>
      </c>
      <c r="I53" s="258" t="s">
        <v>207</v>
      </c>
      <c r="J53" s="258" t="s">
        <v>200</v>
      </c>
      <c r="K53" s="258" t="s">
        <v>378</v>
      </c>
      <c r="L53" s="583"/>
      <c r="M53" s="584"/>
      <c r="N53" s="584"/>
      <c r="O53" s="584"/>
      <c r="P53" s="584"/>
      <c r="Q53" s="585"/>
    </row>
    <row r="54" spans="1:17">
      <c r="A54" s="76" t="s">
        <v>6925</v>
      </c>
      <c r="B54" s="76" t="s">
        <v>84</v>
      </c>
      <c r="C54" s="76" t="s">
        <v>6926</v>
      </c>
      <c r="D54" s="77">
        <v>3</v>
      </c>
      <c r="E54" s="257" t="s">
        <v>838</v>
      </c>
      <c r="F54" s="258" t="s">
        <v>538</v>
      </c>
      <c r="G54" s="258" t="s">
        <v>6927</v>
      </c>
      <c r="H54" s="258" t="s">
        <v>203</v>
      </c>
      <c r="I54" s="258" t="s">
        <v>838</v>
      </c>
      <c r="J54" s="258" t="s">
        <v>200</v>
      </c>
      <c r="K54" s="258" t="s">
        <v>378</v>
      </c>
      <c r="L54" s="583"/>
      <c r="M54" s="584"/>
      <c r="N54" s="584"/>
      <c r="O54" s="584"/>
      <c r="P54" s="584"/>
      <c r="Q54" s="585"/>
    </row>
    <row r="55" spans="1:17">
      <c r="A55" s="85" t="s">
        <v>6928</v>
      </c>
      <c r="B55" s="85" t="s">
        <v>363</v>
      </c>
      <c r="C55" s="85" t="s">
        <v>6929</v>
      </c>
      <c r="D55" s="86">
        <v>3</v>
      </c>
      <c r="E55" s="266" t="s">
        <v>838</v>
      </c>
      <c r="F55" s="267" t="s">
        <v>838</v>
      </c>
      <c r="G55" s="267" t="s">
        <v>838</v>
      </c>
      <c r="H55" s="267" t="s">
        <v>838</v>
      </c>
      <c r="I55" s="267" t="s">
        <v>838</v>
      </c>
      <c r="J55" s="267" t="s">
        <v>838</v>
      </c>
      <c r="K55" s="267" t="s">
        <v>838</v>
      </c>
      <c r="L55" s="583"/>
      <c r="M55" s="584"/>
      <c r="N55" s="584"/>
      <c r="O55" s="584"/>
      <c r="P55" s="584"/>
      <c r="Q55" s="585"/>
    </row>
    <row r="56" spans="1:17">
      <c r="A56" s="76" t="s">
        <v>6930</v>
      </c>
      <c r="B56" s="76" t="s">
        <v>84</v>
      </c>
      <c r="C56" s="76" t="s">
        <v>6931</v>
      </c>
      <c r="D56" s="77">
        <v>3</v>
      </c>
      <c r="E56" s="257" t="s">
        <v>838</v>
      </c>
      <c r="F56" s="258" t="s">
        <v>538</v>
      </c>
      <c r="G56" s="258" t="s">
        <v>5009</v>
      </c>
      <c r="H56" s="258" t="s">
        <v>590</v>
      </c>
      <c r="I56" s="258" t="s">
        <v>838</v>
      </c>
      <c r="J56" s="258" t="s">
        <v>4805</v>
      </c>
      <c r="K56" s="258" t="s">
        <v>6830</v>
      </c>
      <c r="L56" s="583"/>
      <c r="M56" s="584"/>
      <c r="N56" s="584"/>
      <c r="O56" s="584"/>
      <c r="P56" s="584"/>
      <c r="Q56" s="585"/>
    </row>
    <row r="57" spans="1:17">
      <c r="A57" s="76" t="s">
        <v>6932</v>
      </c>
      <c r="B57" s="76" t="s">
        <v>84</v>
      </c>
      <c r="C57" s="76" t="s">
        <v>6933</v>
      </c>
      <c r="D57" s="77">
        <v>3</v>
      </c>
      <c r="E57" s="257" t="s">
        <v>838</v>
      </c>
      <c r="F57" s="258" t="s">
        <v>185</v>
      </c>
      <c r="G57" s="258" t="s">
        <v>838</v>
      </c>
      <c r="H57" s="258" t="s">
        <v>6870</v>
      </c>
      <c r="I57" s="258" t="s">
        <v>838</v>
      </c>
      <c r="J57" s="258" t="s">
        <v>603</v>
      </c>
      <c r="K57" s="258" t="s">
        <v>187</v>
      </c>
      <c r="L57" s="583"/>
      <c r="M57" s="584"/>
      <c r="N57" s="584"/>
      <c r="O57" s="584"/>
      <c r="P57" s="584"/>
      <c r="Q57" s="585"/>
    </row>
    <row r="58" spans="1:17">
      <c r="A58" s="76" t="s">
        <v>6934</v>
      </c>
      <c r="B58" s="76" t="s">
        <v>84</v>
      </c>
      <c r="C58" s="76" t="s">
        <v>6935</v>
      </c>
      <c r="D58" s="77">
        <v>3</v>
      </c>
      <c r="E58" s="257" t="s">
        <v>838</v>
      </c>
      <c r="F58" s="258" t="s">
        <v>538</v>
      </c>
      <c r="G58" s="258" t="s">
        <v>6936</v>
      </c>
      <c r="H58" s="258" t="s">
        <v>590</v>
      </c>
      <c r="I58" s="258" t="s">
        <v>838</v>
      </c>
      <c r="J58" s="258" t="s">
        <v>4805</v>
      </c>
      <c r="K58" s="258" t="s">
        <v>378</v>
      </c>
      <c r="L58" s="583"/>
      <c r="M58" s="584"/>
      <c r="N58" s="584"/>
      <c r="O58" s="584"/>
      <c r="P58" s="584"/>
      <c r="Q58" s="585"/>
    </row>
    <row r="59" spans="1:17">
      <c r="A59" s="72" t="s">
        <v>6937</v>
      </c>
      <c r="B59" s="72" t="s">
        <v>124</v>
      </c>
      <c r="C59" s="72" t="s">
        <v>6938</v>
      </c>
      <c r="D59" s="73">
        <v>30</v>
      </c>
      <c r="E59" s="264" t="s">
        <v>838</v>
      </c>
      <c r="F59" s="265" t="s">
        <v>838</v>
      </c>
      <c r="G59" s="265" t="s">
        <v>838</v>
      </c>
      <c r="H59" s="265" t="s">
        <v>838</v>
      </c>
      <c r="I59" s="265" t="s">
        <v>838</v>
      </c>
      <c r="J59" s="265" t="s">
        <v>838</v>
      </c>
      <c r="K59" s="265" t="s">
        <v>838</v>
      </c>
      <c r="L59" s="583"/>
      <c r="M59" s="584"/>
      <c r="N59" s="584"/>
      <c r="O59" s="584"/>
      <c r="P59" s="584"/>
      <c r="Q59" s="585"/>
    </row>
    <row r="60" spans="1:17">
      <c r="A60" s="74" t="s">
        <v>6939</v>
      </c>
      <c r="B60" s="74" t="s">
        <v>127</v>
      </c>
      <c r="C60" s="74" t="s">
        <v>6825</v>
      </c>
      <c r="D60" s="75" t="s">
        <v>101</v>
      </c>
      <c r="E60" s="260" t="s">
        <v>838</v>
      </c>
      <c r="F60" s="261" t="s">
        <v>838</v>
      </c>
      <c r="G60" s="261" t="s">
        <v>838</v>
      </c>
      <c r="H60" s="261" t="s">
        <v>838</v>
      </c>
      <c r="I60" s="261" t="s">
        <v>838</v>
      </c>
      <c r="J60" s="261" t="s">
        <v>838</v>
      </c>
      <c r="K60" s="261" t="s">
        <v>838</v>
      </c>
      <c r="L60" s="583"/>
      <c r="M60" s="584"/>
      <c r="N60" s="584"/>
      <c r="O60" s="584"/>
      <c r="P60" s="584"/>
      <c r="Q60" s="585"/>
    </row>
    <row r="61" spans="1:17">
      <c r="A61" s="76" t="s">
        <v>6940</v>
      </c>
      <c r="B61" s="76" t="s">
        <v>84</v>
      </c>
      <c r="C61" s="76" t="s">
        <v>6941</v>
      </c>
      <c r="D61" s="77">
        <v>6</v>
      </c>
      <c r="E61" s="257" t="s">
        <v>838</v>
      </c>
      <c r="F61" s="258" t="s">
        <v>185</v>
      </c>
      <c r="G61" s="258" t="s">
        <v>838</v>
      </c>
      <c r="H61" s="258" t="s">
        <v>6856</v>
      </c>
      <c r="I61" s="258" t="s">
        <v>838</v>
      </c>
      <c r="J61" s="258" t="s">
        <v>603</v>
      </c>
      <c r="K61" s="258" t="s">
        <v>187</v>
      </c>
      <c r="L61" s="583"/>
      <c r="M61" s="584"/>
      <c r="N61" s="584"/>
      <c r="O61" s="584"/>
      <c r="P61" s="584"/>
      <c r="Q61" s="585"/>
    </row>
    <row r="62" spans="1:17">
      <c r="A62" s="76" t="s">
        <v>6942</v>
      </c>
      <c r="B62" s="76" t="s">
        <v>84</v>
      </c>
      <c r="C62" s="76" t="s">
        <v>1924</v>
      </c>
      <c r="D62" s="77">
        <v>24</v>
      </c>
      <c r="E62" s="257" t="s">
        <v>838</v>
      </c>
      <c r="F62" s="258" t="s">
        <v>185</v>
      </c>
      <c r="G62" s="258" t="s">
        <v>838</v>
      </c>
      <c r="H62" s="258" t="s">
        <v>6856</v>
      </c>
      <c r="I62" s="258" t="s">
        <v>838</v>
      </c>
      <c r="J62" s="258" t="s">
        <v>603</v>
      </c>
      <c r="K62" s="258" t="s">
        <v>187</v>
      </c>
      <c r="L62" s="586"/>
      <c r="M62" s="587"/>
      <c r="N62" s="587"/>
      <c r="O62" s="587"/>
      <c r="P62" s="587"/>
      <c r="Q62" s="588"/>
    </row>
    <row r="63" spans="1:17">
      <c r="A63" s="76"/>
      <c r="B63" s="76"/>
      <c r="C63" s="76"/>
      <c r="D63" s="77"/>
      <c r="E63" s="88"/>
      <c r="F63" s="88"/>
      <c r="G63" s="88"/>
      <c r="H63" s="88"/>
      <c r="I63" s="77"/>
      <c r="J63" s="88"/>
      <c r="K63" s="76"/>
      <c r="L63" s="76"/>
      <c r="M63" s="76"/>
      <c r="N63" s="89"/>
      <c r="O63" s="88"/>
      <c r="P63" s="88"/>
      <c r="Q63" s="88"/>
    </row>
    <row r="64" spans="1:17">
      <c r="A64" s="76"/>
      <c r="B64" s="76"/>
      <c r="C64" s="76"/>
      <c r="D64" s="77"/>
      <c r="E64" s="88"/>
      <c r="F64" s="88"/>
      <c r="G64" s="88"/>
      <c r="H64" s="88"/>
      <c r="I64" s="77"/>
      <c r="J64" s="88"/>
      <c r="K64" s="76"/>
      <c r="L64" s="76"/>
      <c r="M64" s="76"/>
      <c r="N64" s="89"/>
      <c r="O64" s="88"/>
      <c r="P64" s="88"/>
      <c r="Q64" s="88"/>
    </row>
  </sheetData>
  <sheetProtection formatCells="0" formatColumns="0" formatRows="0" insertColumns="0" insertRows="0" insertHyperlinks="0" deleteColumns="0" deleteRows="0" sort="0" autoFilter="0" pivotTables="0"/>
  <autoFilter ref="A1:Q62" xr:uid="{00000000-0009-0000-0000-00001C000000}"/>
  <mergeCells count="2">
    <mergeCell ref="L6:Q36"/>
    <mergeCell ref="L38:Q62"/>
  </mergeCells>
  <hyperlinks>
    <hyperlink ref="C2" location="'Sommaire masters'!A1" display="Retour au sommaire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0"/>
  <sheetViews>
    <sheetView workbookViewId="0">
      <pane xSplit="4" ySplit="2" topLeftCell="E3" activePane="bottomRight" state="frozen"/>
      <selection pane="topRight"/>
      <selection pane="bottomLeft"/>
      <selection pane="bottomRight" activeCell="M66" sqref="M66"/>
    </sheetView>
  </sheetViews>
  <sheetFormatPr baseColWidth="10" defaultColWidth="9.140625" defaultRowHeight="15"/>
  <cols>
    <col min="1" max="1" width="10.5703125" style="29" customWidth="1"/>
    <col min="2" max="2" width="8.140625" style="29" customWidth="1"/>
    <col min="3" max="3" width="60.42578125" style="29" bestFit="1" customWidth="1"/>
    <col min="4" max="4" width="9.140625" style="29"/>
    <col min="5" max="5" width="12.85546875" style="29" bestFit="1" customWidth="1"/>
    <col min="6" max="17" width="47.85546875" style="29" customWidth="1"/>
    <col min="18" max="16384" width="9.140625" style="29"/>
  </cols>
  <sheetData>
    <row r="1" spans="1:17" ht="225">
      <c r="A1" s="23" t="s">
        <v>60</v>
      </c>
      <c r="B1" s="23" t="s">
        <v>61</v>
      </c>
      <c r="C1" s="23" t="s">
        <v>62</v>
      </c>
      <c r="D1" s="23" t="s">
        <v>63</v>
      </c>
      <c r="E1" s="23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23"/>
      <c r="B2" s="23"/>
      <c r="C2" s="112" t="s">
        <v>77</v>
      </c>
      <c r="D2" s="23"/>
      <c r="E2" s="25" t="s">
        <v>78</v>
      </c>
      <c r="F2" s="26"/>
      <c r="G2" s="26"/>
      <c r="H2" s="26"/>
      <c r="I2" s="26"/>
      <c r="J2" s="25"/>
      <c r="K2" s="26"/>
      <c r="L2" s="110" t="s">
        <v>79</v>
      </c>
      <c r="M2" s="110"/>
      <c r="N2" s="110"/>
      <c r="O2" s="110"/>
      <c r="P2" s="110"/>
      <c r="Q2" s="110"/>
    </row>
    <row r="3" spans="1:17">
      <c r="A3" s="125" t="s">
        <v>8</v>
      </c>
      <c r="B3" s="126" t="s">
        <v>80</v>
      </c>
      <c r="C3" s="126" t="s">
        <v>417</v>
      </c>
      <c r="D3" s="132">
        <v>120</v>
      </c>
      <c r="E3" s="133"/>
      <c r="F3" s="134"/>
      <c r="G3" s="134"/>
      <c r="H3" s="134"/>
      <c r="I3" s="134"/>
      <c r="J3" s="133"/>
      <c r="K3" s="134"/>
      <c r="L3" s="136"/>
      <c r="M3" s="137"/>
      <c r="N3" s="137"/>
      <c r="O3" s="137"/>
      <c r="P3" s="137"/>
      <c r="Q3" s="138"/>
    </row>
    <row r="4" spans="1:17">
      <c r="A4" s="27" t="s">
        <v>418</v>
      </c>
      <c r="B4" s="27" t="s">
        <v>84</v>
      </c>
      <c r="C4" s="27" t="s">
        <v>419</v>
      </c>
      <c r="D4" s="28">
        <v>6</v>
      </c>
      <c r="E4" s="40"/>
      <c r="F4" s="43" t="s">
        <v>133</v>
      </c>
      <c r="G4" s="40"/>
      <c r="H4" s="40"/>
      <c r="I4" s="41"/>
      <c r="J4" s="40"/>
      <c r="K4" s="41" t="s">
        <v>135</v>
      </c>
      <c r="L4" s="572" t="s">
        <v>7450</v>
      </c>
      <c r="M4" s="573"/>
      <c r="N4" s="573"/>
      <c r="O4" s="573"/>
      <c r="P4" s="573"/>
      <c r="Q4" s="574"/>
    </row>
    <row r="5" spans="1:17">
      <c r="A5" s="27" t="s">
        <v>420</v>
      </c>
      <c r="B5" s="27" t="s">
        <v>84</v>
      </c>
      <c r="C5" s="27" t="s">
        <v>421</v>
      </c>
      <c r="D5" s="28">
        <v>6</v>
      </c>
      <c r="E5" s="40"/>
      <c r="F5" s="43" t="s">
        <v>133</v>
      </c>
      <c r="G5" s="40"/>
      <c r="H5" s="40"/>
      <c r="I5" s="41"/>
      <c r="J5" s="40"/>
      <c r="K5" s="41" t="s">
        <v>135</v>
      </c>
      <c r="L5" s="575"/>
      <c r="M5" s="576"/>
      <c r="N5" s="576"/>
      <c r="O5" s="576"/>
      <c r="P5" s="576"/>
      <c r="Q5" s="577"/>
    </row>
    <row r="6" spans="1:17">
      <c r="A6" s="27" t="s">
        <v>422</v>
      </c>
      <c r="B6" s="27" t="s">
        <v>99</v>
      </c>
      <c r="C6" s="27" t="s">
        <v>423</v>
      </c>
      <c r="D6" s="28" t="s">
        <v>101</v>
      </c>
      <c r="E6" s="40"/>
      <c r="F6" s="43" t="s">
        <v>133</v>
      </c>
      <c r="G6" s="40"/>
      <c r="H6" s="40"/>
      <c r="I6" s="41"/>
      <c r="J6" s="43"/>
      <c r="K6" s="41" t="s">
        <v>135</v>
      </c>
      <c r="L6" s="575"/>
      <c r="M6" s="576"/>
      <c r="N6" s="576"/>
      <c r="O6" s="576"/>
      <c r="P6" s="576"/>
      <c r="Q6" s="577"/>
    </row>
    <row r="7" spans="1:17">
      <c r="A7" s="27" t="s">
        <v>424</v>
      </c>
      <c r="B7" s="27" t="s">
        <v>99</v>
      </c>
      <c r="C7" s="27" t="s">
        <v>425</v>
      </c>
      <c r="D7" s="28" t="s">
        <v>101</v>
      </c>
      <c r="E7" s="40"/>
      <c r="F7" s="43" t="s">
        <v>133</v>
      </c>
      <c r="G7" s="40"/>
      <c r="H7" s="40"/>
      <c r="I7" s="41"/>
      <c r="J7" s="43"/>
      <c r="K7" s="41" t="s">
        <v>135</v>
      </c>
      <c r="L7" s="575"/>
      <c r="M7" s="576"/>
      <c r="N7" s="576"/>
      <c r="O7" s="576"/>
      <c r="P7" s="576"/>
      <c r="Q7" s="577"/>
    </row>
    <row r="8" spans="1:17">
      <c r="A8" s="27" t="s">
        <v>426</v>
      </c>
      <c r="B8" s="27" t="s">
        <v>84</v>
      </c>
      <c r="C8" s="27" t="s">
        <v>427</v>
      </c>
      <c r="D8" s="28">
        <v>6</v>
      </c>
      <c r="E8" s="40"/>
      <c r="F8" s="43" t="s">
        <v>133</v>
      </c>
      <c r="G8" s="40"/>
      <c r="H8" s="40"/>
      <c r="I8" s="41"/>
      <c r="J8" s="40"/>
      <c r="K8" s="41" t="s">
        <v>135</v>
      </c>
      <c r="L8" s="575"/>
      <c r="M8" s="576"/>
      <c r="N8" s="576"/>
      <c r="O8" s="576"/>
      <c r="P8" s="576"/>
      <c r="Q8" s="577"/>
    </row>
    <row r="9" spans="1:17">
      <c r="A9" s="27" t="s">
        <v>428</v>
      </c>
      <c r="B9" s="27" t="s">
        <v>84</v>
      </c>
      <c r="C9" s="27" t="s">
        <v>429</v>
      </c>
      <c r="D9" s="28">
        <v>6</v>
      </c>
      <c r="E9" s="40"/>
      <c r="F9" s="43" t="s">
        <v>133</v>
      </c>
      <c r="G9" s="40"/>
      <c r="H9" s="40"/>
      <c r="I9" s="41"/>
      <c r="J9" s="40"/>
      <c r="K9" s="41" t="s">
        <v>135</v>
      </c>
      <c r="L9" s="575"/>
      <c r="M9" s="576"/>
      <c r="N9" s="576"/>
      <c r="O9" s="576"/>
      <c r="P9" s="576"/>
      <c r="Q9" s="577"/>
    </row>
    <row r="10" spans="1:17">
      <c r="A10" s="27" t="s">
        <v>430</v>
      </c>
      <c r="B10" s="27" t="s">
        <v>99</v>
      </c>
      <c r="C10" s="27" t="s">
        <v>431</v>
      </c>
      <c r="D10" s="28" t="s">
        <v>101</v>
      </c>
      <c r="E10" s="40"/>
      <c r="F10" s="43" t="s">
        <v>133</v>
      </c>
      <c r="G10" s="40"/>
      <c r="H10" s="40"/>
      <c r="I10" s="41"/>
      <c r="J10" s="43"/>
      <c r="K10" s="41" t="s">
        <v>135</v>
      </c>
      <c r="L10" s="575"/>
      <c r="M10" s="576"/>
      <c r="N10" s="576"/>
      <c r="O10" s="576"/>
      <c r="P10" s="576"/>
      <c r="Q10" s="577"/>
    </row>
    <row r="11" spans="1:17">
      <c r="A11" s="27" t="s">
        <v>432</v>
      </c>
      <c r="B11" s="27" t="s">
        <v>99</v>
      </c>
      <c r="C11" s="27" t="s">
        <v>433</v>
      </c>
      <c r="D11" s="28" t="s">
        <v>101</v>
      </c>
      <c r="E11" s="40"/>
      <c r="F11" s="43" t="s">
        <v>133</v>
      </c>
      <c r="G11" s="40"/>
      <c r="H11" s="40"/>
      <c r="I11" s="41"/>
      <c r="J11" s="43"/>
      <c r="K11" s="41" t="s">
        <v>135</v>
      </c>
      <c r="L11" s="578"/>
      <c r="M11" s="579"/>
      <c r="N11" s="579"/>
      <c r="O11" s="579"/>
      <c r="P11" s="579"/>
      <c r="Q11" s="580"/>
    </row>
    <row r="12" spans="1:17">
      <c r="A12" s="30" t="s">
        <v>434</v>
      </c>
      <c r="B12" s="30" t="s">
        <v>117</v>
      </c>
      <c r="C12" s="30" t="s">
        <v>435</v>
      </c>
      <c r="D12" s="31">
        <v>120</v>
      </c>
      <c r="E12" s="30"/>
      <c r="F12" s="30"/>
      <c r="G12" s="30"/>
      <c r="H12" s="30"/>
      <c r="I12" s="31"/>
      <c r="J12" s="30"/>
      <c r="K12" s="30"/>
      <c r="L12" s="30"/>
      <c r="M12" s="30"/>
      <c r="N12" s="32"/>
      <c r="O12" s="30"/>
      <c r="P12" s="30"/>
      <c r="Q12" s="30"/>
    </row>
    <row r="13" spans="1:17">
      <c r="A13" s="33" t="s">
        <v>436</v>
      </c>
      <c r="B13" s="33" t="s">
        <v>121</v>
      </c>
      <c r="C13" s="33" t="s">
        <v>437</v>
      </c>
      <c r="D13" s="34">
        <v>60</v>
      </c>
      <c r="E13" s="33"/>
      <c r="F13" s="33"/>
      <c r="G13" s="33"/>
      <c r="H13" s="33"/>
      <c r="I13" s="34"/>
      <c r="J13" s="33"/>
      <c r="K13" s="33"/>
      <c r="L13" s="33"/>
      <c r="M13" s="33"/>
      <c r="N13" s="35"/>
      <c r="O13" s="35"/>
      <c r="P13" s="33"/>
      <c r="Q13" s="33"/>
    </row>
    <row r="14" spans="1:17" ht="15" customHeight="1">
      <c r="A14" s="36" t="s">
        <v>438</v>
      </c>
      <c r="B14" s="36" t="s">
        <v>124</v>
      </c>
      <c r="C14" s="36" t="s">
        <v>439</v>
      </c>
      <c r="D14" s="37">
        <v>30</v>
      </c>
      <c r="E14" s="36"/>
      <c r="F14" s="36"/>
      <c r="G14" s="36"/>
      <c r="H14" s="36"/>
      <c r="I14" s="37"/>
      <c r="J14" s="36"/>
      <c r="K14" s="36"/>
      <c r="L14" s="554" t="s">
        <v>7450</v>
      </c>
      <c r="M14" s="555"/>
      <c r="N14" s="555"/>
      <c r="O14" s="555"/>
      <c r="P14" s="555"/>
      <c r="Q14" s="556"/>
    </row>
    <row r="15" spans="1:17">
      <c r="A15" s="38" t="s">
        <v>440</v>
      </c>
      <c r="B15" s="38" t="s">
        <v>127</v>
      </c>
      <c r="C15" s="38" t="s">
        <v>441</v>
      </c>
      <c r="D15" s="39" t="s">
        <v>101</v>
      </c>
      <c r="E15" s="38"/>
      <c r="F15" s="38"/>
      <c r="G15" s="38"/>
      <c r="H15" s="38"/>
      <c r="I15" s="39"/>
      <c r="J15" s="38"/>
      <c r="K15" s="38"/>
      <c r="L15" s="557"/>
      <c r="M15" s="558"/>
      <c r="N15" s="558"/>
      <c r="O15" s="558"/>
      <c r="P15" s="558"/>
      <c r="Q15" s="559"/>
    </row>
    <row r="16" spans="1:17">
      <c r="A16" s="27" t="s">
        <v>442</v>
      </c>
      <c r="B16" s="27" t="s">
        <v>84</v>
      </c>
      <c r="C16" s="27" t="s">
        <v>443</v>
      </c>
      <c r="D16" s="28">
        <v>2</v>
      </c>
      <c r="E16" s="40"/>
      <c r="F16" s="43" t="s">
        <v>133</v>
      </c>
      <c r="G16" s="40"/>
      <c r="H16" s="40"/>
      <c r="I16" s="41"/>
      <c r="J16" s="40"/>
      <c r="K16" s="41" t="s">
        <v>135</v>
      </c>
      <c r="L16" s="557"/>
      <c r="M16" s="558"/>
      <c r="N16" s="558"/>
      <c r="O16" s="558"/>
      <c r="P16" s="558"/>
      <c r="Q16" s="559"/>
    </row>
    <row r="17" spans="1:17">
      <c r="A17" s="27" t="s">
        <v>444</v>
      </c>
      <c r="B17" s="27" t="s">
        <v>84</v>
      </c>
      <c r="C17" s="27" t="s">
        <v>445</v>
      </c>
      <c r="D17" s="28">
        <v>2</v>
      </c>
      <c r="E17" s="40"/>
      <c r="F17" s="43" t="s">
        <v>133</v>
      </c>
      <c r="G17" s="40"/>
      <c r="H17" s="40"/>
      <c r="I17" s="41"/>
      <c r="J17" s="40"/>
      <c r="K17" s="41" t="s">
        <v>135</v>
      </c>
      <c r="L17" s="557"/>
      <c r="M17" s="558"/>
      <c r="N17" s="558"/>
      <c r="O17" s="558"/>
      <c r="P17" s="558"/>
      <c r="Q17" s="559"/>
    </row>
    <row r="18" spans="1:17">
      <c r="A18" s="27" t="s">
        <v>446</v>
      </c>
      <c r="B18" s="27" t="s">
        <v>84</v>
      </c>
      <c r="C18" s="27" t="s">
        <v>447</v>
      </c>
      <c r="D18" s="28">
        <v>3</v>
      </c>
      <c r="E18" s="40"/>
      <c r="F18" s="43" t="s">
        <v>133</v>
      </c>
      <c r="G18" s="40"/>
      <c r="H18" s="40"/>
      <c r="I18" s="41"/>
      <c r="J18" s="40"/>
      <c r="K18" s="41" t="s">
        <v>135</v>
      </c>
      <c r="L18" s="557"/>
      <c r="M18" s="558"/>
      <c r="N18" s="558"/>
      <c r="O18" s="558"/>
      <c r="P18" s="558"/>
      <c r="Q18" s="559"/>
    </row>
    <row r="19" spans="1:17">
      <c r="A19" s="27" t="s">
        <v>448</v>
      </c>
      <c r="B19" s="27" t="s">
        <v>84</v>
      </c>
      <c r="C19" s="27" t="s">
        <v>449</v>
      </c>
      <c r="D19" s="28">
        <v>2</v>
      </c>
      <c r="E19" s="40"/>
      <c r="F19" s="43" t="s">
        <v>133</v>
      </c>
      <c r="G19" s="40"/>
      <c r="H19" s="40"/>
      <c r="I19" s="41"/>
      <c r="J19" s="43"/>
      <c r="K19" s="41" t="s">
        <v>135</v>
      </c>
      <c r="L19" s="557"/>
      <c r="M19" s="558"/>
      <c r="N19" s="558"/>
      <c r="O19" s="558"/>
      <c r="P19" s="558"/>
      <c r="Q19" s="559"/>
    </row>
    <row r="20" spans="1:17">
      <c r="A20" s="38" t="s">
        <v>450</v>
      </c>
      <c r="B20" s="38" t="s">
        <v>127</v>
      </c>
      <c r="C20" s="38" t="s">
        <v>451</v>
      </c>
      <c r="D20" s="39" t="s">
        <v>101</v>
      </c>
      <c r="E20" s="38"/>
      <c r="F20" s="38"/>
      <c r="G20" s="38"/>
      <c r="H20" s="38"/>
      <c r="I20" s="39"/>
      <c r="J20" s="38"/>
      <c r="K20" s="38"/>
      <c r="L20" s="557"/>
      <c r="M20" s="558"/>
      <c r="N20" s="558"/>
      <c r="O20" s="558"/>
      <c r="P20" s="558"/>
      <c r="Q20" s="559"/>
    </row>
    <row r="21" spans="1:17">
      <c r="A21" s="27" t="s">
        <v>452</v>
      </c>
      <c r="B21" s="27" t="s">
        <v>84</v>
      </c>
      <c r="C21" s="27" t="s">
        <v>453</v>
      </c>
      <c r="D21" s="28">
        <v>5</v>
      </c>
      <c r="E21" s="40"/>
      <c r="F21" s="43" t="s">
        <v>133</v>
      </c>
      <c r="G21" s="40"/>
      <c r="H21" s="40"/>
      <c r="I21" s="41"/>
      <c r="J21" s="40"/>
      <c r="K21" s="41" t="s">
        <v>135</v>
      </c>
      <c r="L21" s="557"/>
      <c r="M21" s="558"/>
      <c r="N21" s="558"/>
      <c r="O21" s="558"/>
      <c r="P21" s="558"/>
      <c r="Q21" s="559"/>
    </row>
    <row r="22" spans="1:17">
      <c r="A22" s="27" t="s">
        <v>454</v>
      </c>
      <c r="B22" s="27" t="s">
        <v>99</v>
      </c>
      <c r="C22" s="27" t="s">
        <v>453</v>
      </c>
      <c r="D22" s="28" t="s">
        <v>101</v>
      </c>
      <c r="E22" s="40"/>
      <c r="F22" s="43" t="s">
        <v>133</v>
      </c>
      <c r="G22" s="40"/>
      <c r="H22" s="40"/>
      <c r="I22" s="41"/>
      <c r="J22" s="40"/>
      <c r="K22" s="41" t="s">
        <v>135</v>
      </c>
      <c r="L22" s="557"/>
      <c r="M22" s="558"/>
      <c r="N22" s="558"/>
      <c r="O22" s="558"/>
      <c r="P22" s="558"/>
      <c r="Q22" s="559"/>
    </row>
    <row r="23" spans="1:17">
      <c r="A23" s="27" t="s">
        <v>455</v>
      </c>
      <c r="B23" s="27" t="s">
        <v>84</v>
      </c>
      <c r="C23" s="27" t="s">
        <v>456</v>
      </c>
      <c r="D23" s="28">
        <v>5</v>
      </c>
      <c r="E23" s="40"/>
      <c r="F23" s="43" t="s">
        <v>133</v>
      </c>
      <c r="G23" s="40"/>
      <c r="H23" s="40"/>
      <c r="I23" s="41"/>
      <c r="J23" s="40"/>
      <c r="K23" s="41" t="s">
        <v>135</v>
      </c>
      <c r="L23" s="557"/>
      <c r="M23" s="558"/>
      <c r="N23" s="558"/>
      <c r="O23" s="558"/>
      <c r="P23" s="558"/>
      <c r="Q23" s="559"/>
    </row>
    <row r="24" spans="1:17">
      <c r="A24" s="27" t="s">
        <v>457</v>
      </c>
      <c r="B24" s="27" t="s">
        <v>99</v>
      </c>
      <c r="C24" s="27" t="s">
        <v>456</v>
      </c>
      <c r="D24" s="28" t="s">
        <v>101</v>
      </c>
      <c r="E24" s="40"/>
      <c r="F24" s="43" t="s">
        <v>133</v>
      </c>
      <c r="G24" s="40"/>
      <c r="H24" s="40"/>
      <c r="I24" s="41"/>
      <c r="J24" s="40"/>
      <c r="K24" s="41" t="s">
        <v>135</v>
      </c>
      <c r="L24" s="557"/>
      <c r="M24" s="558"/>
      <c r="N24" s="558"/>
      <c r="O24" s="558"/>
      <c r="P24" s="558"/>
      <c r="Q24" s="559"/>
    </row>
    <row r="25" spans="1:17">
      <c r="A25" s="38" t="s">
        <v>458</v>
      </c>
      <c r="B25" s="38" t="s">
        <v>127</v>
      </c>
      <c r="C25" s="38" t="s">
        <v>459</v>
      </c>
      <c r="D25" s="39" t="s">
        <v>101</v>
      </c>
      <c r="E25" s="38"/>
      <c r="F25" s="38"/>
      <c r="G25" s="38"/>
      <c r="H25" s="38"/>
      <c r="I25" s="39"/>
      <c r="J25" s="38"/>
      <c r="K25" s="38"/>
      <c r="L25" s="557"/>
      <c r="M25" s="558"/>
      <c r="N25" s="558"/>
      <c r="O25" s="558"/>
      <c r="P25" s="558"/>
      <c r="Q25" s="559"/>
    </row>
    <row r="26" spans="1:17">
      <c r="A26" s="27" t="s">
        <v>460</v>
      </c>
      <c r="B26" s="27" t="s">
        <v>84</v>
      </c>
      <c r="C26" s="27" t="s">
        <v>461</v>
      </c>
      <c r="D26" s="28">
        <v>6</v>
      </c>
      <c r="E26" s="40"/>
      <c r="F26" s="43" t="s">
        <v>133</v>
      </c>
      <c r="G26" s="40"/>
      <c r="H26" s="40"/>
      <c r="I26" s="41"/>
      <c r="J26" s="43"/>
      <c r="K26" s="41" t="s">
        <v>135</v>
      </c>
      <c r="L26" s="557"/>
      <c r="M26" s="558"/>
      <c r="N26" s="558"/>
      <c r="O26" s="558"/>
      <c r="P26" s="558"/>
      <c r="Q26" s="559"/>
    </row>
    <row r="27" spans="1:17">
      <c r="A27" s="27" t="s">
        <v>462</v>
      </c>
      <c r="B27" s="27" t="s">
        <v>84</v>
      </c>
      <c r="C27" s="27" t="s">
        <v>463</v>
      </c>
      <c r="D27" s="28">
        <v>5</v>
      </c>
      <c r="E27" s="40"/>
      <c r="F27" s="43" t="s">
        <v>133</v>
      </c>
      <c r="G27" s="40"/>
      <c r="H27" s="40"/>
      <c r="I27" s="41"/>
      <c r="J27" s="40"/>
      <c r="K27" s="41" t="s">
        <v>135</v>
      </c>
      <c r="L27" s="557"/>
      <c r="M27" s="558"/>
      <c r="N27" s="558"/>
      <c r="O27" s="558"/>
      <c r="P27" s="558"/>
      <c r="Q27" s="559"/>
    </row>
    <row r="28" spans="1:17">
      <c r="A28" s="27" t="s">
        <v>464</v>
      </c>
      <c r="B28" s="27" t="s">
        <v>99</v>
      </c>
      <c r="C28" s="27" t="s">
        <v>463</v>
      </c>
      <c r="D28" s="28" t="s">
        <v>101</v>
      </c>
      <c r="E28" s="40"/>
      <c r="F28" s="43" t="s">
        <v>133</v>
      </c>
      <c r="G28" s="40"/>
      <c r="H28" s="40"/>
      <c r="I28" s="41"/>
      <c r="J28" s="40"/>
      <c r="K28" s="41" t="s">
        <v>135</v>
      </c>
      <c r="L28" s="557"/>
      <c r="M28" s="558"/>
      <c r="N28" s="558"/>
      <c r="O28" s="558"/>
      <c r="P28" s="558"/>
      <c r="Q28" s="559"/>
    </row>
    <row r="29" spans="1:17">
      <c r="A29" s="36" t="s">
        <v>465</v>
      </c>
      <c r="B29" s="36" t="s">
        <v>124</v>
      </c>
      <c r="C29" s="36" t="s">
        <v>466</v>
      </c>
      <c r="D29" s="37">
        <v>30</v>
      </c>
      <c r="E29" s="36"/>
      <c r="F29" s="36"/>
      <c r="G29" s="36"/>
      <c r="H29" s="36"/>
      <c r="I29" s="37"/>
      <c r="J29" s="36"/>
      <c r="K29" s="36"/>
      <c r="L29" s="557"/>
      <c r="M29" s="558"/>
      <c r="N29" s="558"/>
      <c r="O29" s="558"/>
      <c r="P29" s="558"/>
      <c r="Q29" s="559"/>
    </row>
    <row r="30" spans="1:17">
      <c r="A30" s="38" t="s">
        <v>467</v>
      </c>
      <c r="B30" s="38" t="s">
        <v>127</v>
      </c>
      <c r="C30" s="38" t="s">
        <v>441</v>
      </c>
      <c r="D30" s="39" t="s">
        <v>101</v>
      </c>
      <c r="E30" s="38"/>
      <c r="F30" s="38"/>
      <c r="G30" s="38"/>
      <c r="H30" s="38"/>
      <c r="I30" s="39"/>
      <c r="J30" s="38"/>
      <c r="K30" s="38"/>
      <c r="L30" s="557"/>
      <c r="M30" s="558"/>
      <c r="N30" s="558"/>
      <c r="O30" s="558"/>
      <c r="P30" s="558"/>
      <c r="Q30" s="559"/>
    </row>
    <row r="31" spans="1:17">
      <c r="A31" s="27" t="s">
        <v>468</v>
      </c>
      <c r="B31" s="27" t="s">
        <v>84</v>
      </c>
      <c r="C31" s="27" t="s">
        <v>469</v>
      </c>
      <c r="D31" s="28">
        <v>2</v>
      </c>
      <c r="E31" s="40"/>
      <c r="F31" s="43" t="s">
        <v>133</v>
      </c>
      <c r="G31" s="40"/>
      <c r="H31" s="40"/>
      <c r="I31" s="41"/>
      <c r="J31" s="40"/>
      <c r="K31" s="41" t="s">
        <v>135</v>
      </c>
      <c r="L31" s="557"/>
      <c r="M31" s="558"/>
      <c r="N31" s="558"/>
      <c r="O31" s="558"/>
      <c r="P31" s="558"/>
      <c r="Q31" s="559"/>
    </row>
    <row r="32" spans="1:17">
      <c r="A32" s="27" t="s">
        <v>470</v>
      </c>
      <c r="B32" s="27" t="s">
        <v>84</v>
      </c>
      <c r="C32" s="27" t="s">
        <v>471</v>
      </c>
      <c r="D32" s="28">
        <v>2</v>
      </c>
      <c r="E32" s="40"/>
      <c r="F32" s="43" t="s">
        <v>133</v>
      </c>
      <c r="G32" s="40"/>
      <c r="H32" s="40"/>
      <c r="I32" s="41"/>
      <c r="J32" s="40"/>
      <c r="K32" s="41" t="s">
        <v>135</v>
      </c>
      <c r="L32" s="557"/>
      <c r="M32" s="558"/>
      <c r="N32" s="558"/>
      <c r="O32" s="558"/>
      <c r="P32" s="558"/>
      <c r="Q32" s="559"/>
    </row>
    <row r="33" spans="1:17">
      <c r="A33" s="27" t="s">
        <v>472</v>
      </c>
      <c r="B33" s="27" t="s">
        <v>84</v>
      </c>
      <c r="C33" s="27" t="s">
        <v>473</v>
      </c>
      <c r="D33" s="28">
        <v>3</v>
      </c>
      <c r="E33" s="40"/>
      <c r="F33" s="43" t="s">
        <v>133</v>
      </c>
      <c r="G33" s="40"/>
      <c r="H33" s="40"/>
      <c r="I33" s="41"/>
      <c r="J33" s="40"/>
      <c r="K33" s="41" t="s">
        <v>135</v>
      </c>
      <c r="L33" s="557"/>
      <c r="M33" s="558"/>
      <c r="N33" s="558"/>
      <c r="O33" s="558"/>
      <c r="P33" s="558"/>
      <c r="Q33" s="559"/>
    </row>
    <row r="34" spans="1:17">
      <c r="A34" s="27" t="s">
        <v>474</v>
      </c>
      <c r="B34" s="27" t="s">
        <v>84</v>
      </c>
      <c r="C34" s="27" t="s">
        <v>475</v>
      </c>
      <c r="D34" s="28">
        <v>2</v>
      </c>
      <c r="E34" s="40"/>
      <c r="F34" s="43" t="s">
        <v>133</v>
      </c>
      <c r="G34" s="40"/>
      <c r="H34" s="40"/>
      <c r="I34" s="41"/>
      <c r="J34" s="43"/>
      <c r="K34" s="41" t="s">
        <v>135</v>
      </c>
      <c r="L34" s="557"/>
      <c r="M34" s="558"/>
      <c r="N34" s="558"/>
      <c r="O34" s="558"/>
      <c r="P34" s="558"/>
      <c r="Q34" s="559"/>
    </row>
    <row r="35" spans="1:17">
      <c r="A35" s="38" t="s">
        <v>476</v>
      </c>
      <c r="B35" s="38" t="s">
        <v>127</v>
      </c>
      <c r="C35" s="38" t="s">
        <v>451</v>
      </c>
      <c r="D35" s="39" t="s">
        <v>101</v>
      </c>
      <c r="E35" s="38"/>
      <c r="F35" s="38"/>
      <c r="G35" s="38"/>
      <c r="H35" s="38"/>
      <c r="I35" s="39"/>
      <c r="J35" s="38"/>
      <c r="K35" s="38"/>
      <c r="L35" s="557"/>
      <c r="M35" s="558"/>
      <c r="N35" s="558"/>
      <c r="O35" s="558"/>
      <c r="P35" s="558"/>
      <c r="Q35" s="559"/>
    </row>
    <row r="36" spans="1:17">
      <c r="A36" s="27" t="s">
        <v>477</v>
      </c>
      <c r="B36" s="27" t="s">
        <v>84</v>
      </c>
      <c r="C36" s="27" t="s">
        <v>478</v>
      </c>
      <c r="D36" s="28">
        <v>5</v>
      </c>
      <c r="E36" s="40"/>
      <c r="F36" s="43" t="s">
        <v>133</v>
      </c>
      <c r="G36" s="40"/>
      <c r="H36" s="40"/>
      <c r="I36" s="41"/>
      <c r="J36" s="40"/>
      <c r="K36" s="41" t="s">
        <v>135</v>
      </c>
      <c r="L36" s="557"/>
      <c r="M36" s="558"/>
      <c r="N36" s="558"/>
      <c r="O36" s="558"/>
      <c r="P36" s="558"/>
      <c r="Q36" s="559"/>
    </row>
    <row r="37" spans="1:17">
      <c r="A37" s="27" t="s">
        <v>479</v>
      </c>
      <c r="B37" s="27" t="s">
        <v>99</v>
      </c>
      <c r="C37" s="27" t="s">
        <v>480</v>
      </c>
      <c r="D37" s="28" t="s">
        <v>101</v>
      </c>
      <c r="E37" s="40"/>
      <c r="F37" s="43" t="s">
        <v>133</v>
      </c>
      <c r="G37" s="40"/>
      <c r="H37" s="40"/>
      <c r="I37" s="41"/>
      <c r="J37" s="40"/>
      <c r="K37" s="41" t="s">
        <v>135</v>
      </c>
      <c r="L37" s="557"/>
      <c r="M37" s="558"/>
      <c r="N37" s="558"/>
      <c r="O37" s="558"/>
      <c r="P37" s="558"/>
      <c r="Q37" s="559"/>
    </row>
    <row r="38" spans="1:17">
      <c r="A38" s="27" t="s">
        <v>481</v>
      </c>
      <c r="B38" s="27" t="s">
        <v>84</v>
      </c>
      <c r="C38" s="27" t="s">
        <v>482</v>
      </c>
      <c r="D38" s="28">
        <v>5</v>
      </c>
      <c r="E38" s="40"/>
      <c r="F38" s="43" t="s">
        <v>133</v>
      </c>
      <c r="G38" s="40"/>
      <c r="H38" s="40"/>
      <c r="I38" s="41"/>
      <c r="J38" s="40"/>
      <c r="K38" s="41" t="s">
        <v>135</v>
      </c>
      <c r="L38" s="557"/>
      <c r="M38" s="558"/>
      <c r="N38" s="558"/>
      <c r="O38" s="558"/>
      <c r="P38" s="558"/>
      <c r="Q38" s="559"/>
    </row>
    <row r="39" spans="1:17">
      <c r="A39" s="27" t="s">
        <v>483</v>
      </c>
      <c r="B39" s="27" t="s">
        <v>99</v>
      </c>
      <c r="C39" s="27" t="s">
        <v>484</v>
      </c>
      <c r="D39" s="28" t="s">
        <v>101</v>
      </c>
      <c r="E39" s="40"/>
      <c r="F39" s="43" t="s">
        <v>133</v>
      </c>
      <c r="G39" s="40"/>
      <c r="H39" s="40"/>
      <c r="I39" s="41"/>
      <c r="J39" s="40"/>
      <c r="K39" s="41" t="s">
        <v>135</v>
      </c>
      <c r="L39" s="557"/>
      <c r="M39" s="558"/>
      <c r="N39" s="558"/>
      <c r="O39" s="558"/>
      <c r="P39" s="558"/>
      <c r="Q39" s="559"/>
    </row>
    <row r="40" spans="1:17">
      <c r="A40" s="38" t="s">
        <v>485</v>
      </c>
      <c r="B40" s="38" t="s">
        <v>127</v>
      </c>
      <c r="C40" s="38" t="s">
        <v>459</v>
      </c>
      <c r="D40" s="39" t="s">
        <v>101</v>
      </c>
      <c r="E40" s="38"/>
      <c r="F40" s="38"/>
      <c r="G40" s="38"/>
      <c r="H40" s="38"/>
      <c r="I40" s="39"/>
      <c r="J40" s="38"/>
      <c r="K40" s="38"/>
      <c r="L40" s="557"/>
      <c r="M40" s="558"/>
      <c r="N40" s="558"/>
      <c r="O40" s="558"/>
      <c r="P40" s="558"/>
      <c r="Q40" s="559"/>
    </row>
    <row r="41" spans="1:17">
      <c r="A41" s="27" t="s">
        <v>486</v>
      </c>
      <c r="B41" s="27" t="s">
        <v>84</v>
      </c>
      <c r="C41" s="27" t="s">
        <v>487</v>
      </c>
      <c r="D41" s="28">
        <v>6</v>
      </c>
      <c r="E41" s="40"/>
      <c r="F41" s="43" t="s">
        <v>133</v>
      </c>
      <c r="G41" s="40"/>
      <c r="H41" s="40"/>
      <c r="I41" s="41"/>
      <c r="J41" s="43"/>
      <c r="K41" s="41" t="s">
        <v>135</v>
      </c>
      <c r="L41" s="557"/>
      <c r="M41" s="558"/>
      <c r="N41" s="558"/>
      <c r="O41" s="558"/>
      <c r="P41" s="558"/>
      <c r="Q41" s="559"/>
    </row>
    <row r="42" spans="1:17">
      <c r="A42" s="27" t="s">
        <v>488</v>
      </c>
      <c r="B42" s="27" t="s">
        <v>84</v>
      </c>
      <c r="C42" s="27" t="s">
        <v>489</v>
      </c>
      <c r="D42" s="28">
        <v>5</v>
      </c>
      <c r="E42" s="40"/>
      <c r="F42" s="43" t="s">
        <v>133</v>
      </c>
      <c r="G42" s="40"/>
      <c r="H42" s="40"/>
      <c r="I42" s="41"/>
      <c r="J42" s="40"/>
      <c r="K42" s="41" t="s">
        <v>135</v>
      </c>
      <c r="L42" s="557"/>
      <c r="M42" s="558"/>
      <c r="N42" s="558"/>
      <c r="O42" s="558"/>
      <c r="P42" s="558"/>
      <c r="Q42" s="559"/>
    </row>
    <row r="43" spans="1:17">
      <c r="A43" s="27" t="s">
        <v>490</v>
      </c>
      <c r="B43" s="27" t="s">
        <v>99</v>
      </c>
      <c r="C43" s="27" t="s">
        <v>489</v>
      </c>
      <c r="D43" s="28" t="s">
        <v>101</v>
      </c>
      <c r="E43" s="40"/>
      <c r="F43" s="43" t="s">
        <v>133</v>
      </c>
      <c r="G43" s="40"/>
      <c r="H43" s="40"/>
      <c r="I43" s="41"/>
      <c r="J43" s="40"/>
      <c r="K43" s="41" t="s">
        <v>135</v>
      </c>
      <c r="L43" s="560"/>
      <c r="M43" s="561"/>
      <c r="N43" s="561"/>
      <c r="O43" s="561"/>
      <c r="P43" s="561"/>
      <c r="Q43" s="562"/>
    </row>
    <row r="44" spans="1:17">
      <c r="A44" s="33" t="s">
        <v>491</v>
      </c>
      <c r="B44" s="33" t="s">
        <v>121</v>
      </c>
      <c r="C44" s="33" t="s">
        <v>492</v>
      </c>
      <c r="D44" s="34">
        <v>60</v>
      </c>
      <c r="E44" s="33"/>
      <c r="F44" s="33"/>
      <c r="G44" s="33"/>
      <c r="H44" s="33"/>
      <c r="I44" s="34"/>
      <c r="J44" s="33"/>
      <c r="K44" s="33"/>
      <c r="L44" s="33"/>
      <c r="M44" s="33"/>
      <c r="N44" s="35"/>
      <c r="O44" s="35"/>
      <c r="P44" s="33"/>
      <c r="Q44" s="33"/>
    </row>
    <row r="45" spans="1:17" ht="15" customHeight="1">
      <c r="A45" s="36" t="s">
        <v>493</v>
      </c>
      <c r="B45" s="36" t="s">
        <v>124</v>
      </c>
      <c r="C45" s="36" t="s">
        <v>494</v>
      </c>
      <c r="D45" s="37">
        <v>30</v>
      </c>
      <c r="E45" s="36"/>
      <c r="F45" s="36"/>
      <c r="G45" s="36"/>
      <c r="H45" s="36"/>
      <c r="I45" s="37"/>
      <c r="J45" s="36"/>
      <c r="K45" s="36"/>
      <c r="L45" s="554" t="s">
        <v>7450</v>
      </c>
      <c r="M45" s="555"/>
      <c r="N45" s="555"/>
      <c r="O45" s="555"/>
      <c r="P45" s="555"/>
      <c r="Q45" s="556"/>
    </row>
    <row r="46" spans="1:17">
      <c r="A46" s="38" t="s">
        <v>495</v>
      </c>
      <c r="B46" s="38" t="s">
        <v>127</v>
      </c>
      <c r="C46" s="38" t="s">
        <v>441</v>
      </c>
      <c r="D46" s="39" t="s">
        <v>101</v>
      </c>
      <c r="E46" s="38"/>
      <c r="F46" s="38"/>
      <c r="G46" s="38"/>
      <c r="H46" s="38"/>
      <c r="I46" s="39"/>
      <c r="J46" s="38"/>
      <c r="K46" s="38"/>
      <c r="L46" s="557"/>
      <c r="M46" s="558"/>
      <c r="N46" s="558"/>
      <c r="O46" s="558"/>
      <c r="P46" s="558"/>
      <c r="Q46" s="559"/>
    </row>
    <row r="47" spans="1:17">
      <c r="A47" s="27" t="s">
        <v>496</v>
      </c>
      <c r="B47" s="27" t="s">
        <v>84</v>
      </c>
      <c r="C47" s="27" t="s">
        <v>497</v>
      </c>
      <c r="D47" s="28">
        <v>6</v>
      </c>
      <c r="E47" s="40"/>
      <c r="F47" s="43" t="s">
        <v>133</v>
      </c>
      <c r="G47" s="40"/>
      <c r="H47" s="40"/>
      <c r="I47" s="41"/>
      <c r="J47" s="40"/>
      <c r="K47" s="41" t="s">
        <v>135</v>
      </c>
      <c r="L47" s="557"/>
      <c r="M47" s="558"/>
      <c r="N47" s="558"/>
      <c r="O47" s="558"/>
      <c r="P47" s="558"/>
      <c r="Q47" s="559"/>
    </row>
    <row r="48" spans="1:17">
      <c r="A48" s="27" t="s">
        <v>498</v>
      </c>
      <c r="B48" s="27" t="s">
        <v>84</v>
      </c>
      <c r="C48" s="27" t="s">
        <v>499</v>
      </c>
      <c r="D48" s="28">
        <v>6</v>
      </c>
      <c r="E48" s="40"/>
      <c r="F48" s="43" t="s">
        <v>133</v>
      </c>
      <c r="G48" s="40"/>
      <c r="H48" s="40"/>
      <c r="I48" s="41"/>
      <c r="J48" s="40"/>
      <c r="K48" s="41" t="s">
        <v>135</v>
      </c>
      <c r="L48" s="557"/>
      <c r="M48" s="558"/>
      <c r="N48" s="558"/>
      <c r="O48" s="558"/>
      <c r="P48" s="558"/>
      <c r="Q48" s="559"/>
    </row>
    <row r="49" spans="1:17">
      <c r="A49" s="38" t="s">
        <v>500</v>
      </c>
      <c r="B49" s="38" t="s">
        <v>127</v>
      </c>
      <c r="C49" s="38" t="s">
        <v>501</v>
      </c>
      <c r="D49" s="39" t="s">
        <v>101</v>
      </c>
      <c r="E49" s="38"/>
      <c r="F49" s="307"/>
      <c r="G49" s="38"/>
      <c r="H49" s="38"/>
      <c r="I49" s="39"/>
      <c r="J49" s="38"/>
      <c r="K49" s="38"/>
      <c r="L49" s="557"/>
      <c r="M49" s="558"/>
      <c r="N49" s="558"/>
      <c r="O49" s="558"/>
      <c r="P49" s="558"/>
      <c r="Q49" s="559"/>
    </row>
    <row r="50" spans="1:17">
      <c r="A50" s="27" t="s">
        <v>502</v>
      </c>
      <c r="B50" s="27" t="s">
        <v>84</v>
      </c>
      <c r="C50" s="27" t="s">
        <v>503</v>
      </c>
      <c r="D50" s="28">
        <v>3</v>
      </c>
      <c r="E50" s="40"/>
      <c r="F50" s="43" t="s">
        <v>133</v>
      </c>
      <c r="G50" s="40"/>
      <c r="H50" s="40"/>
      <c r="I50" s="41"/>
      <c r="J50" s="40"/>
      <c r="K50" s="41" t="s">
        <v>135</v>
      </c>
      <c r="L50" s="557"/>
      <c r="M50" s="558"/>
      <c r="N50" s="558"/>
      <c r="O50" s="558"/>
      <c r="P50" s="558"/>
      <c r="Q50" s="559"/>
    </row>
    <row r="51" spans="1:17">
      <c r="A51" s="27" t="s">
        <v>504</v>
      </c>
      <c r="B51" s="27" t="s">
        <v>84</v>
      </c>
      <c r="C51" s="27" t="s">
        <v>505</v>
      </c>
      <c r="D51" s="28">
        <v>3</v>
      </c>
      <c r="E51" s="40"/>
      <c r="F51" s="43" t="s">
        <v>133</v>
      </c>
      <c r="G51" s="40"/>
      <c r="H51" s="40"/>
      <c r="I51" s="41"/>
      <c r="J51" s="40"/>
      <c r="K51" s="41" t="s">
        <v>135</v>
      </c>
      <c r="L51" s="557"/>
      <c r="M51" s="558"/>
      <c r="N51" s="558"/>
      <c r="O51" s="558"/>
      <c r="P51" s="558"/>
      <c r="Q51" s="559"/>
    </row>
    <row r="52" spans="1:17">
      <c r="A52" s="38" t="s">
        <v>506</v>
      </c>
      <c r="B52" s="38" t="s">
        <v>127</v>
      </c>
      <c r="C52" s="38" t="s">
        <v>507</v>
      </c>
      <c r="D52" s="39" t="s">
        <v>101</v>
      </c>
      <c r="E52" s="38"/>
      <c r="F52" s="38"/>
      <c r="G52" s="38"/>
      <c r="H52" s="38"/>
      <c r="I52" s="39"/>
      <c r="J52" s="38"/>
      <c r="K52" s="38"/>
      <c r="L52" s="557"/>
      <c r="M52" s="558"/>
      <c r="N52" s="558"/>
      <c r="O52" s="558"/>
      <c r="P52" s="558"/>
      <c r="Q52" s="559"/>
    </row>
    <row r="53" spans="1:17">
      <c r="A53" s="36" t="s">
        <v>508</v>
      </c>
      <c r="B53" s="36" t="s">
        <v>124</v>
      </c>
      <c r="C53" s="36" t="s">
        <v>509</v>
      </c>
      <c r="D53" s="37">
        <v>30</v>
      </c>
      <c r="E53" s="36"/>
      <c r="F53" s="36"/>
      <c r="G53" s="36"/>
      <c r="H53" s="36"/>
      <c r="I53" s="37"/>
      <c r="J53" s="36"/>
      <c r="K53" s="36"/>
      <c r="L53" s="557"/>
      <c r="M53" s="558"/>
      <c r="N53" s="558"/>
      <c r="O53" s="558"/>
      <c r="P53" s="558"/>
      <c r="Q53" s="559"/>
    </row>
    <row r="54" spans="1:17">
      <c r="A54" s="38" t="s">
        <v>510</v>
      </c>
      <c r="B54" s="38" t="s">
        <v>127</v>
      </c>
      <c r="C54" s="38" t="s">
        <v>441</v>
      </c>
      <c r="D54" s="39" t="s">
        <v>101</v>
      </c>
      <c r="E54" s="38"/>
      <c r="F54" s="38"/>
      <c r="G54" s="38"/>
      <c r="H54" s="38"/>
      <c r="I54" s="39"/>
      <c r="J54" s="38"/>
      <c r="K54" s="38"/>
      <c r="L54" s="557"/>
      <c r="M54" s="558"/>
      <c r="N54" s="558"/>
      <c r="O54" s="558"/>
      <c r="P54" s="558"/>
      <c r="Q54" s="559"/>
    </row>
    <row r="55" spans="1:17">
      <c r="A55" s="27" t="s">
        <v>511</v>
      </c>
      <c r="B55" s="27" t="s">
        <v>84</v>
      </c>
      <c r="C55" s="27" t="s">
        <v>512</v>
      </c>
      <c r="D55" s="28">
        <v>6</v>
      </c>
      <c r="E55" s="40"/>
      <c r="F55" s="43" t="s">
        <v>133</v>
      </c>
      <c r="G55" s="40"/>
      <c r="H55" s="40"/>
      <c r="I55" s="41"/>
      <c r="J55" s="40"/>
      <c r="K55" s="41" t="s">
        <v>135</v>
      </c>
      <c r="L55" s="557"/>
      <c r="M55" s="558"/>
      <c r="N55" s="558"/>
      <c r="O55" s="558"/>
      <c r="P55" s="558"/>
      <c r="Q55" s="559"/>
    </row>
    <row r="56" spans="1:17">
      <c r="A56" s="27" t="s">
        <v>513</v>
      </c>
      <c r="B56" s="27" t="s">
        <v>84</v>
      </c>
      <c r="C56" s="27" t="s">
        <v>514</v>
      </c>
      <c r="D56" s="28">
        <v>6</v>
      </c>
      <c r="E56" s="40"/>
      <c r="F56" s="43" t="s">
        <v>133</v>
      </c>
      <c r="G56" s="40"/>
      <c r="H56" s="40"/>
      <c r="I56" s="41"/>
      <c r="J56" s="40"/>
      <c r="K56" s="41" t="s">
        <v>135</v>
      </c>
      <c r="L56" s="557"/>
      <c r="M56" s="558"/>
      <c r="N56" s="558"/>
      <c r="O56" s="558"/>
      <c r="P56" s="558"/>
      <c r="Q56" s="559"/>
    </row>
    <row r="57" spans="1:17">
      <c r="A57" s="38" t="s">
        <v>515</v>
      </c>
      <c r="B57" s="38" t="s">
        <v>127</v>
      </c>
      <c r="C57" s="38" t="s">
        <v>501</v>
      </c>
      <c r="D57" s="39" t="s">
        <v>101</v>
      </c>
      <c r="E57" s="38"/>
      <c r="F57" s="38"/>
      <c r="G57" s="38"/>
      <c r="H57" s="38"/>
      <c r="I57" s="39"/>
      <c r="J57" s="38"/>
      <c r="K57" s="38"/>
      <c r="L57" s="557"/>
      <c r="M57" s="558"/>
      <c r="N57" s="558"/>
      <c r="O57" s="558"/>
      <c r="P57" s="558"/>
      <c r="Q57" s="559"/>
    </row>
    <row r="58" spans="1:17">
      <c r="A58" s="27" t="s">
        <v>516</v>
      </c>
      <c r="B58" s="27" t="s">
        <v>84</v>
      </c>
      <c r="C58" s="27" t="s">
        <v>517</v>
      </c>
      <c r="D58" s="28">
        <v>3</v>
      </c>
      <c r="E58" s="40"/>
      <c r="F58" s="43" t="s">
        <v>133</v>
      </c>
      <c r="G58" s="40"/>
      <c r="H58" s="40"/>
      <c r="I58" s="41"/>
      <c r="J58" s="40"/>
      <c r="K58" s="41" t="s">
        <v>135</v>
      </c>
      <c r="L58" s="557"/>
      <c r="M58" s="558"/>
      <c r="N58" s="558"/>
      <c r="O58" s="558"/>
      <c r="P58" s="558"/>
      <c r="Q58" s="559"/>
    </row>
    <row r="59" spans="1:17">
      <c r="A59" s="27" t="s">
        <v>518</v>
      </c>
      <c r="B59" s="27" t="s">
        <v>84</v>
      </c>
      <c r="C59" s="27" t="s">
        <v>519</v>
      </c>
      <c r="D59" s="28">
        <v>3</v>
      </c>
      <c r="E59" s="40"/>
      <c r="F59" s="43" t="s">
        <v>133</v>
      </c>
      <c r="G59" s="40"/>
      <c r="H59" s="40"/>
      <c r="I59" s="41"/>
      <c r="J59" s="40"/>
      <c r="K59" s="41" t="s">
        <v>135</v>
      </c>
      <c r="L59" s="557"/>
      <c r="M59" s="558"/>
      <c r="N59" s="558"/>
      <c r="O59" s="558"/>
      <c r="P59" s="558"/>
      <c r="Q59" s="559"/>
    </row>
    <row r="60" spans="1:17">
      <c r="A60" s="38" t="s">
        <v>520</v>
      </c>
      <c r="B60" s="38" t="s">
        <v>127</v>
      </c>
      <c r="C60" s="38" t="s">
        <v>507</v>
      </c>
      <c r="D60" s="39" t="s">
        <v>101</v>
      </c>
      <c r="E60" s="38"/>
      <c r="F60" s="38"/>
      <c r="G60" s="38"/>
      <c r="H60" s="38"/>
      <c r="I60" s="39"/>
      <c r="J60" s="38"/>
      <c r="K60" s="38"/>
      <c r="L60" s="560"/>
      <c r="M60" s="561"/>
      <c r="N60" s="561"/>
      <c r="O60" s="561"/>
      <c r="P60" s="561"/>
      <c r="Q60" s="562"/>
    </row>
  </sheetData>
  <sheetProtection formatCells="0" formatColumns="0" formatRows="0" insertColumns="0" insertRows="0" insertHyperlinks="0" deleteColumns="0" deleteRows="0" sort="0" autoFilter="0" pivotTables="0"/>
  <autoFilter ref="A1:Q60" xr:uid="{00000000-0009-0000-0000-000002000000}"/>
  <mergeCells count="3">
    <mergeCell ref="L4:Q11"/>
    <mergeCell ref="L14:Q43"/>
    <mergeCell ref="L45:Q60"/>
  </mergeCells>
  <hyperlinks>
    <hyperlink ref="C2" location="'Sommaire masters'!A1" display="Retour au sommaire" xr:uid="{00000000-0004-0000-0200-000000000000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FC08-2619-488A-9B2F-A7AE7B25C586}">
  <dimension ref="A1:BE428"/>
  <sheetViews>
    <sheetView zoomScaleNormal="100" workbookViewId="0">
      <selection activeCell="C2" sqref="C2"/>
    </sheetView>
  </sheetViews>
  <sheetFormatPr baseColWidth="10" defaultColWidth="9.140625" defaultRowHeight="15"/>
  <cols>
    <col min="3" max="3" width="54.7109375" bestFit="1" customWidth="1"/>
    <col min="6" max="17" width="51.5703125" customWidth="1"/>
  </cols>
  <sheetData>
    <row r="1" spans="1:17" ht="180">
      <c r="A1" s="60" t="s">
        <v>60</v>
      </c>
      <c r="B1" s="60" t="s">
        <v>61</v>
      </c>
      <c r="C1" s="60" t="s">
        <v>62</v>
      </c>
      <c r="D1" s="60" t="s">
        <v>63</v>
      </c>
      <c r="E1" s="60" t="s">
        <v>64</v>
      </c>
      <c r="F1" s="61" t="s">
        <v>6943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60"/>
      <c r="B2" s="60"/>
      <c r="C2" s="112" t="s">
        <v>77</v>
      </c>
      <c r="D2" s="60"/>
      <c r="E2" s="64" t="s">
        <v>78</v>
      </c>
      <c r="F2" s="65"/>
      <c r="G2" s="65"/>
      <c r="H2" s="65"/>
      <c r="I2" s="65"/>
      <c r="J2" s="64"/>
      <c r="K2" s="65"/>
      <c r="L2" s="111" t="s">
        <v>79</v>
      </c>
      <c r="M2" s="111"/>
      <c r="N2" s="111"/>
      <c r="O2" s="111"/>
      <c r="P2" s="111"/>
      <c r="Q2" s="111"/>
    </row>
    <row r="3" spans="1:17">
      <c r="A3" s="162" t="s">
        <v>6944</v>
      </c>
      <c r="B3" s="163" t="s">
        <v>80</v>
      </c>
      <c r="C3" s="163" t="s">
        <v>6945</v>
      </c>
      <c r="D3" s="163">
        <v>360</v>
      </c>
      <c r="E3" s="163" t="s">
        <v>838</v>
      </c>
      <c r="F3" s="163" t="s">
        <v>838</v>
      </c>
      <c r="G3" s="163"/>
      <c r="H3" s="163" t="s">
        <v>838</v>
      </c>
      <c r="I3" s="163" t="s">
        <v>838</v>
      </c>
      <c r="J3" s="163" t="s">
        <v>838</v>
      </c>
      <c r="K3" s="163" t="s">
        <v>838</v>
      </c>
      <c r="L3" s="163" t="s">
        <v>838</v>
      </c>
      <c r="M3" s="163">
        <v>0</v>
      </c>
      <c r="N3" s="163">
        <v>0</v>
      </c>
      <c r="O3" s="163">
        <v>0</v>
      </c>
      <c r="P3" s="163">
        <v>0</v>
      </c>
      <c r="Q3" s="163">
        <v>0</v>
      </c>
    </row>
    <row r="4" spans="1:17">
      <c r="A4" s="144" t="s">
        <v>6946</v>
      </c>
      <c r="B4" s="145" t="s">
        <v>117</v>
      </c>
      <c r="C4" s="145" t="s">
        <v>6947</v>
      </c>
      <c r="D4" s="145">
        <v>360</v>
      </c>
      <c r="E4" s="145" t="s">
        <v>838</v>
      </c>
      <c r="F4" s="145" t="s">
        <v>838</v>
      </c>
      <c r="G4" s="145" t="s">
        <v>838</v>
      </c>
      <c r="H4" s="145" t="s">
        <v>838</v>
      </c>
      <c r="I4" s="145" t="s">
        <v>838</v>
      </c>
      <c r="J4" s="145" t="s">
        <v>838</v>
      </c>
      <c r="K4" s="145" t="s">
        <v>838</v>
      </c>
      <c r="L4" s="145" t="s">
        <v>838</v>
      </c>
      <c r="M4" s="145" t="s">
        <v>838</v>
      </c>
      <c r="N4" s="145">
        <v>0</v>
      </c>
      <c r="O4" s="145" t="s">
        <v>838</v>
      </c>
      <c r="P4" s="145" t="s">
        <v>838</v>
      </c>
      <c r="Q4" s="145" t="s">
        <v>838</v>
      </c>
    </row>
    <row r="5" spans="1:17">
      <c r="A5" s="146" t="s">
        <v>6948</v>
      </c>
      <c r="B5" s="147" t="s">
        <v>121</v>
      </c>
      <c r="C5" s="147" t="s">
        <v>6949</v>
      </c>
      <c r="D5" s="147">
        <v>72</v>
      </c>
      <c r="E5" s="147" t="s">
        <v>838</v>
      </c>
      <c r="F5" s="147" t="s">
        <v>838</v>
      </c>
      <c r="G5" s="147" t="s">
        <v>838</v>
      </c>
      <c r="H5" s="147" t="s">
        <v>838</v>
      </c>
      <c r="I5" s="147" t="s">
        <v>838</v>
      </c>
      <c r="J5" s="147" t="s">
        <v>838</v>
      </c>
      <c r="K5" s="147" t="s">
        <v>838</v>
      </c>
      <c r="L5" s="147" t="s">
        <v>838</v>
      </c>
      <c r="M5" s="147" t="s">
        <v>838</v>
      </c>
      <c r="N5" s="147">
        <v>0</v>
      </c>
      <c r="O5" s="147" t="s">
        <v>838</v>
      </c>
      <c r="P5" s="147" t="s">
        <v>838</v>
      </c>
      <c r="Q5" s="147" t="s">
        <v>838</v>
      </c>
    </row>
    <row r="6" spans="1:17">
      <c r="A6" s="148" t="s">
        <v>6950</v>
      </c>
      <c r="B6" s="149" t="s">
        <v>124</v>
      </c>
      <c r="C6" s="149" t="s">
        <v>6951</v>
      </c>
      <c r="D6" s="149">
        <v>36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</row>
    <row r="7" spans="1:17">
      <c r="A7" s="150" t="s">
        <v>6952</v>
      </c>
      <c r="B7" s="151" t="s">
        <v>127</v>
      </c>
      <c r="C7" s="151" t="s">
        <v>6953</v>
      </c>
      <c r="D7" s="152" t="s">
        <v>101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</row>
    <row r="8" spans="1:17" ht="45" customHeight="1">
      <c r="A8" s="119" t="s">
        <v>6954</v>
      </c>
      <c r="B8" s="120" t="s">
        <v>84</v>
      </c>
      <c r="C8" s="120" t="s">
        <v>6955</v>
      </c>
      <c r="D8" s="120">
        <v>3</v>
      </c>
      <c r="E8" s="164"/>
      <c r="F8" s="164" t="s">
        <v>4483</v>
      </c>
      <c r="G8" s="164"/>
      <c r="H8" s="164" t="s">
        <v>203</v>
      </c>
      <c r="I8" s="164" t="s">
        <v>235</v>
      </c>
      <c r="J8" s="164"/>
      <c r="K8" s="411" t="s">
        <v>6956</v>
      </c>
      <c r="L8" s="762" t="s">
        <v>6957</v>
      </c>
      <c r="M8" s="763"/>
      <c r="N8" s="763"/>
      <c r="O8" s="763"/>
      <c r="P8" s="763"/>
      <c r="Q8" s="764"/>
    </row>
    <row r="9" spans="1:17" ht="15" customHeight="1">
      <c r="A9" s="150" t="s">
        <v>6958</v>
      </c>
      <c r="B9" s="151" t="s">
        <v>127</v>
      </c>
      <c r="C9" s="151" t="s">
        <v>6959</v>
      </c>
      <c r="D9" s="152" t="s">
        <v>101</v>
      </c>
      <c r="E9" s="151"/>
      <c r="F9" s="151"/>
      <c r="G9" s="151"/>
      <c r="H9" s="151"/>
      <c r="I9" s="151"/>
      <c r="J9" s="151"/>
      <c r="K9" s="151"/>
      <c r="L9" s="765"/>
      <c r="M9" s="766"/>
      <c r="N9" s="766"/>
      <c r="O9" s="766"/>
      <c r="P9" s="766"/>
      <c r="Q9" s="767"/>
    </row>
    <row r="10" spans="1:17" ht="15" customHeight="1">
      <c r="A10" s="150" t="s">
        <v>6960</v>
      </c>
      <c r="B10" s="151" t="s">
        <v>127</v>
      </c>
      <c r="C10" s="151" t="s">
        <v>6961</v>
      </c>
      <c r="D10" s="152" t="s">
        <v>101</v>
      </c>
      <c r="E10" s="151"/>
      <c r="F10" s="151"/>
      <c r="G10" s="151"/>
      <c r="H10" s="151"/>
      <c r="I10" s="151"/>
      <c r="J10" s="151"/>
      <c r="K10" s="151"/>
      <c r="L10" s="765"/>
      <c r="M10" s="766"/>
      <c r="N10" s="766"/>
      <c r="O10" s="766"/>
      <c r="P10" s="766"/>
      <c r="Q10" s="767"/>
    </row>
    <row r="11" spans="1:17">
      <c r="A11" s="119" t="s">
        <v>6962</v>
      </c>
      <c r="B11" s="120" t="s">
        <v>84</v>
      </c>
      <c r="C11" s="120" t="s">
        <v>6963</v>
      </c>
      <c r="D11" s="120">
        <v>3</v>
      </c>
      <c r="E11" s="164"/>
      <c r="F11" s="164" t="s">
        <v>4483</v>
      </c>
      <c r="G11" s="164"/>
      <c r="H11" s="164"/>
      <c r="I11" s="164"/>
      <c r="J11" s="164"/>
      <c r="K11" s="164"/>
      <c r="L11" s="765"/>
      <c r="M11" s="766"/>
      <c r="N11" s="766"/>
      <c r="O11" s="766"/>
      <c r="P11" s="766"/>
      <c r="Q11" s="767"/>
    </row>
    <row r="12" spans="1:17" ht="15" customHeight="1">
      <c r="A12" s="148" t="s">
        <v>6964</v>
      </c>
      <c r="B12" s="149" t="s">
        <v>124</v>
      </c>
      <c r="C12" s="149" t="s">
        <v>6965</v>
      </c>
      <c r="D12" s="149">
        <v>36</v>
      </c>
      <c r="E12" s="149"/>
      <c r="F12" s="149"/>
      <c r="G12" s="149"/>
      <c r="H12" s="149"/>
      <c r="I12" s="149"/>
      <c r="J12" s="149"/>
      <c r="K12" s="149"/>
      <c r="L12" s="765"/>
      <c r="M12" s="766"/>
      <c r="N12" s="766"/>
      <c r="O12" s="766"/>
      <c r="P12" s="766"/>
      <c r="Q12" s="767"/>
    </row>
    <row r="13" spans="1:17" ht="15" customHeight="1">
      <c r="A13" s="150" t="s">
        <v>6966</v>
      </c>
      <c r="B13" s="151" t="s">
        <v>127</v>
      </c>
      <c r="C13" s="151" t="s">
        <v>6953</v>
      </c>
      <c r="D13" s="152" t="s">
        <v>101</v>
      </c>
      <c r="E13" s="151"/>
      <c r="F13" s="151"/>
      <c r="G13" s="151"/>
      <c r="H13" s="151"/>
      <c r="I13" s="151"/>
      <c r="J13" s="151"/>
      <c r="K13" s="151"/>
      <c r="L13" s="765"/>
      <c r="M13" s="766"/>
      <c r="N13" s="766"/>
      <c r="O13" s="766"/>
      <c r="P13" s="766"/>
      <c r="Q13" s="767"/>
    </row>
    <row r="14" spans="1:17" ht="15" customHeight="1">
      <c r="A14" s="150" t="s">
        <v>6967</v>
      </c>
      <c r="B14" s="151" t="s">
        <v>127</v>
      </c>
      <c r="C14" s="151" t="s">
        <v>6959</v>
      </c>
      <c r="D14" s="152" t="s">
        <v>101</v>
      </c>
      <c r="E14" s="151"/>
      <c r="F14" s="151"/>
      <c r="G14" s="151"/>
      <c r="H14" s="151"/>
      <c r="I14" s="151"/>
      <c r="J14" s="151"/>
      <c r="K14" s="151"/>
      <c r="L14" s="765"/>
      <c r="M14" s="766"/>
      <c r="N14" s="766"/>
      <c r="O14" s="766"/>
      <c r="P14" s="766"/>
      <c r="Q14" s="767"/>
    </row>
    <row r="15" spans="1:17">
      <c r="A15" s="119" t="s">
        <v>6968</v>
      </c>
      <c r="B15" s="120" t="s">
        <v>84</v>
      </c>
      <c r="C15" s="120" t="s">
        <v>6969</v>
      </c>
      <c r="D15" s="120">
        <v>3</v>
      </c>
      <c r="E15" s="164"/>
      <c r="F15" s="164" t="s">
        <v>4483</v>
      </c>
      <c r="G15" s="164"/>
      <c r="H15" s="164" t="s">
        <v>323</v>
      </c>
      <c r="I15" s="164"/>
      <c r="J15" s="164" t="s">
        <v>200</v>
      </c>
      <c r="K15" s="164" t="s">
        <v>6970</v>
      </c>
      <c r="L15" s="765"/>
      <c r="M15" s="766"/>
      <c r="N15" s="766"/>
      <c r="O15" s="766"/>
      <c r="P15" s="766"/>
      <c r="Q15" s="767"/>
    </row>
    <row r="16" spans="1:17" ht="15" customHeight="1">
      <c r="A16" s="150" t="s">
        <v>6971</v>
      </c>
      <c r="B16" s="151" t="s">
        <v>127</v>
      </c>
      <c r="C16" s="151" t="s">
        <v>6961</v>
      </c>
      <c r="D16" s="152" t="s">
        <v>101</v>
      </c>
      <c r="E16" s="151"/>
      <c r="F16" s="151"/>
      <c r="G16" s="151"/>
      <c r="H16" s="151"/>
      <c r="I16" s="151"/>
      <c r="J16" s="151"/>
      <c r="K16" s="151"/>
      <c r="L16" s="765"/>
      <c r="M16" s="766"/>
      <c r="N16" s="766"/>
      <c r="O16" s="766"/>
      <c r="P16" s="766"/>
      <c r="Q16" s="767"/>
    </row>
    <row r="17" spans="1:17" ht="15" customHeight="1">
      <c r="A17" s="150" t="s">
        <v>6972</v>
      </c>
      <c r="B17" s="151" t="s">
        <v>127</v>
      </c>
      <c r="C17" s="151" t="s">
        <v>6973</v>
      </c>
      <c r="D17" s="152" t="s">
        <v>101</v>
      </c>
      <c r="E17" s="151"/>
      <c r="F17" s="151"/>
      <c r="G17" s="151"/>
      <c r="H17" s="151"/>
      <c r="I17" s="151"/>
      <c r="J17" s="151"/>
      <c r="K17" s="151"/>
      <c r="L17" s="765"/>
      <c r="M17" s="766"/>
      <c r="N17" s="766"/>
      <c r="O17" s="766"/>
      <c r="P17" s="766"/>
      <c r="Q17" s="767"/>
    </row>
    <row r="18" spans="1:17">
      <c r="A18" s="119" t="s">
        <v>6974</v>
      </c>
      <c r="B18" s="120" t="s">
        <v>84</v>
      </c>
      <c r="C18" s="120" t="s">
        <v>6975</v>
      </c>
      <c r="D18" s="120">
        <v>3</v>
      </c>
      <c r="E18" s="164"/>
      <c r="F18" s="164"/>
      <c r="G18" s="164"/>
      <c r="H18" s="164"/>
      <c r="I18" s="164"/>
      <c r="J18" s="164"/>
      <c r="K18" s="164"/>
      <c r="L18" s="765"/>
      <c r="M18" s="766"/>
      <c r="N18" s="766"/>
      <c r="O18" s="766"/>
      <c r="P18" s="766"/>
      <c r="Q18" s="767"/>
    </row>
    <row r="19" spans="1:17" ht="15" customHeight="1">
      <c r="A19" s="146" t="s">
        <v>6976</v>
      </c>
      <c r="B19" s="147" t="s">
        <v>121</v>
      </c>
      <c r="C19" s="147" t="s">
        <v>6977</v>
      </c>
      <c r="D19" s="147">
        <v>75</v>
      </c>
      <c r="E19" s="147"/>
      <c r="F19" s="147"/>
      <c r="G19" s="147"/>
      <c r="H19" s="147"/>
      <c r="I19" s="147"/>
      <c r="J19" s="147"/>
      <c r="K19" s="147"/>
      <c r="L19" s="765"/>
      <c r="M19" s="766"/>
      <c r="N19" s="766"/>
      <c r="O19" s="766"/>
      <c r="P19" s="766"/>
      <c r="Q19" s="767"/>
    </row>
    <row r="20" spans="1:17" ht="15" customHeight="1">
      <c r="A20" s="148" t="s">
        <v>6978</v>
      </c>
      <c r="B20" s="149" t="s">
        <v>124</v>
      </c>
      <c r="C20" s="149" t="s">
        <v>6979</v>
      </c>
      <c r="D20" s="149">
        <v>36</v>
      </c>
      <c r="E20" s="149"/>
      <c r="F20" s="149"/>
      <c r="G20" s="149"/>
      <c r="H20" s="149"/>
      <c r="I20" s="149"/>
      <c r="J20" s="149"/>
      <c r="K20" s="149"/>
      <c r="L20" s="765"/>
      <c r="M20" s="766"/>
      <c r="N20" s="766"/>
      <c r="O20" s="766"/>
      <c r="P20" s="766"/>
      <c r="Q20" s="767"/>
    </row>
    <row r="21" spans="1:17" ht="15" customHeight="1">
      <c r="A21" s="150" t="s">
        <v>6980</v>
      </c>
      <c r="B21" s="151" t="s">
        <v>127</v>
      </c>
      <c r="C21" s="151" t="s">
        <v>6953</v>
      </c>
      <c r="D21" s="152" t="s">
        <v>101</v>
      </c>
      <c r="E21" s="151"/>
      <c r="F21" s="151"/>
      <c r="G21" s="151"/>
      <c r="H21" s="151"/>
      <c r="I21" s="151"/>
      <c r="J21" s="151"/>
      <c r="K21" s="151"/>
      <c r="L21" s="765"/>
      <c r="M21" s="766"/>
      <c r="N21" s="766"/>
      <c r="O21" s="766"/>
      <c r="P21" s="766"/>
      <c r="Q21" s="767"/>
    </row>
    <row r="22" spans="1:17" ht="15" customHeight="1">
      <c r="A22" s="150" t="s">
        <v>6981</v>
      </c>
      <c r="B22" s="151" t="s">
        <v>127</v>
      </c>
      <c r="C22" s="151" t="s">
        <v>6959</v>
      </c>
      <c r="D22" s="152" t="s">
        <v>101</v>
      </c>
      <c r="E22" s="151"/>
      <c r="F22" s="151"/>
      <c r="G22" s="151"/>
      <c r="H22" s="151"/>
      <c r="I22" s="151"/>
      <c r="J22" s="151"/>
      <c r="K22" s="151"/>
      <c r="L22" s="765"/>
      <c r="M22" s="766"/>
      <c r="N22" s="766"/>
      <c r="O22" s="766"/>
      <c r="P22" s="766"/>
      <c r="Q22" s="767"/>
    </row>
    <row r="23" spans="1:17" ht="15" customHeight="1">
      <c r="A23" s="150" t="s">
        <v>6982</v>
      </c>
      <c r="B23" s="151" t="s">
        <v>127</v>
      </c>
      <c r="C23" s="151" t="s">
        <v>6961</v>
      </c>
      <c r="D23" s="152" t="s">
        <v>101</v>
      </c>
      <c r="E23" s="151"/>
      <c r="F23" s="151"/>
      <c r="G23" s="151"/>
      <c r="H23" s="151"/>
      <c r="I23" s="151"/>
      <c r="J23" s="151"/>
      <c r="K23" s="151"/>
      <c r="L23" s="765"/>
      <c r="M23" s="766"/>
      <c r="N23" s="766"/>
      <c r="O23" s="766"/>
      <c r="P23" s="766"/>
      <c r="Q23" s="767"/>
    </row>
    <row r="24" spans="1:17">
      <c r="A24" s="119" t="s">
        <v>6983</v>
      </c>
      <c r="B24" s="120" t="s">
        <v>84</v>
      </c>
      <c r="C24" s="120" t="s">
        <v>6984</v>
      </c>
      <c r="D24" s="120">
        <v>3</v>
      </c>
      <c r="E24" s="164"/>
      <c r="F24" s="164" t="s">
        <v>4483</v>
      </c>
      <c r="G24" s="164"/>
      <c r="H24" s="164"/>
      <c r="I24" s="164"/>
      <c r="J24" s="164"/>
      <c r="K24" s="164"/>
      <c r="L24" s="765"/>
      <c r="M24" s="766"/>
      <c r="N24" s="766"/>
      <c r="O24" s="766"/>
      <c r="P24" s="766"/>
      <c r="Q24" s="767"/>
    </row>
    <row r="25" spans="1:17">
      <c r="A25" s="119" t="s">
        <v>6985</v>
      </c>
      <c r="B25" s="120" t="s">
        <v>84</v>
      </c>
      <c r="C25" s="120" t="s">
        <v>6986</v>
      </c>
      <c r="D25" s="120">
        <v>3</v>
      </c>
      <c r="E25" s="164"/>
      <c r="F25" s="164" t="s">
        <v>4483</v>
      </c>
      <c r="G25" s="164"/>
      <c r="H25" s="164"/>
      <c r="I25" s="164"/>
      <c r="J25" s="164"/>
      <c r="K25" s="164"/>
      <c r="L25" s="765"/>
      <c r="M25" s="766"/>
      <c r="N25" s="766"/>
      <c r="O25" s="766"/>
      <c r="P25" s="766"/>
      <c r="Q25" s="767"/>
    </row>
    <row r="26" spans="1:17" ht="15" customHeight="1">
      <c r="A26" s="148" t="s">
        <v>6987</v>
      </c>
      <c r="B26" s="149" t="s">
        <v>124</v>
      </c>
      <c r="C26" s="149" t="s">
        <v>6988</v>
      </c>
      <c r="D26" s="149">
        <v>39</v>
      </c>
      <c r="E26" s="149"/>
      <c r="F26" s="149"/>
      <c r="G26" s="149"/>
      <c r="H26" s="149"/>
      <c r="I26" s="149"/>
      <c r="J26" s="149"/>
      <c r="K26" s="149"/>
      <c r="L26" s="765"/>
      <c r="M26" s="766"/>
      <c r="N26" s="766"/>
      <c r="O26" s="766"/>
      <c r="P26" s="766"/>
      <c r="Q26" s="767"/>
    </row>
    <row r="27" spans="1:17" ht="15" customHeight="1">
      <c r="A27" s="150" t="s">
        <v>6989</v>
      </c>
      <c r="B27" s="151" t="s">
        <v>127</v>
      </c>
      <c r="C27" s="151" t="s">
        <v>6953</v>
      </c>
      <c r="D27" s="152" t="s">
        <v>101</v>
      </c>
      <c r="E27" s="151"/>
      <c r="F27" s="151"/>
      <c r="G27" s="151"/>
      <c r="H27" s="151"/>
      <c r="I27" s="151"/>
      <c r="J27" s="151"/>
      <c r="K27" s="151"/>
      <c r="L27" s="765"/>
      <c r="M27" s="766"/>
      <c r="N27" s="766"/>
      <c r="O27" s="766"/>
      <c r="P27" s="766"/>
      <c r="Q27" s="767"/>
    </row>
    <row r="28" spans="1:17" ht="15" customHeight="1">
      <c r="A28" s="150" t="s">
        <v>6990</v>
      </c>
      <c r="B28" s="151" t="s">
        <v>127</v>
      </c>
      <c r="C28" s="151" t="s">
        <v>6959</v>
      </c>
      <c r="D28" s="152" t="s">
        <v>101</v>
      </c>
      <c r="E28" s="151"/>
      <c r="F28" s="151"/>
      <c r="G28" s="151"/>
      <c r="H28" s="151"/>
      <c r="I28" s="151"/>
      <c r="J28" s="151"/>
      <c r="K28" s="151"/>
      <c r="L28" s="765"/>
      <c r="M28" s="766"/>
      <c r="N28" s="766"/>
      <c r="O28" s="766"/>
      <c r="P28" s="766"/>
      <c r="Q28" s="767"/>
    </row>
    <row r="29" spans="1:17" ht="15" customHeight="1">
      <c r="A29" s="150" t="s">
        <v>6991</v>
      </c>
      <c r="B29" s="151" t="s">
        <v>127</v>
      </c>
      <c r="C29" s="151" t="s">
        <v>6961</v>
      </c>
      <c r="D29" s="152" t="s">
        <v>101</v>
      </c>
      <c r="E29" s="151"/>
      <c r="F29" s="151"/>
      <c r="G29" s="151"/>
      <c r="H29" s="151"/>
      <c r="I29" s="151"/>
      <c r="J29" s="151"/>
      <c r="K29" s="151"/>
      <c r="L29" s="765"/>
      <c r="M29" s="766"/>
      <c r="N29" s="766"/>
      <c r="O29" s="766"/>
      <c r="P29" s="766"/>
      <c r="Q29" s="767"/>
    </row>
    <row r="30" spans="1:17">
      <c r="A30" s="119" t="s">
        <v>6992</v>
      </c>
      <c r="B30" s="120" t="s">
        <v>84</v>
      </c>
      <c r="C30" s="120" t="s">
        <v>6993</v>
      </c>
      <c r="D30" s="120">
        <v>3</v>
      </c>
      <c r="E30" s="164"/>
      <c r="F30" s="164" t="s">
        <v>4483</v>
      </c>
      <c r="G30" s="164"/>
      <c r="H30" s="164"/>
      <c r="I30" s="164"/>
      <c r="J30" s="164"/>
      <c r="K30" s="164"/>
      <c r="L30" s="765"/>
      <c r="M30" s="766"/>
      <c r="N30" s="766"/>
      <c r="O30" s="766"/>
      <c r="P30" s="766"/>
      <c r="Q30" s="767"/>
    </row>
    <row r="31" spans="1:17">
      <c r="A31" s="119" t="s">
        <v>6994</v>
      </c>
      <c r="B31" s="120" t="s">
        <v>84</v>
      </c>
      <c r="C31" s="120" t="s">
        <v>6995</v>
      </c>
      <c r="D31" s="120">
        <v>3</v>
      </c>
      <c r="E31" s="164"/>
      <c r="F31" s="164"/>
      <c r="G31" s="164"/>
      <c r="H31" s="164"/>
      <c r="I31" s="164"/>
      <c r="J31" s="164"/>
      <c r="K31" s="164"/>
      <c r="L31" s="765"/>
      <c r="M31" s="766"/>
      <c r="N31" s="766"/>
      <c r="O31" s="766"/>
      <c r="P31" s="766"/>
      <c r="Q31" s="767"/>
    </row>
    <row r="32" spans="1:17" ht="15" customHeight="1">
      <c r="A32" s="150" t="s">
        <v>6996</v>
      </c>
      <c r="B32" s="151" t="s">
        <v>127</v>
      </c>
      <c r="C32" s="151" t="s">
        <v>6997</v>
      </c>
      <c r="D32" s="152" t="s">
        <v>101</v>
      </c>
      <c r="E32" s="151"/>
      <c r="F32" s="151"/>
      <c r="G32" s="151"/>
      <c r="H32" s="151"/>
      <c r="I32" s="151"/>
      <c r="J32" s="151"/>
      <c r="K32" s="151"/>
      <c r="L32" s="765"/>
      <c r="M32" s="766"/>
      <c r="N32" s="766"/>
      <c r="O32" s="766"/>
      <c r="P32" s="766"/>
      <c r="Q32" s="767"/>
    </row>
    <row r="33" spans="1:17">
      <c r="A33" s="119" t="s">
        <v>6998</v>
      </c>
      <c r="B33" s="120" t="s">
        <v>84</v>
      </c>
      <c r="C33" s="120" t="s">
        <v>6999</v>
      </c>
      <c r="D33" s="120">
        <v>3</v>
      </c>
      <c r="E33" s="164"/>
      <c r="F33" s="164"/>
      <c r="G33" s="164"/>
      <c r="H33" s="164"/>
      <c r="I33" s="164"/>
      <c r="J33" s="164"/>
      <c r="K33" s="164"/>
      <c r="L33" s="765"/>
      <c r="M33" s="766"/>
      <c r="N33" s="766"/>
      <c r="O33" s="766"/>
      <c r="P33" s="766"/>
      <c r="Q33" s="767"/>
    </row>
    <row r="34" spans="1:17" ht="15" customHeight="1">
      <c r="A34" s="146" t="s">
        <v>7000</v>
      </c>
      <c r="B34" s="147" t="s">
        <v>121</v>
      </c>
      <c r="C34" s="147" t="s">
        <v>7001</v>
      </c>
      <c r="D34" s="147">
        <v>72</v>
      </c>
      <c r="E34" s="147"/>
      <c r="F34" s="147"/>
      <c r="G34" s="147"/>
      <c r="H34" s="147"/>
      <c r="I34" s="147"/>
      <c r="J34" s="147"/>
      <c r="K34" s="147"/>
      <c r="L34" s="765"/>
      <c r="M34" s="766"/>
      <c r="N34" s="766"/>
      <c r="O34" s="766"/>
      <c r="P34" s="766"/>
      <c r="Q34" s="767"/>
    </row>
    <row r="35" spans="1:17" ht="15" customHeight="1">
      <c r="A35" s="148" t="s">
        <v>7002</v>
      </c>
      <c r="B35" s="149" t="s">
        <v>124</v>
      </c>
      <c r="C35" s="149" t="s">
        <v>7003</v>
      </c>
      <c r="D35" s="149">
        <v>36</v>
      </c>
      <c r="E35" s="149"/>
      <c r="F35" s="149"/>
      <c r="G35" s="149"/>
      <c r="H35" s="149"/>
      <c r="I35" s="149"/>
      <c r="J35" s="149"/>
      <c r="K35" s="149"/>
      <c r="L35" s="765"/>
      <c r="M35" s="766"/>
      <c r="N35" s="766"/>
      <c r="O35" s="766"/>
      <c r="P35" s="766"/>
      <c r="Q35" s="767"/>
    </row>
    <row r="36" spans="1:17" ht="15" customHeight="1">
      <c r="A36" s="150" t="s">
        <v>7004</v>
      </c>
      <c r="B36" s="151" t="s">
        <v>127</v>
      </c>
      <c r="C36" s="151" t="s">
        <v>6953</v>
      </c>
      <c r="D36" s="152" t="s">
        <v>101</v>
      </c>
      <c r="E36" s="151"/>
      <c r="F36" s="151"/>
      <c r="G36" s="151"/>
      <c r="H36" s="151"/>
      <c r="I36" s="151"/>
      <c r="J36" s="151"/>
      <c r="K36" s="151"/>
      <c r="L36" s="765"/>
      <c r="M36" s="766"/>
      <c r="N36" s="766"/>
      <c r="O36" s="766"/>
      <c r="P36" s="766"/>
      <c r="Q36" s="767"/>
    </row>
    <row r="37" spans="1:17" ht="15" customHeight="1">
      <c r="A37" s="150" t="s">
        <v>7005</v>
      </c>
      <c r="B37" s="151" t="s">
        <v>127</v>
      </c>
      <c r="C37" s="151" t="s">
        <v>6959</v>
      </c>
      <c r="D37" s="152" t="s">
        <v>101</v>
      </c>
      <c r="E37" s="151"/>
      <c r="F37" s="151"/>
      <c r="G37" s="151"/>
      <c r="H37" s="151"/>
      <c r="I37" s="151"/>
      <c r="J37" s="151"/>
      <c r="K37" s="151"/>
      <c r="L37" s="765"/>
      <c r="M37" s="766"/>
      <c r="N37" s="766"/>
      <c r="O37" s="766"/>
      <c r="P37" s="766"/>
      <c r="Q37" s="767"/>
    </row>
    <row r="38" spans="1:17" ht="15" customHeight="1">
      <c r="A38" s="150" t="s">
        <v>7006</v>
      </c>
      <c r="B38" s="151" t="s">
        <v>127</v>
      </c>
      <c r="C38" s="151" t="s">
        <v>6961</v>
      </c>
      <c r="D38" s="152" t="s">
        <v>101</v>
      </c>
      <c r="E38" s="151"/>
      <c r="F38" s="151"/>
      <c r="G38" s="151"/>
      <c r="H38" s="151"/>
      <c r="I38" s="151"/>
      <c r="J38" s="151"/>
      <c r="K38" s="151"/>
      <c r="L38" s="765"/>
      <c r="M38" s="766"/>
      <c r="N38" s="766"/>
      <c r="O38" s="766"/>
      <c r="P38" s="766"/>
      <c r="Q38" s="767"/>
    </row>
    <row r="39" spans="1:17">
      <c r="A39" s="119" t="s">
        <v>7007</v>
      </c>
      <c r="B39" s="120" t="s">
        <v>84</v>
      </c>
      <c r="C39" s="120" t="s">
        <v>7008</v>
      </c>
      <c r="D39" s="120">
        <v>3</v>
      </c>
      <c r="E39" s="164"/>
      <c r="F39" s="164"/>
      <c r="G39" s="164"/>
      <c r="H39" s="164"/>
      <c r="I39" s="164"/>
      <c r="J39" s="164"/>
      <c r="K39" s="164"/>
      <c r="L39" s="765"/>
      <c r="M39" s="766"/>
      <c r="N39" s="766"/>
      <c r="O39" s="766"/>
      <c r="P39" s="766"/>
      <c r="Q39" s="767"/>
    </row>
    <row r="40" spans="1:17">
      <c r="A40" s="119" t="s">
        <v>7009</v>
      </c>
      <c r="B40" s="120" t="s">
        <v>84</v>
      </c>
      <c r="C40" s="120" t="s">
        <v>7010</v>
      </c>
      <c r="D40" s="120">
        <v>3</v>
      </c>
      <c r="E40" s="164"/>
      <c r="F40" s="164"/>
      <c r="G40" s="164"/>
      <c r="H40" s="164"/>
      <c r="I40" s="164"/>
      <c r="J40" s="164"/>
      <c r="K40" s="164"/>
      <c r="L40" s="765"/>
      <c r="M40" s="766"/>
      <c r="N40" s="766"/>
      <c r="O40" s="766"/>
      <c r="P40" s="766"/>
      <c r="Q40" s="767"/>
    </row>
    <row r="41" spans="1:17" ht="15" customHeight="1">
      <c r="A41" s="148" t="s">
        <v>7011</v>
      </c>
      <c r="B41" s="149" t="s">
        <v>124</v>
      </c>
      <c r="C41" s="149" t="s">
        <v>7012</v>
      </c>
      <c r="D41" s="149">
        <v>36</v>
      </c>
      <c r="E41" s="149"/>
      <c r="F41" s="149"/>
      <c r="G41" s="149"/>
      <c r="H41" s="149"/>
      <c r="I41" s="149"/>
      <c r="J41" s="149"/>
      <c r="K41" s="149"/>
      <c r="L41" s="765"/>
      <c r="M41" s="766"/>
      <c r="N41" s="766"/>
      <c r="O41" s="766"/>
      <c r="P41" s="766"/>
      <c r="Q41" s="767"/>
    </row>
    <row r="42" spans="1:17" ht="15" customHeight="1">
      <c r="A42" s="150" t="s">
        <v>7013</v>
      </c>
      <c r="B42" s="151" t="s">
        <v>127</v>
      </c>
      <c r="C42" s="151" t="s">
        <v>6953</v>
      </c>
      <c r="D42" s="152" t="s">
        <v>101</v>
      </c>
      <c r="E42" s="151"/>
      <c r="F42" s="151"/>
      <c r="G42" s="151"/>
      <c r="H42" s="151"/>
      <c r="I42" s="151"/>
      <c r="J42" s="151"/>
      <c r="K42" s="151"/>
      <c r="L42" s="765"/>
      <c r="M42" s="766"/>
      <c r="N42" s="766"/>
      <c r="O42" s="766"/>
      <c r="P42" s="766"/>
      <c r="Q42" s="767"/>
    </row>
    <row r="43" spans="1:17" ht="15" customHeight="1">
      <c r="A43" s="150" t="s">
        <v>7014</v>
      </c>
      <c r="B43" s="151" t="s">
        <v>127</v>
      </c>
      <c r="C43" s="151" t="s">
        <v>6959</v>
      </c>
      <c r="D43" s="152" t="s">
        <v>101</v>
      </c>
      <c r="E43" s="151"/>
      <c r="F43" s="151"/>
      <c r="G43" s="151"/>
      <c r="H43" s="151"/>
      <c r="I43" s="151"/>
      <c r="J43" s="151"/>
      <c r="K43" s="151"/>
      <c r="L43" s="765"/>
      <c r="M43" s="766"/>
      <c r="N43" s="766"/>
      <c r="O43" s="766"/>
      <c r="P43" s="766"/>
      <c r="Q43" s="767"/>
    </row>
    <row r="44" spans="1:17" ht="15" customHeight="1">
      <c r="A44" s="150" t="s">
        <v>7015</v>
      </c>
      <c r="B44" s="151" t="s">
        <v>127</v>
      </c>
      <c r="C44" s="151" t="s">
        <v>6961</v>
      </c>
      <c r="D44" s="152" t="s">
        <v>101</v>
      </c>
      <c r="E44" s="151"/>
      <c r="F44" s="151"/>
      <c r="G44" s="151"/>
      <c r="H44" s="151"/>
      <c r="I44" s="151"/>
      <c r="J44" s="151"/>
      <c r="K44" s="151"/>
      <c r="L44" s="765"/>
      <c r="M44" s="766"/>
      <c r="N44" s="766"/>
      <c r="O44" s="766"/>
      <c r="P44" s="766"/>
      <c r="Q44" s="767"/>
    </row>
    <row r="45" spans="1:17">
      <c r="A45" s="119" t="s">
        <v>7016</v>
      </c>
      <c r="B45" s="120" t="s">
        <v>84</v>
      </c>
      <c r="C45" s="120" t="s">
        <v>7017</v>
      </c>
      <c r="D45" s="120">
        <v>3</v>
      </c>
      <c r="E45" s="164"/>
      <c r="F45" s="164" t="s">
        <v>4483</v>
      </c>
      <c r="G45" s="164"/>
      <c r="H45" s="164"/>
      <c r="I45" s="164"/>
      <c r="J45" s="164"/>
      <c r="K45" s="164"/>
      <c r="L45" s="765"/>
      <c r="M45" s="766"/>
      <c r="N45" s="766"/>
      <c r="O45" s="766"/>
      <c r="P45" s="766"/>
      <c r="Q45" s="767"/>
    </row>
    <row r="46" spans="1:17" ht="15" customHeight="1">
      <c r="A46" s="150" t="s">
        <v>7018</v>
      </c>
      <c r="B46" s="151" t="s">
        <v>127</v>
      </c>
      <c r="C46" s="151" t="s">
        <v>6997</v>
      </c>
      <c r="D46" s="152" t="s">
        <v>101</v>
      </c>
      <c r="E46" s="151"/>
      <c r="F46" s="151"/>
      <c r="G46" s="151"/>
      <c r="H46" s="151"/>
      <c r="I46" s="151"/>
      <c r="J46" s="151"/>
      <c r="K46" s="151"/>
      <c r="L46" s="765"/>
      <c r="M46" s="766"/>
      <c r="N46" s="766"/>
      <c r="O46" s="766"/>
      <c r="P46" s="766"/>
      <c r="Q46" s="767"/>
    </row>
    <row r="47" spans="1:17">
      <c r="A47" s="119" t="s">
        <v>7019</v>
      </c>
      <c r="B47" s="120" t="s">
        <v>84</v>
      </c>
      <c r="C47" s="120" t="s">
        <v>7020</v>
      </c>
      <c r="D47" s="120">
        <v>3</v>
      </c>
      <c r="E47" s="164"/>
      <c r="F47" s="164"/>
      <c r="G47" s="164"/>
      <c r="H47" s="164"/>
      <c r="I47" s="164"/>
      <c r="J47" s="164"/>
      <c r="K47" s="164"/>
      <c r="L47" s="765"/>
      <c r="M47" s="766"/>
      <c r="N47" s="766"/>
      <c r="O47" s="766"/>
      <c r="P47" s="766"/>
      <c r="Q47" s="767"/>
    </row>
    <row r="48" spans="1:17" ht="15" customHeight="1">
      <c r="A48" s="146" t="s">
        <v>7021</v>
      </c>
      <c r="B48" s="147" t="s">
        <v>121</v>
      </c>
      <c r="C48" s="147" t="s">
        <v>7022</v>
      </c>
      <c r="D48" s="147">
        <v>72</v>
      </c>
      <c r="E48" s="147"/>
      <c r="F48" s="147"/>
      <c r="G48" s="147"/>
      <c r="H48" s="147"/>
      <c r="I48" s="147"/>
      <c r="J48" s="147"/>
      <c r="K48" s="147"/>
      <c r="L48" s="765"/>
      <c r="M48" s="766"/>
      <c r="N48" s="766"/>
      <c r="O48" s="766"/>
      <c r="P48" s="766"/>
      <c r="Q48" s="767"/>
    </row>
    <row r="49" spans="1:17" ht="15" customHeight="1">
      <c r="A49" s="148" t="s">
        <v>7023</v>
      </c>
      <c r="B49" s="149" t="s">
        <v>124</v>
      </c>
      <c r="C49" s="149" t="s">
        <v>7024</v>
      </c>
      <c r="D49" s="149">
        <v>36</v>
      </c>
      <c r="E49" s="149"/>
      <c r="F49" s="149"/>
      <c r="G49" s="149"/>
      <c r="H49" s="149"/>
      <c r="I49" s="149"/>
      <c r="J49" s="149"/>
      <c r="K49" s="149"/>
      <c r="L49" s="765"/>
      <c r="M49" s="766"/>
      <c r="N49" s="766"/>
      <c r="O49" s="766"/>
      <c r="P49" s="766"/>
      <c r="Q49" s="767"/>
    </row>
    <row r="50" spans="1:17" ht="15" customHeight="1">
      <c r="A50" s="157" t="s">
        <v>7025</v>
      </c>
      <c r="B50" s="158" t="s">
        <v>363</v>
      </c>
      <c r="C50" s="158" t="s">
        <v>7026</v>
      </c>
      <c r="D50" s="158">
        <v>36</v>
      </c>
      <c r="E50" s="158"/>
      <c r="F50" s="158"/>
      <c r="G50" s="158"/>
      <c r="H50" s="158"/>
      <c r="I50" s="158"/>
      <c r="J50" s="158"/>
      <c r="K50" s="158"/>
      <c r="L50" s="765"/>
      <c r="M50" s="766"/>
      <c r="N50" s="766"/>
      <c r="O50" s="766"/>
      <c r="P50" s="766"/>
      <c r="Q50" s="767"/>
    </row>
    <row r="51" spans="1:17" ht="15" customHeight="1">
      <c r="A51" s="154" t="s">
        <v>7027</v>
      </c>
      <c r="B51" s="155" t="s">
        <v>558</v>
      </c>
      <c r="C51" s="155" t="s">
        <v>7028</v>
      </c>
      <c r="D51" s="155">
        <v>36</v>
      </c>
      <c r="E51" s="155"/>
      <c r="F51" s="155"/>
      <c r="G51" s="155"/>
      <c r="H51" s="155"/>
      <c r="I51" s="155"/>
      <c r="J51" s="155"/>
      <c r="K51" s="155"/>
      <c r="L51" s="765"/>
      <c r="M51" s="766"/>
      <c r="N51" s="766"/>
      <c r="O51" s="766"/>
      <c r="P51" s="766"/>
      <c r="Q51" s="767"/>
    </row>
    <row r="52" spans="1:17" ht="15" customHeight="1">
      <c r="A52" s="150" t="s">
        <v>7029</v>
      </c>
      <c r="B52" s="151" t="s">
        <v>127</v>
      </c>
      <c r="C52" s="151" t="s">
        <v>6953</v>
      </c>
      <c r="D52" s="152" t="s">
        <v>101</v>
      </c>
      <c r="E52" s="151"/>
      <c r="F52" s="151"/>
      <c r="G52" s="151"/>
      <c r="H52" s="151"/>
      <c r="I52" s="151"/>
      <c r="J52" s="151"/>
      <c r="K52" s="151"/>
      <c r="L52" s="765"/>
      <c r="M52" s="766"/>
      <c r="N52" s="766"/>
      <c r="O52" s="766"/>
      <c r="P52" s="766"/>
      <c r="Q52" s="767"/>
    </row>
    <row r="53" spans="1:17" ht="15" customHeight="1">
      <c r="A53" s="150" t="s">
        <v>7030</v>
      </c>
      <c r="B53" s="151" t="s">
        <v>127</v>
      </c>
      <c r="C53" s="151" t="s">
        <v>6959</v>
      </c>
      <c r="D53" s="152" t="s">
        <v>101</v>
      </c>
      <c r="E53" s="151"/>
      <c r="F53" s="151"/>
      <c r="G53" s="151"/>
      <c r="H53" s="151"/>
      <c r="I53" s="151"/>
      <c r="J53" s="151"/>
      <c r="K53" s="151"/>
      <c r="L53" s="765"/>
      <c r="M53" s="766"/>
      <c r="N53" s="766"/>
      <c r="O53" s="766"/>
      <c r="P53" s="766"/>
      <c r="Q53" s="767"/>
    </row>
    <row r="54" spans="1:17">
      <c r="A54" s="119" t="s">
        <v>7031</v>
      </c>
      <c r="B54" s="120" t="s">
        <v>84</v>
      </c>
      <c r="C54" s="120" t="s">
        <v>7032</v>
      </c>
      <c r="D54" s="120">
        <v>3</v>
      </c>
      <c r="E54" s="164"/>
      <c r="F54" s="164"/>
      <c r="G54" s="164"/>
      <c r="H54" s="164"/>
      <c r="I54" s="164"/>
      <c r="J54" s="164"/>
      <c r="K54" s="164"/>
      <c r="L54" s="765"/>
      <c r="M54" s="766"/>
      <c r="N54" s="766"/>
      <c r="O54" s="766"/>
      <c r="P54" s="766"/>
      <c r="Q54" s="767"/>
    </row>
    <row r="55" spans="1:17" ht="15" customHeight="1">
      <c r="A55" s="150" t="s">
        <v>7033</v>
      </c>
      <c r="B55" s="151" t="s">
        <v>127</v>
      </c>
      <c r="C55" s="151" t="s">
        <v>6961</v>
      </c>
      <c r="D55" s="152" t="s">
        <v>101</v>
      </c>
      <c r="E55" s="151"/>
      <c r="F55" s="151"/>
      <c r="G55" s="151"/>
      <c r="H55" s="151"/>
      <c r="I55" s="151"/>
      <c r="J55" s="151"/>
      <c r="K55" s="151"/>
      <c r="L55" s="765"/>
      <c r="M55" s="766"/>
      <c r="N55" s="766"/>
      <c r="O55" s="766"/>
      <c r="P55" s="766"/>
      <c r="Q55" s="767"/>
    </row>
    <row r="56" spans="1:17">
      <c r="A56" s="119" t="s">
        <v>2195</v>
      </c>
      <c r="B56" s="120" t="s">
        <v>84</v>
      </c>
      <c r="C56" s="120" t="s">
        <v>2196</v>
      </c>
      <c r="D56" s="120">
        <v>3</v>
      </c>
      <c r="E56" s="164"/>
      <c r="F56" s="164"/>
      <c r="G56" s="164"/>
      <c r="H56" s="164"/>
      <c r="I56" s="164"/>
      <c r="J56" s="164"/>
      <c r="K56" s="164"/>
      <c r="L56" s="765"/>
      <c r="M56" s="766"/>
      <c r="N56" s="766"/>
      <c r="O56" s="766"/>
      <c r="P56" s="766"/>
      <c r="Q56" s="767"/>
    </row>
    <row r="57" spans="1:17" ht="15" customHeight="1">
      <c r="A57" s="150" t="s">
        <v>7029</v>
      </c>
      <c r="B57" s="151" t="s">
        <v>127</v>
      </c>
      <c r="C57" s="151" t="s">
        <v>6953</v>
      </c>
      <c r="D57" s="152" t="s">
        <v>101</v>
      </c>
      <c r="E57" s="151"/>
      <c r="F57" s="151"/>
      <c r="G57" s="151"/>
      <c r="H57" s="151"/>
      <c r="I57" s="151"/>
      <c r="J57" s="151"/>
      <c r="K57" s="151"/>
      <c r="L57" s="765"/>
      <c r="M57" s="766"/>
      <c r="N57" s="766"/>
      <c r="O57" s="766"/>
      <c r="P57" s="766"/>
      <c r="Q57" s="767"/>
    </row>
    <row r="58" spans="1:17" ht="15" customHeight="1">
      <c r="A58" s="160" t="s">
        <v>7034</v>
      </c>
      <c r="B58" s="161" t="s">
        <v>558</v>
      </c>
      <c r="C58" s="161" t="s">
        <v>7035</v>
      </c>
      <c r="D58" s="161">
        <v>36</v>
      </c>
      <c r="E58" s="161"/>
      <c r="F58" s="161"/>
      <c r="G58" s="161"/>
      <c r="H58" s="161"/>
      <c r="I58" s="161"/>
      <c r="J58" s="161"/>
      <c r="K58" s="161"/>
      <c r="L58" s="765"/>
      <c r="M58" s="766"/>
      <c r="N58" s="766"/>
      <c r="O58" s="766"/>
      <c r="P58" s="766"/>
      <c r="Q58" s="767"/>
    </row>
    <row r="59" spans="1:17" ht="15" customHeight="1">
      <c r="A59" s="150" t="s">
        <v>7030</v>
      </c>
      <c r="B59" s="151" t="s">
        <v>127</v>
      </c>
      <c r="C59" s="151" t="s">
        <v>6959</v>
      </c>
      <c r="D59" s="152" t="s">
        <v>101</v>
      </c>
      <c r="E59" s="151"/>
      <c r="F59" s="151"/>
      <c r="G59" s="151"/>
      <c r="H59" s="151"/>
      <c r="I59" s="151"/>
      <c r="J59" s="151"/>
      <c r="K59" s="151"/>
      <c r="L59" s="765"/>
      <c r="M59" s="766"/>
      <c r="N59" s="766"/>
      <c r="O59" s="766"/>
      <c r="P59" s="766"/>
      <c r="Q59" s="767"/>
    </row>
    <row r="60" spans="1:17" ht="15" customHeight="1">
      <c r="A60" s="150" t="s">
        <v>7033</v>
      </c>
      <c r="B60" s="151" t="s">
        <v>127</v>
      </c>
      <c r="C60" s="151" t="s">
        <v>6961</v>
      </c>
      <c r="D60" s="152" t="s">
        <v>101</v>
      </c>
      <c r="E60" s="151"/>
      <c r="F60" s="151"/>
      <c r="G60" s="151"/>
      <c r="H60" s="151"/>
      <c r="I60" s="151"/>
      <c r="J60" s="151"/>
      <c r="K60" s="151"/>
      <c r="L60" s="765"/>
      <c r="M60" s="766"/>
      <c r="N60" s="766"/>
      <c r="O60" s="766"/>
      <c r="P60" s="766"/>
      <c r="Q60" s="767"/>
    </row>
    <row r="61" spans="1:17" ht="15" customHeight="1">
      <c r="A61" s="148" t="s">
        <v>7036</v>
      </c>
      <c r="B61" s="149" t="s">
        <v>124</v>
      </c>
      <c r="C61" s="149" t="s">
        <v>7037</v>
      </c>
      <c r="D61" s="149">
        <v>36</v>
      </c>
      <c r="E61" s="149"/>
      <c r="F61" s="149"/>
      <c r="G61" s="149"/>
      <c r="H61" s="149"/>
      <c r="I61" s="149"/>
      <c r="J61" s="149"/>
      <c r="K61" s="149"/>
      <c r="L61" s="765"/>
      <c r="M61" s="766"/>
      <c r="N61" s="766"/>
      <c r="O61" s="766"/>
      <c r="P61" s="766"/>
      <c r="Q61" s="767"/>
    </row>
    <row r="62" spans="1:17" ht="15" customHeight="1">
      <c r="A62" s="157" t="s">
        <v>7038</v>
      </c>
      <c r="B62" s="158" t="s">
        <v>363</v>
      </c>
      <c r="C62" s="158" t="s">
        <v>7026</v>
      </c>
      <c r="D62" s="158">
        <v>36</v>
      </c>
      <c r="E62" s="158"/>
      <c r="F62" s="158"/>
      <c r="G62" s="158"/>
      <c r="H62" s="158"/>
      <c r="I62" s="158"/>
      <c r="J62" s="158"/>
      <c r="K62" s="158"/>
      <c r="L62" s="765"/>
      <c r="M62" s="766"/>
      <c r="N62" s="766"/>
      <c r="O62" s="766"/>
      <c r="P62" s="766"/>
      <c r="Q62" s="767"/>
    </row>
    <row r="63" spans="1:17" ht="15" customHeight="1">
      <c r="A63" s="154" t="s">
        <v>7039</v>
      </c>
      <c r="B63" s="155" t="s">
        <v>558</v>
      </c>
      <c r="C63" s="155" t="s">
        <v>7028</v>
      </c>
      <c r="D63" s="155">
        <v>36</v>
      </c>
      <c r="E63" s="155"/>
      <c r="F63" s="155"/>
      <c r="G63" s="155"/>
      <c r="H63" s="155"/>
      <c r="I63" s="155"/>
      <c r="J63" s="155"/>
      <c r="K63" s="155"/>
      <c r="L63" s="765"/>
      <c r="M63" s="766"/>
      <c r="N63" s="766"/>
      <c r="O63" s="766"/>
      <c r="P63" s="766"/>
      <c r="Q63" s="767"/>
    </row>
    <row r="64" spans="1:17" ht="15" customHeight="1">
      <c r="A64" s="150" t="s">
        <v>7040</v>
      </c>
      <c r="B64" s="151" t="s">
        <v>127</v>
      </c>
      <c r="C64" s="151" t="s">
        <v>6953</v>
      </c>
      <c r="D64" s="152" t="s">
        <v>101</v>
      </c>
      <c r="E64" s="151"/>
      <c r="F64" s="151"/>
      <c r="G64" s="151"/>
      <c r="H64" s="151"/>
      <c r="I64" s="151"/>
      <c r="J64" s="151"/>
      <c r="K64" s="151"/>
      <c r="L64" s="765"/>
      <c r="M64" s="766"/>
      <c r="N64" s="766"/>
      <c r="O64" s="766"/>
      <c r="P64" s="766"/>
      <c r="Q64" s="767"/>
    </row>
    <row r="65" spans="1:17" ht="15" customHeight="1">
      <c r="A65" s="150" t="s">
        <v>7041</v>
      </c>
      <c r="B65" s="151" t="s">
        <v>127</v>
      </c>
      <c r="C65" s="151" t="s">
        <v>6959</v>
      </c>
      <c r="D65" s="152" t="s">
        <v>101</v>
      </c>
      <c r="E65" s="151"/>
      <c r="F65" s="151"/>
      <c r="G65" s="151"/>
      <c r="H65" s="151"/>
      <c r="I65" s="151"/>
      <c r="J65" s="151"/>
      <c r="K65" s="151"/>
      <c r="L65" s="765"/>
      <c r="M65" s="766"/>
      <c r="N65" s="766"/>
      <c r="O65" s="766"/>
      <c r="P65" s="766"/>
      <c r="Q65" s="767"/>
    </row>
    <row r="66" spans="1:17" ht="15" customHeight="1">
      <c r="A66" s="150" t="s">
        <v>7042</v>
      </c>
      <c r="B66" s="151" t="s">
        <v>127</v>
      </c>
      <c r="C66" s="151" t="s">
        <v>6961</v>
      </c>
      <c r="D66" s="152" t="s">
        <v>101</v>
      </c>
      <c r="E66" s="151"/>
      <c r="F66" s="151"/>
      <c r="G66" s="151"/>
      <c r="H66" s="151"/>
      <c r="I66" s="151"/>
      <c r="J66" s="151"/>
      <c r="K66" s="151"/>
      <c r="L66" s="765"/>
      <c r="M66" s="766"/>
      <c r="N66" s="766"/>
      <c r="O66" s="766"/>
      <c r="P66" s="766"/>
      <c r="Q66" s="767"/>
    </row>
    <row r="67" spans="1:17">
      <c r="A67" s="119" t="s">
        <v>7043</v>
      </c>
      <c r="B67" s="120" t="s">
        <v>84</v>
      </c>
      <c r="C67" s="120" t="s">
        <v>7044</v>
      </c>
      <c r="D67" s="120">
        <v>3</v>
      </c>
      <c r="E67" s="164"/>
      <c r="F67" s="164"/>
      <c r="G67" s="164"/>
      <c r="H67" s="164"/>
      <c r="I67" s="164"/>
      <c r="J67" s="164"/>
      <c r="K67" s="164"/>
      <c r="L67" s="765"/>
      <c r="M67" s="766"/>
      <c r="N67" s="766"/>
      <c r="O67" s="766"/>
      <c r="P67" s="766"/>
      <c r="Q67" s="767"/>
    </row>
    <row r="68" spans="1:17" ht="15" customHeight="1">
      <c r="A68" s="150" t="s">
        <v>7045</v>
      </c>
      <c r="B68" s="151" t="s">
        <v>127</v>
      </c>
      <c r="C68" s="151" t="s">
        <v>6997</v>
      </c>
      <c r="D68" s="152" t="s">
        <v>101</v>
      </c>
      <c r="E68" s="151"/>
      <c r="F68" s="151"/>
      <c r="G68" s="151"/>
      <c r="H68" s="151"/>
      <c r="I68" s="151"/>
      <c r="J68" s="151"/>
      <c r="K68" s="151"/>
      <c r="L68" s="765"/>
      <c r="M68" s="766"/>
      <c r="N68" s="766"/>
      <c r="O68" s="766"/>
      <c r="P68" s="766"/>
      <c r="Q68" s="767"/>
    </row>
    <row r="69" spans="1:17">
      <c r="A69" s="119" t="s">
        <v>7046</v>
      </c>
      <c r="B69" s="120" t="s">
        <v>84</v>
      </c>
      <c r="C69" s="120" t="s">
        <v>7047</v>
      </c>
      <c r="D69" s="120">
        <v>3</v>
      </c>
      <c r="E69" s="164"/>
      <c r="F69" s="164"/>
      <c r="G69" s="164"/>
      <c r="H69" s="164"/>
      <c r="I69" s="164"/>
      <c r="J69" s="164"/>
      <c r="K69" s="164"/>
      <c r="L69" s="765"/>
      <c r="M69" s="766"/>
      <c r="N69" s="766"/>
      <c r="O69" s="766"/>
      <c r="P69" s="766"/>
      <c r="Q69" s="767"/>
    </row>
    <row r="70" spans="1:17" ht="15" customHeight="1">
      <c r="A70" s="154" t="s">
        <v>7048</v>
      </c>
      <c r="B70" s="155" t="s">
        <v>558</v>
      </c>
      <c r="C70" s="155" t="s">
        <v>7035</v>
      </c>
      <c r="D70" s="155">
        <v>36</v>
      </c>
      <c r="E70" s="155"/>
      <c r="F70" s="155"/>
      <c r="G70" s="155"/>
      <c r="H70" s="155"/>
      <c r="I70" s="155"/>
      <c r="J70" s="155"/>
      <c r="K70" s="155"/>
      <c r="L70" s="765"/>
      <c r="M70" s="766"/>
      <c r="N70" s="766"/>
      <c r="O70" s="766"/>
      <c r="P70" s="766"/>
      <c r="Q70" s="767"/>
    </row>
    <row r="71" spans="1:17" ht="15" customHeight="1">
      <c r="A71" s="150" t="s">
        <v>7049</v>
      </c>
      <c r="B71" s="151" t="s">
        <v>127</v>
      </c>
      <c r="C71" s="151" t="s">
        <v>6953</v>
      </c>
      <c r="D71" s="152" t="s">
        <v>101</v>
      </c>
      <c r="E71" s="151"/>
      <c r="F71" s="151"/>
      <c r="G71" s="151"/>
      <c r="H71" s="151"/>
      <c r="I71" s="151"/>
      <c r="J71" s="151"/>
      <c r="K71" s="151"/>
      <c r="L71" s="765"/>
      <c r="M71" s="766"/>
      <c r="N71" s="766"/>
      <c r="O71" s="766"/>
      <c r="P71" s="766"/>
      <c r="Q71" s="767"/>
    </row>
    <row r="72" spans="1:17" ht="15" customHeight="1">
      <c r="A72" s="150" t="s">
        <v>7050</v>
      </c>
      <c r="B72" s="151" t="s">
        <v>127</v>
      </c>
      <c r="C72" s="151" t="s">
        <v>6959</v>
      </c>
      <c r="D72" s="152" t="s">
        <v>101</v>
      </c>
      <c r="E72" s="151"/>
      <c r="F72" s="151"/>
      <c r="G72" s="151"/>
      <c r="H72" s="151"/>
      <c r="I72" s="151"/>
      <c r="J72" s="151"/>
      <c r="K72" s="151"/>
      <c r="L72" s="765"/>
      <c r="M72" s="766"/>
      <c r="N72" s="766"/>
      <c r="O72" s="766"/>
      <c r="P72" s="766"/>
      <c r="Q72" s="767"/>
    </row>
    <row r="73" spans="1:17" ht="15" customHeight="1">
      <c r="A73" s="150" t="s">
        <v>7051</v>
      </c>
      <c r="B73" s="151" t="s">
        <v>127</v>
      </c>
      <c r="C73" s="151" t="s">
        <v>6961</v>
      </c>
      <c r="D73" s="152" t="s">
        <v>101</v>
      </c>
      <c r="E73" s="151"/>
      <c r="F73" s="151"/>
      <c r="G73" s="151"/>
      <c r="H73" s="151"/>
      <c r="I73" s="151"/>
      <c r="J73" s="151"/>
      <c r="K73" s="151"/>
      <c r="L73" s="765"/>
      <c r="M73" s="766"/>
      <c r="N73" s="766"/>
      <c r="O73" s="766"/>
      <c r="P73" s="766"/>
      <c r="Q73" s="767"/>
    </row>
    <row r="74" spans="1:17" ht="15" customHeight="1">
      <c r="A74" s="150" t="s">
        <v>7052</v>
      </c>
      <c r="B74" s="151" t="s">
        <v>127</v>
      </c>
      <c r="C74" s="151" t="s">
        <v>6997</v>
      </c>
      <c r="D74" s="152" t="s">
        <v>101</v>
      </c>
      <c r="E74" s="151"/>
      <c r="F74" s="151"/>
      <c r="G74" s="151"/>
      <c r="H74" s="151"/>
      <c r="I74" s="151"/>
      <c r="J74" s="151"/>
      <c r="K74" s="151"/>
      <c r="L74" s="765"/>
      <c r="M74" s="766"/>
      <c r="N74" s="766"/>
      <c r="O74" s="766"/>
      <c r="P74" s="766"/>
      <c r="Q74" s="767"/>
    </row>
    <row r="75" spans="1:17" ht="15" customHeight="1">
      <c r="A75" s="146" t="s">
        <v>7053</v>
      </c>
      <c r="B75" s="147" t="s">
        <v>121</v>
      </c>
      <c r="C75" s="147" t="s">
        <v>7054</v>
      </c>
      <c r="D75" s="147">
        <v>69</v>
      </c>
      <c r="E75" s="147"/>
      <c r="F75" s="147"/>
      <c r="G75" s="147"/>
      <c r="H75" s="147"/>
      <c r="I75" s="147"/>
      <c r="J75" s="147"/>
      <c r="K75" s="147"/>
      <c r="L75" s="765"/>
      <c r="M75" s="766"/>
      <c r="N75" s="766"/>
      <c r="O75" s="766"/>
      <c r="P75" s="766"/>
      <c r="Q75" s="767"/>
    </row>
    <row r="76" spans="1:17" ht="15" customHeight="1">
      <c r="A76" s="148" t="s">
        <v>7055</v>
      </c>
      <c r="B76" s="149" t="s">
        <v>124</v>
      </c>
      <c r="C76" s="149" t="s">
        <v>7056</v>
      </c>
      <c r="D76" s="149">
        <v>39</v>
      </c>
      <c r="E76" s="149"/>
      <c r="F76" s="149"/>
      <c r="G76" s="149"/>
      <c r="H76" s="149"/>
      <c r="I76" s="149"/>
      <c r="J76" s="149"/>
      <c r="K76" s="149"/>
      <c r="L76" s="765"/>
      <c r="M76" s="766"/>
      <c r="N76" s="766"/>
      <c r="O76" s="766"/>
      <c r="P76" s="766"/>
      <c r="Q76" s="767"/>
    </row>
    <row r="77" spans="1:17" ht="15" customHeight="1">
      <c r="A77" s="157" t="s">
        <v>7057</v>
      </c>
      <c r="B77" s="158" t="s">
        <v>363</v>
      </c>
      <c r="C77" s="158" t="s">
        <v>7026</v>
      </c>
      <c r="D77" s="158">
        <v>39</v>
      </c>
      <c r="E77" s="158"/>
      <c r="F77" s="158"/>
      <c r="G77" s="158"/>
      <c r="H77" s="158"/>
      <c r="I77" s="158"/>
      <c r="J77" s="158"/>
      <c r="K77" s="158"/>
      <c r="L77" s="765"/>
      <c r="M77" s="766"/>
      <c r="N77" s="766"/>
      <c r="O77" s="766"/>
      <c r="P77" s="766"/>
      <c r="Q77" s="767"/>
    </row>
    <row r="78" spans="1:17" ht="15" customHeight="1">
      <c r="A78" s="154" t="s">
        <v>7058</v>
      </c>
      <c r="B78" s="155" t="s">
        <v>558</v>
      </c>
      <c r="C78" s="155" t="s">
        <v>7028</v>
      </c>
      <c r="D78" s="155">
        <v>39</v>
      </c>
      <c r="E78" s="155"/>
      <c r="F78" s="155"/>
      <c r="G78" s="155"/>
      <c r="H78" s="155"/>
      <c r="I78" s="155"/>
      <c r="J78" s="155"/>
      <c r="K78" s="155"/>
      <c r="L78" s="765"/>
      <c r="M78" s="766"/>
      <c r="N78" s="766"/>
      <c r="O78" s="766"/>
      <c r="P78" s="766"/>
      <c r="Q78" s="767"/>
    </row>
    <row r="79" spans="1:17" ht="15" customHeight="1">
      <c r="A79" s="150" t="s">
        <v>7059</v>
      </c>
      <c r="B79" s="151" t="s">
        <v>127</v>
      </c>
      <c r="C79" s="151" t="s">
        <v>6953</v>
      </c>
      <c r="D79" s="152" t="s">
        <v>101</v>
      </c>
      <c r="E79" s="151"/>
      <c r="F79" s="151"/>
      <c r="G79" s="151"/>
      <c r="H79" s="151"/>
      <c r="I79" s="151"/>
      <c r="J79" s="151"/>
      <c r="K79" s="151"/>
      <c r="L79" s="765"/>
      <c r="M79" s="766"/>
      <c r="N79" s="766"/>
      <c r="O79" s="766"/>
      <c r="P79" s="766"/>
      <c r="Q79" s="767"/>
    </row>
    <row r="80" spans="1:17" ht="15" customHeight="1">
      <c r="A80" s="150" t="s">
        <v>7060</v>
      </c>
      <c r="B80" s="151" t="s">
        <v>127</v>
      </c>
      <c r="C80" s="151" t="s">
        <v>6959</v>
      </c>
      <c r="D80" s="152" t="s">
        <v>101</v>
      </c>
      <c r="E80" s="151"/>
      <c r="F80" s="151"/>
      <c r="G80" s="151"/>
      <c r="H80" s="151"/>
      <c r="I80" s="151"/>
      <c r="J80" s="151"/>
      <c r="K80" s="151"/>
      <c r="L80" s="765"/>
      <c r="M80" s="766"/>
      <c r="N80" s="766"/>
      <c r="O80" s="766"/>
      <c r="P80" s="766"/>
      <c r="Q80" s="767"/>
    </row>
    <row r="81" spans="1:17" ht="15" customHeight="1">
      <c r="A81" s="150" t="s">
        <v>7061</v>
      </c>
      <c r="B81" s="151" t="s">
        <v>127</v>
      </c>
      <c r="C81" s="151" t="s">
        <v>6961</v>
      </c>
      <c r="D81" s="152" t="s">
        <v>101</v>
      </c>
      <c r="E81" s="151"/>
      <c r="F81" s="151"/>
      <c r="G81" s="151"/>
      <c r="H81" s="151"/>
      <c r="I81" s="151"/>
      <c r="J81" s="151"/>
      <c r="K81" s="151"/>
      <c r="L81" s="765"/>
      <c r="M81" s="766"/>
      <c r="N81" s="766"/>
      <c r="O81" s="766"/>
      <c r="P81" s="766"/>
      <c r="Q81" s="767"/>
    </row>
    <row r="82" spans="1:17">
      <c r="A82" s="119" t="s">
        <v>7062</v>
      </c>
      <c r="B82" s="120" t="s">
        <v>84</v>
      </c>
      <c r="C82" s="120" t="s">
        <v>7063</v>
      </c>
      <c r="D82" s="120">
        <v>3</v>
      </c>
      <c r="E82" s="164"/>
      <c r="F82" s="164"/>
      <c r="G82" s="164"/>
      <c r="H82" s="164"/>
      <c r="I82" s="164"/>
      <c r="J82" s="164"/>
      <c r="K82" s="164"/>
      <c r="L82" s="765"/>
      <c r="M82" s="766"/>
      <c r="N82" s="766"/>
      <c r="O82" s="766"/>
      <c r="P82" s="766"/>
      <c r="Q82" s="767"/>
    </row>
    <row r="83" spans="1:17">
      <c r="A83" s="119" t="s">
        <v>7064</v>
      </c>
      <c r="B83" s="120" t="s">
        <v>84</v>
      </c>
      <c r="C83" s="120" t="s">
        <v>7065</v>
      </c>
      <c r="D83" s="120">
        <v>3</v>
      </c>
      <c r="E83" s="164"/>
      <c r="F83" s="164"/>
      <c r="G83" s="164"/>
      <c r="H83" s="164"/>
      <c r="I83" s="164"/>
      <c r="J83" s="164"/>
      <c r="K83" s="164"/>
      <c r="L83" s="765"/>
      <c r="M83" s="766"/>
      <c r="N83" s="766"/>
      <c r="O83" s="766"/>
      <c r="P83" s="766"/>
      <c r="Q83" s="767"/>
    </row>
    <row r="84" spans="1:17">
      <c r="A84" s="119" t="s">
        <v>7066</v>
      </c>
      <c r="B84" s="120" t="s">
        <v>84</v>
      </c>
      <c r="C84" s="120" t="s">
        <v>7067</v>
      </c>
      <c r="D84" s="120">
        <v>3</v>
      </c>
      <c r="E84" s="164"/>
      <c r="F84" s="164"/>
      <c r="G84" s="164"/>
      <c r="H84" s="164"/>
      <c r="I84" s="164"/>
      <c r="J84" s="164"/>
      <c r="K84" s="164"/>
      <c r="L84" s="765"/>
      <c r="M84" s="766"/>
      <c r="N84" s="766"/>
      <c r="O84" s="766"/>
      <c r="P84" s="766"/>
      <c r="Q84" s="767"/>
    </row>
    <row r="85" spans="1:17" ht="15" customHeight="1">
      <c r="A85" s="154" t="s">
        <v>7068</v>
      </c>
      <c r="B85" s="155" t="s">
        <v>558</v>
      </c>
      <c r="C85" s="155" t="s">
        <v>7035</v>
      </c>
      <c r="D85" s="155">
        <v>39</v>
      </c>
      <c r="E85" s="155"/>
      <c r="F85" s="155"/>
      <c r="G85" s="155"/>
      <c r="H85" s="155"/>
      <c r="I85" s="155"/>
      <c r="J85" s="155"/>
      <c r="K85" s="155"/>
      <c r="L85" s="765"/>
      <c r="M85" s="766"/>
      <c r="N85" s="766"/>
      <c r="O85" s="766"/>
      <c r="P85" s="766"/>
      <c r="Q85" s="767"/>
    </row>
    <row r="86" spans="1:17" ht="15" customHeight="1">
      <c r="A86" s="150" t="s">
        <v>7069</v>
      </c>
      <c r="B86" s="151" t="s">
        <v>127</v>
      </c>
      <c r="C86" s="151" t="s">
        <v>6953</v>
      </c>
      <c r="D86" s="152" t="s">
        <v>101</v>
      </c>
      <c r="E86" s="151"/>
      <c r="F86" s="151"/>
      <c r="G86" s="151"/>
      <c r="H86" s="151"/>
      <c r="I86" s="151"/>
      <c r="J86" s="151"/>
      <c r="K86" s="151"/>
      <c r="L86" s="765"/>
      <c r="M86" s="766"/>
      <c r="N86" s="766"/>
      <c r="O86" s="766"/>
      <c r="P86" s="766"/>
      <c r="Q86" s="767"/>
    </row>
    <row r="87" spans="1:17" ht="15" customHeight="1">
      <c r="A87" s="150" t="s">
        <v>7070</v>
      </c>
      <c r="B87" s="151" t="s">
        <v>127</v>
      </c>
      <c r="C87" s="151" t="s">
        <v>6959</v>
      </c>
      <c r="D87" s="152" t="s">
        <v>101</v>
      </c>
      <c r="E87" s="151"/>
      <c r="F87" s="151"/>
      <c r="G87" s="151"/>
      <c r="H87" s="151"/>
      <c r="I87" s="151"/>
      <c r="J87" s="151"/>
      <c r="K87" s="151"/>
      <c r="L87" s="765"/>
      <c r="M87" s="766"/>
      <c r="N87" s="766"/>
      <c r="O87" s="766"/>
      <c r="P87" s="766"/>
      <c r="Q87" s="767"/>
    </row>
    <row r="88" spans="1:17" ht="15" customHeight="1">
      <c r="A88" s="150" t="s">
        <v>7071</v>
      </c>
      <c r="B88" s="151" t="s">
        <v>127</v>
      </c>
      <c r="C88" s="151" t="s">
        <v>6961</v>
      </c>
      <c r="D88" s="152" t="s">
        <v>101</v>
      </c>
      <c r="E88" s="151"/>
      <c r="F88" s="151"/>
      <c r="G88" s="151"/>
      <c r="H88" s="151"/>
      <c r="I88" s="151"/>
      <c r="J88" s="151"/>
      <c r="K88" s="151"/>
      <c r="L88" s="765"/>
      <c r="M88" s="766"/>
      <c r="N88" s="766"/>
      <c r="O88" s="766"/>
      <c r="P88" s="766"/>
      <c r="Q88" s="767"/>
    </row>
    <row r="89" spans="1:17" ht="15" customHeight="1">
      <c r="A89" s="148" t="s">
        <v>7072</v>
      </c>
      <c r="B89" s="149" t="s">
        <v>124</v>
      </c>
      <c r="C89" s="149" t="s">
        <v>7073</v>
      </c>
      <c r="D89" s="149">
        <v>30</v>
      </c>
      <c r="E89" s="149"/>
      <c r="F89" s="149"/>
      <c r="G89" s="149"/>
      <c r="H89" s="149"/>
      <c r="I89" s="149"/>
      <c r="J89" s="149"/>
      <c r="K89" s="149"/>
      <c r="L89" s="765"/>
      <c r="M89" s="766"/>
      <c r="N89" s="766"/>
      <c r="O89" s="766"/>
      <c r="P89" s="766"/>
      <c r="Q89" s="767"/>
    </row>
    <row r="90" spans="1:17" ht="15" customHeight="1">
      <c r="A90" s="157" t="s">
        <v>7074</v>
      </c>
      <c r="B90" s="158" t="s">
        <v>363</v>
      </c>
      <c r="C90" s="158" t="s">
        <v>7026</v>
      </c>
      <c r="D90" s="158">
        <v>30</v>
      </c>
      <c r="E90" s="158"/>
      <c r="F90" s="158"/>
      <c r="G90" s="158"/>
      <c r="H90" s="158"/>
      <c r="I90" s="158"/>
      <c r="J90" s="158"/>
      <c r="K90" s="158"/>
      <c r="L90" s="765"/>
      <c r="M90" s="766"/>
      <c r="N90" s="766"/>
      <c r="O90" s="766"/>
      <c r="P90" s="766"/>
      <c r="Q90" s="767"/>
    </row>
    <row r="91" spans="1:17" ht="15" customHeight="1">
      <c r="A91" s="154" t="s">
        <v>7075</v>
      </c>
      <c r="B91" s="155" t="s">
        <v>558</v>
      </c>
      <c r="C91" s="155" t="s">
        <v>7028</v>
      </c>
      <c r="D91" s="155">
        <v>30</v>
      </c>
      <c r="E91" s="155"/>
      <c r="F91" s="155"/>
      <c r="G91" s="155"/>
      <c r="H91" s="155"/>
      <c r="I91" s="155"/>
      <c r="J91" s="155"/>
      <c r="K91" s="155"/>
      <c r="L91" s="765"/>
      <c r="M91" s="766"/>
      <c r="N91" s="766"/>
      <c r="O91" s="766"/>
      <c r="P91" s="766"/>
      <c r="Q91" s="767"/>
    </row>
    <row r="92" spans="1:17" ht="15" customHeight="1">
      <c r="A92" s="150" t="s">
        <v>7076</v>
      </c>
      <c r="B92" s="151" t="s">
        <v>127</v>
      </c>
      <c r="C92" s="151" t="s">
        <v>6997</v>
      </c>
      <c r="D92" s="152" t="s">
        <v>101</v>
      </c>
      <c r="E92" s="151"/>
      <c r="F92" s="151"/>
      <c r="G92" s="151"/>
      <c r="H92" s="151"/>
      <c r="I92" s="151"/>
      <c r="J92" s="151"/>
      <c r="K92" s="151"/>
      <c r="L92" s="765"/>
      <c r="M92" s="766"/>
      <c r="N92" s="766"/>
      <c r="O92" s="766"/>
      <c r="P92" s="766"/>
      <c r="Q92" s="767"/>
    </row>
    <row r="93" spans="1:17" ht="15" customHeight="1">
      <c r="A93" s="154" t="s">
        <v>7077</v>
      </c>
      <c r="B93" s="155" t="s">
        <v>558</v>
      </c>
      <c r="C93" s="155" t="s">
        <v>7035</v>
      </c>
      <c r="D93" s="155">
        <v>30</v>
      </c>
      <c r="E93" s="155"/>
      <c r="F93" s="155"/>
      <c r="G93" s="155"/>
      <c r="H93" s="155"/>
      <c r="I93" s="155"/>
      <c r="J93" s="155"/>
      <c r="K93" s="155"/>
      <c r="L93" s="765"/>
      <c r="M93" s="766"/>
      <c r="N93" s="766"/>
      <c r="O93" s="766"/>
      <c r="P93" s="766"/>
      <c r="Q93" s="767"/>
    </row>
    <row r="94" spans="1:17" ht="15" customHeight="1">
      <c r="A94" s="150" t="s">
        <v>7078</v>
      </c>
      <c r="B94" s="151" t="s">
        <v>127</v>
      </c>
      <c r="C94" s="151" t="s">
        <v>6997</v>
      </c>
      <c r="D94" s="152" t="s">
        <v>101</v>
      </c>
      <c r="E94" s="151"/>
      <c r="F94" s="151"/>
      <c r="G94" s="151"/>
      <c r="H94" s="151"/>
      <c r="I94" s="151"/>
      <c r="J94" s="151"/>
      <c r="K94" s="151"/>
      <c r="L94" s="765"/>
      <c r="M94" s="766"/>
      <c r="N94" s="766"/>
      <c r="O94" s="766"/>
      <c r="P94" s="766"/>
      <c r="Q94" s="767"/>
    </row>
    <row r="95" spans="1:17" ht="15" customHeight="1">
      <c r="A95" s="144" t="s">
        <v>7079</v>
      </c>
      <c r="B95" s="145" t="s">
        <v>117</v>
      </c>
      <c r="C95" s="145" t="s">
        <v>2194</v>
      </c>
      <c r="D95" s="145">
        <v>360</v>
      </c>
      <c r="E95" s="145"/>
      <c r="F95" s="145"/>
      <c r="G95" s="145"/>
      <c r="H95" s="145"/>
      <c r="I95" s="145"/>
      <c r="J95" s="145"/>
      <c r="K95" s="145"/>
      <c r="L95" s="765"/>
      <c r="M95" s="766"/>
      <c r="N95" s="766"/>
      <c r="O95" s="766"/>
      <c r="P95" s="766"/>
      <c r="Q95" s="767"/>
    </row>
    <row r="96" spans="1:17" ht="15" customHeight="1">
      <c r="A96" s="146" t="s">
        <v>7080</v>
      </c>
      <c r="B96" s="147" t="s">
        <v>121</v>
      </c>
      <c r="C96" s="147" t="s">
        <v>7081</v>
      </c>
      <c r="D96" s="147">
        <v>72</v>
      </c>
      <c r="E96" s="147"/>
      <c r="F96" s="147"/>
      <c r="G96" s="147"/>
      <c r="H96" s="147"/>
      <c r="I96" s="147"/>
      <c r="J96" s="147"/>
      <c r="K96" s="147"/>
      <c r="L96" s="765"/>
      <c r="M96" s="766"/>
      <c r="N96" s="766"/>
      <c r="O96" s="766"/>
      <c r="P96" s="766"/>
      <c r="Q96" s="767"/>
    </row>
    <row r="97" spans="1:17" ht="15" customHeight="1">
      <c r="A97" s="148" t="s">
        <v>7082</v>
      </c>
      <c r="B97" s="149" t="s">
        <v>124</v>
      </c>
      <c r="C97" s="149" t="s">
        <v>7083</v>
      </c>
      <c r="D97" s="149">
        <v>36</v>
      </c>
      <c r="E97" s="149"/>
      <c r="F97" s="149"/>
      <c r="G97" s="149"/>
      <c r="H97" s="149"/>
      <c r="I97" s="149"/>
      <c r="J97" s="149"/>
      <c r="K97" s="149"/>
      <c r="L97" s="765"/>
      <c r="M97" s="766"/>
      <c r="N97" s="766"/>
      <c r="O97" s="766"/>
      <c r="P97" s="766"/>
      <c r="Q97" s="767"/>
    </row>
    <row r="98" spans="1:17" ht="15" customHeight="1">
      <c r="A98" s="150" t="s">
        <v>7084</v>
      </c>
      <c r="B98" s="151" t="s">
        <v>127</v>
      </c>
      <c r="C98" s="151" t="s">
        <v>6953</v>
      </c>
      <c r="D98" s="152" t="s">
        <v>101</v>
      </c>
      <c r="E98" s="151"/>
      <c r="F98" s="151"/>
      <c r="G98" s="151"/>
      <c r="H98" s="151"/>
      <c r="I98" s="151"/>
      <c r="J98" s="151"/>
      <c r="K98" s="151"/>
      <c r="L98" s="765"/>
      <c r="M98" s="766"/>
      <c r="N98" s="766"/>
      <c r="O98" s="766"/>
      <c r="P98" s="766"/>
      <c r="Q98" s="767"/>
    </row>
    <row r="99" spans="1:17" ht="15" customHeight="1">
      <c r="A99" s="150" t="s">
        <v>7085</v>
      </c>
      <c r="B99" s="151" t="s">
        <v>127</v>
      </c>
      <c r="C99" s="151" t="s">
        <v>6959</v>
      </c>
      <c r="D99" s="152" t="s">
        <v>101</v>
      </c>
      <c r="E99" s="151"/>
      <c r="F99" s="151"/>
      <c r="G99" s="151"/>
      <c r="H99" s="151"/>
      <c r="I99" s="151"/>
      <c r="J99" s="151"/>
      <c r="K99" s="151"/>
      <c r="L99" s="765"/>
      <c r="M99" s="766"/>
      <c r="N99" s="766"/>
      <c r="O99" s="766"/>
      <c r="P99" s="766"/>
      <c r="Q99" s="767"/>
    </row>
    <row r="100" spans="1:17" ht="15" customHeight="1">
      <c r="A100" s="150" t="s">
        <v>7086</v>
      </c>
      <c r="B100" s="151" t="s">
        <v>127</v>
      </c>
      <c r="C100" s="151" t="s">
        <v>6961</v>
      </c>
      <c r="D100" s="152" t="s">
        <v>101</v>
      </c>
      <c r="E100" s="151"/>
      <c r="F100" s="151"/>
      <c r="G100" s="151"/>
      <c r="H100" s="151"/>
      <c r="I100" s="151"/>
      <c r="J100" s="151"/>
      <c r="K100" s="151"/>
      <c r="L100" s="765"/>
      <c r="M100" s="766"/>
      <c r="N100" s="766"/>
      <c r="O100" s="766"/>
      <c r="P100" s="766"/>
      <c r="Q100" s="767"/>
    </row>
    <row r="101" spans="1:17">
      <c r="A101" s="119" t="s">
        <v>6962</v>
      </c>
      <c r="B101" s="120" t="s">
        <v>84</v>
      </c>
      <c r="C101" s="120" t="s">
        <v>6963</v>
      </c>
      <c r="D101" s="120">
        <v>3</v>
      </c>
      <c r="E101" s="165"/>
      <c r="F101" s="165" t="s">
        <v>7087</v>
      </c>
      <c r="G101" s="165"/>
      <c r="H101" s="165"/>
      <c r="I101" s="165"/>
      <c r="J101" s="165"/>
      <c r="K101" s="165"/>
      <c r="L101" s="765"/>
      <c r="M101" s="766"/>
      <c r="N101" s="766"/>
      <c r="O101" s="766"/>
      <c r="P101" s="766"/>
      <c r="Q101" s="767"/>
    </row>
    <row r="102" spans="1:17">
      <c r="A102" s="119" t="s">
        <v>7088</v>
      </c>
      <c r="B102" s="120" t="s">
        <v>84</v>
      </c>
      <c r="C102" s="120" t="s">
        <v>7089</v>
      </c>
      <c r="D102" s="120">
        <v>3</v>
      </c>
      <c r="E102" s="164"/>
      <c r="F102" s="164" t="s">
        <v>133</v>
      </c>
      <c r="G102" s="164"/>
      <c r="H102" s="164"/>
      <c r="I102" s="164"/>
      <c r="J102" s="164"/>
      <c r="K102" s="164"/>
      <c r="L102" s="765"/>
      <c r="M102" s="766"/>
      <c r="N102" s="766"/>
      <c r="O102" s="766"/>
      <c r="P102" s="766"/>
      <c r="Q102" s="767"/>
    </row>
    <row r="103" spans="1:17" ht="15" customHeight="1">
      <c r="A103" s="148" t="s">
        <v>7090</v>
      </c>
      <c r="B103" s="149" t="s">
        <v>124</v>
      </c>
      <c r="C103" s="149" t="s">
        <v>7091</v>
      </c>
      <c r="D103" s="149">
        <v>36</v>
      </c>
      <c r="E103" s="149"/>
      <c r="F103" s="149"/>
      <c r="G103" s="149"/>
      <c r="H103" s="149"/>
      <c r="I103" s="149"/>
      <c r="J103" s="149"/>
      <c r="K103" s="149"/>
      <c r="L103" s="765"/>
      <c r="M103" s="766"/>
      <c r="N103" s="766"/>
      <c r="O103" s="766"/>
      <c r="P103" s="766"/>
      <c r="Q103" s="767"/>
    </row>
    <row r="104" spans="1:17" ht="15" customHeight="1">
      <c r="A104" s="150" t="s">
        <v>7092</v>
      </c>
      <c r="B104" s="151" t="s">
        <v>127</v>
      </c>
      <c r="C104" s="151" t="s">
        <v>6953</v>
      </c>
      <c r="D104" s="152" t="s">
        <v>101</v>
      </c>
      <c r="E104" s="151"/>
      <c r="F104" s="151"/>
      <c r="G104" s="151"/>
      <c r="H104" s="151"/>
      <c r="I104" s="151"/>
      <c r="J104" s="151"/>
      <c r="K104" s="151"/>
      <c r="L104" s="765"/>
      <c r="M104" s="766"/>
      <c r="N104" s="766"/>
      <c r="O104" s="766"/>
      <c r="P104" s="766"/>
      <c r="Q104" s="767"/>
    </row>
    <row r="105" spans="1:17">
      <c r="A105" s="119" t="s">
        <v>7093</v>
      </c>
      <c r="B105" s="120" t="s">
        <v>84</v>
      </c>
      <c r="C105" s="120" t="s">
        <v>7094</v>
      </c>
      <c r="D105" s="120">
        <v>3</v>
      </c>
      <c r="E105" s="164"/>
      <c r="F105" s="164" t="s">
        <v>133</v>
      </c>
      <c r="G105" s="164"/>
      <c r="H105" s="164"/>
      <c r="I105" s="164"/>
      <c r="J105" s="164"/>
      <c r="K105" s="164"/>
      <c r="L105" s="765"/>
      <c r="M105" s="766"/>
      <c r="N105" s="766"/>
      <c r="O105" s="766"/>
      <c r="P105" s="766"/>
      <c r="Q105" s="767"/>
    </row>
    <row r="106" spans="1:17" ht="15" customHeight="1">
      <c r="A106" s="150" t="s">
        <v>7095</v>
      </c>
      <c r="B106" s="151" t="s">
        <v>127</v>
      </c>
      <c r="C106" s="151" t="s">
        <v>6959</v>
      </c>
      <c r="D106" s="152" t="s">
        <v>101</v>
      </c>
      <c r="E106" s="151"/>
      <c r="F106" s="151"/>
      <c r="G106" s="151"/>
      <c r="H106" s="151"/>
      <c r="I106" s="151"/>
      <c r="J106" s="151"/>
      <c r="K106" s="151"/>
      <c r="L106" s="765"/>
      <c r="M106" s="766"/>
      <c r="N106" s="766"/>
      <c r="O106" s="766"/>
      <c r="P106" s="766"/>
      <c r="Q106" s="767"/>
    </row>
    <row r="107" spans="1:17" ht="15" customHeight="1">
      <c r="A107" s="150" t="s">
        <v>7096</v>
      </c>
      <c r="B107" s="151" t="s">
        <v>127</v>
      </c>
      <c r="C107" s="151" t="s">
        <v>6961</v>
      </c>
      <c r="D107" s="152" t="s">
        <v>101</v>
      </c>
      <c r="E107" s="151"/>
      <c r="F107" s="151"/>
      <c r="G107" s="151"/>
      <c r="H107" s="151"/>
      <c r="I107" s="151"/>
      <c r="J107" s="151"/>
      <c r="K107" s="151"/>
      <c r="L107" s="765"/>
      <c r="M107" s="766"/>
      <c r="N107" s="766"/>
      <c r="O107" s="766"/>
      <c r="P107" s="766"/>
      <c r="Q107" s="767"/>
    </row>
    <row r="108" spans="1:17" ht="15" customHeight="1">
      <c r="A108" s="150" t="s">
        <v>7097</v>
      </c>
      <c r="B108" s="151" t="s">
        <v>127</v>
      </c>
      <c r="C108" s="151" t="s">
        <v>6997</v>
      </c>
      <c r="D108" s="152" t="s">
        <v>101</v>
      </c>
      <c r="E108" s="151"/>
      <c r="F108" s="151"/>
      <c r="G108" s="151"/>
      <c r="H108" s="151"/>
      <c r="I108" s="151"/>
      <c r="J108" s="151"/>
      <c r="K108" s="151"/>
      <c r="L108" s="765"/>
      <c r="M108" s="766"/>
      <c r="N108" s="766"/>
      <c r="O108" s="766"/>
      <c r="P108" s="766"/>
      <c r="Q108" s="767"/>
    </row>
    <row r="109" spans="1:17">
      <c r="A109" s="119" t="s">
        <v>7098</v>
      </c>
      <c r="B109" s="120" t="s">
        <v>84</v>
      </c>
      <c r="C109" s="120" t="s">
        <v>7099</v>
      </c>
      <c r="D109" s="120">
        <v>3</v>
      </c>
      <c r="E109" s="164"/>
      <c r="F109" s="164"/>
      <c r="G109" s="164"/>
      <c r="H109" s="164"/>
      <c r="I109" s="164"/>
      <c r="J109" s="164"/>
      <c r="K109" s="164"/>
      <c r="L109" s="765"/>
      <c r="M109" s="766"/>
      <c r="N109" s="766"/>
      <c r="O109" s="766"/>
      <c r="P109" s="766"/>
      <c r="Q109" s="767"/>
    </row>
    <row r="110" spans="1:17" ht="15" customHeight="1">
      <c r="A110" s="146" t="s">
        <v>7100</v>
      </c>
      <c r="B110" s="147" t="s">
        <v>121</v>
      </c>
      <c r="C110" s="147" t="s">
        <v>7101</v>
      </c>
      <c r="D110" s="147">
        <v>72</v>
      </c>
      <c r="E110" s="147"/>
      <c r="F110" s="147"/>
      <c r="G110" s="147"/>
      <c r="H110" s="147"/>
      <c r="I110" s="147"/>
      <c r="J110" s="147"/>
      <c r="K110" s="147"/>
      <c r="L110" s="765"/>
      <c r="M110" s="766"/>
      <c r="N110" s="766"/>
      <c r="O110" s="766"/>
      <c r="P110" s="766"/>
      <c r="Q110" s="767"/>
    </row>
    <row r="111" spans="1:17" ht="15" customHeight="1">
      <c r="A111" s="148" t="s">
        <v>7102</v>
      </c>
      <c r="B111" s="149" t="s">
        <v>124</v>
      </c>
      <c r="C111" s="149" t="s">
        <v>7103</v>
      </c>
      <c r="D111" s="149">
        <v>36</v>
      </c>
      <c r="E111" s="149"/>
      <c r="F111" s="149"/>
      <c r="G111" s="149"/>
      <c r="H111" s="149"/>
      <c r="I111" s="149"/>
      <c r="J111" s="149"/>
      <c r="K111" s="149"/>
      <c r="L111" s="765"/>
      <c r="M111" s="766"/>
      <c r="N111" s="766"/>
      <c r="O111" s="766"/>
      <c r="P111" s="766"/>
      <c r="Q111" s="767"/>
    </row>
    <row r="112" spans="1:17" ht="15" customHeight="1">
      <c r="A112" s="150" t="s">
        <v>7104</v>
      </c>
      <c r="B112" s="151" t="s">
        <v>127</v>
      </c>
      <c r="C112" s="151" t="s">
        <v>6953</v>
      </c>
      <c r="D112" s="152" t="s">
        <v>101</v>
      </c>
      <c r="E112" s="151"/>
      <c r="F112" s="151"/>
      <c r="G112" s="151"/>
      <c r="H112" s="151"/>
      <c r="I112" s="151"/>
      <c r="J112" s="151"/>
      <c r="K112" s="151"/>
      <c r="L112" s="765"/>
      <c r="M112" s="766"/>
      <c r="N112" s="766"/>
      <c r="O112" s="766"/>
      <c r="P112" s="766"/>
      <c r="Q112" s="767"/>
    </row>
    <row r="113" spans="1:17" ht="15" customHeight="1">
      <c r="A113" s="150" t="s">
        <v>7105</v>
      </c>
      <c r="B113" s="151" t="s">
        <v>127</v>
      </c>
      <c r="C113" s="151" t="s">
        <v>6959</v>
      </c>
      <c r="D113" s="152" t="s">
        <v>101</v>
      </c>
      <c r="E113" s="151"/>
      <c r="F113" s="151"/>
      <c r="G113" s="151"/>
      <c r="H113" s="151"/>
      <c r="I113" s="151"/>
      <c r="J113" s="151"/>
      <c r="K113" s="151"/>
      <c r="L113" s="765"/>
      <c r="M113" s="766"/>
      <c r="N113" s="766"/>
      <c r="O113" s="766"/>
      <c r="P113" s="766"/>
      <c r="Q113" s="767"/>
    </row>
    <row r="114" spans="1:17" ht="15" customHeight="1">
      <c r="A114" s="150" t="s">
        <v>7106</v>
      </c>
      <c r="B114" s="151" t="s">
        <v>127</v>
      </c>
      <c r="C114" s="151" t="s">
        <v>6961</v>
      </c>
      <c r="D114" s="152" t="s">
        <v>101</v>
      </c>
      <c r="E114" s="151"/>
      <c r="F114" s="151"/>
      <c r="G114" s="151"/>
      <c r="H114" s="151"/>
      <c r="I114" s="151"/>
      <c r="J114" s="151"/>
      <c r="K114" s="151"/>
      <c r="L114" s="765"/>
      <c r="M114" s="766"/>
      <c r="N114" s="766"/>
      <c r="O114" s="766"/>
      <c r="P114" s="766"/>
      <c r="Q114" s="767"/>
    </row>
    <row r="115" spans="1:17">
      <c r="A115" s="119" t="s">
        <v>6983</v>
      </c>
      <c r="B115" s="120" t="s">
        <v>84</v>
      </c>
      <c r="C115" s="120" t="s">
        <v>6984</v>
      </c>
      <c r="D115" s="120">
        <v>3</v>
      </c>
      <c r="E115" s="165"/>
      <c r="F115" s="165"/>
      <c r="G115" s="165"/>
      <c r="H115" s="165"/>
      <c r="I115" s="165"/>
      <c r="J115" s="165"/>
      <c r="K115" s="165"/>
      <c r="L115" s="765"/>
      <c r="M115" s="766"/>
      <c r="N115" s="766"/>
      <c r="O115" s="766"/>
      <c r="P115" s="766"/>
      <c r="Q115" s="767"/>
    </row>
    <row r="116" spans="1:17">
      <c r="A116" s="119" t="s">
        <v>6985</v>
      </c>
      <c r="B116" s="120" t="s">
        <v>84</v>
      </c>
      <c r="C116" s="120" t="s">
        <v>6986</v>
      </c>
      <c r="D116" s="120">
        <v>3</v>
      </c>
      <c r="E116" s="165"/>
      <c r="F116" s="165"/>
      <c r="G116" s="165"/>
      <c r="H116" s="165"/>
      <c r="I116" s="165"/>
      <c r="J116" s="165"/>
      <c r="K116" s="165"/>
      <c r="L116" s="765"/>
      <c r="M116" s="766"/>
      <c r="N116" s="766"/>
      <c r="O116" s="766"/>
      <c r="P116" s="766"/>
      <c r="Q116" s="767"/>
    </row>
    <row r="117" spans="1:17" ht="15" customHeight="1">
      <c r="A117" s="148" t="s">
        <v>7107</v>
      </c>
      <c r="B117" s="149" t="s">
        <v>124</v>
      </c>
      <c r="C117" s="149" t="s">
        <v>7108</v>
      </c>
      <c r="D117" s="149">
        <v>36</v>
      </c>
      <c r="E117" s="149"/>
      <c r="F117" s="149"/>
      <c r="G117" s="149"/>
      <c r="H117" s="149"/>
      <c r="I117" s="149"/>
      <c r="J117" s="149"/>
      <c r="K117" s="149"/>
      <c r="L117" s="765"/>
      <c r="M117" s="766"/>
      <c r="N117" s="766"/>
      <c r="O117" s="766"/>
      <c r="P117" s="766"/>
      <c r="Q117" s="767"/>
    </row>
    <row r="118" spans="1:17" ht="15" customHeight="1">
      <c r="A118" s="150" t="s">
        <v>7109</v>
      </c>
      <c r="B118" s="151" t="s">
        <v>127</v>
      </c>
      <c r="C118" s="151" t="s">
        <v>6953</v>
      </c>
      <c r="D118" s="152" t="s">
        <v>101</v>
      </c>
      <c r="E118" s="151"/>
      <c r="F118" s="151"/>
      <c r="G118" s="151"/>
      <c r="H118" s="151"/>
      <c r="I118" s="151"/>
      <c r="J118" s="151"/>
      <c r="K118" s="151"/>
      <c r="L118" s="765"/>
      <c r="M118" s="766"/>
      <c r="N118" s="766"/>
      <c r="O118" s="766"/>
      <c r="P118" s="766"/>
      <c r="Q118" s="767"/>
    </row>
    <row r="119" spans="1:17" ht="15" customHeight="1">
      <c r="A119" s="150" t="s">
        <v>7110</v>
      </c>
      <c r="B119" s="151" t="s">
        <v>127</v>
      </c>
      <c r="C119" s="151" t="s">
        <v>6959</v>
      </c>
      <c r="D119" s="152" t="s">
        <v>101</v>
      </c>
      <c r="E119" s="151"/>
      <c r="F119" s="151"/>
      <c r="G119" s="151"/>
      <c r="H119" s="151"/>
      <c r="I119" s="151"/>
      <c r="J119" s="151"/>
      <c r="K119" s="151"/>
      <c r="L119" s="765"/>
      <c r="M119" s="766"/>
      <c r="N119" s="766"/>
      <c r="O119" s="766"/>
      <c r="P119" s="766"/>
      <c r="Q119" s="767"/>
    </row>
    <row r="120" spans="1:17">
      <c r="A120" s="119" t="s">
        <v>7111</v>
      </c>
      <c r="B120" s="120" t="s">
        <v>84</v>
      </c>
      <c r="C120" s="120" t="s">
        <v>7112</v>
      </c>
      <c r="D120" s="120">
        <v>3</v>
      </c>
      <c r="E120" s="164"/>
      <c r="F120" s="164"/>
      <c r="G120" s="164"/>
      <c r="H120" s="164"/>
      <c r="I120" s="164"/>
      <c r="J120" s="164"/>
      <c r="K120" s="164"/>
      <c r="L120" s="765"/>
      <c r="M120" s="766"/>
      <c r="N120" s="766"/>
      <c r="O120" s="766"/>
      <c r="P120" s="766"/>
      <c r="Q120" s="767"/>
    </row>
    <row r="121" spans="1:17" ht="15" customHeight="1">
      <c r="A121" s="150" t="s">
        <v>7113</v>
      </c>
      <c r="B121" s="151" t="s">
        <v>127</v>
      </c>
      <c r="C121" s="151" t="s">
        <v>6961</v>
      </c>
      <c r="D121" s="152" t="s">
        <v>101</v>
      </c>
      <c r="E121" s="151"/>
      <c r="F121" s="151"/>
      <c r="G121" s="151"/>
      <c r="H121" s="151"/>
      <c r="I121" s="151"/>
      <c r="J121" s="151"/>
      <c r="K121" s="151"/>
      <c r="L121" s="765"/>
      <c r="M121" s="766"/>
      <c r="N121" s="766"/>
      <c r="O121" s="766"/>
      <c r="P121" s="766"/>
      <c r="Q121" s="767"/>
    </row>
    <row r="122" spans="1:17">
      <c r="A122" s="119" t="s">
        <v>6992</v>
      </c>
      <c r="B122" s="120" t="s">
        <v>84</v>
      </c>
      <c r="C122" s="120" t="s">
        <v>6993</v>
      </c>
      <c r="D122" s="120">
        <v>3</v>
      </c>
      <c r="E122" s="165"/>
      <c r="F122" s="165"/>
      <c r="G122" s="165"/>
      <c r="H122" s="165"/>
      <c r="I122" s="165"/>
      <c r="J122" s="165"/>
      <c r="K122" s="165"/>
      <c r="L122" s="765"/>
      <c r="M122" s="766"/>
      <c r="N122" s="766"/>
      <c r="O122" s="766"/>
      <c r="P122" s="766"/>
      <c r="Q122" s="767"/>
    </row>
    <row r="123" spans="1:17" ht="15" customHeight="1">
      <c r="A123" s="150" t="s">
        <v>7114</v>
      </c>
      <c r="B123" s="151" t="s">
        <v>127</v>
      </c>
      <c r="C123" s="151" t="s">
        <v>6997</v>
      </c>
      <c r="D123" s="152" t="s">
        <v>101</v>
      </c>
      <c r="E123" s="151"/>
      <c r="F123" s="151"/>
      <c r="G123" s="151"/>
      <c r="H123" s="151"/>
      <c r="I123" s="151"/>
      <c r="J123" s="151"/>
      <c r="K123" s="151"/>
      <c r="L123" s="765"/>
      <c r="M123" s="766"/>
      <c r="N123" s="766"/>
      <c r="O123" s="766"/>
      <c r="P123" s="766"/>
      <c r="Q123" s="767"/>
    </row>
    <row r="124" spans="1:17" ht="15" customHeight="1">
      <c r="A124" s="146" t="s">
        <v>7115</v>
      </c>
      <c r="B124" s="147" t="s">
        <v>121</v>
      </c>
      <c r="C124" s="147" t="s">
        <v>7116</v>
      </c>
      <c r="D124" s="147">
        <v>72</v>
      </c>
      <c r="E124" s="147"/>
      <c r="F124" s="147"/>
      <c r="G124" s="147"/>
      <c r="H124" s="147"/>
      <c r="I124" s="147"/>
      <c r="J124" s="147"/>
      <c r="K124" s="147"/>
      <c r="L124" s="765"/>
      <c r="M124" s="766"/>
      <c r="N124" s="766"/>
      <c r="O124" s="766"/>
      <c r="P124" s="766"/>
      <c r="Q124" s="767"/>
    </row>
    <row r="125" spans="1:17" ht="15" customHeight="1">
      <c r="A125" s="148" t="s">
        <v>7117</v>
      </c>
      <c r="B125" s="149" t="s">
        <v>124</v>
      </c>
      <c r="C125" s="149" t="s">
        <v>7118</v>
      </c>
      <c r="D125" s="149">
        <v>33</v>
      </c>
      <c r="E125" s="149"/>
      <c r="F125" s="149"/>
      <c r="G125" s="149"/>
      <c r="H125" s="149"/>
      <c r="I125" s="149"/>
      <c r="J125" s="149"/>
      <c r="K125" s="149"/>
      <c r="L125" s="765"/>
      <c r="M125" s="766"/>
      <c r="N125" s="766"/>
      <c r="O125" s="766"/>
      <c r="P125" s="766"/>
      <c r="Q125" s="767"/>
    </row>
    <row r="126" spans="1:17" ht="15" customHeight="1">
      <c r="A126" s="150" t="s">
        <v>7119</v>
      </c>
      <c r="B126" s="151" t="s">
        <v>127</v>
      </c>
      <c r="C126" s="151" t="s">
        <v>6953</v>
      </c>
      <c r="D126" s="152" t="s">
        <v>101</v>
      </c>
      <c r="E126" s="151"/>
      <c r="F126" s="151"/>
      <c r="G126" s="151"/>
      <c r="H126" s="151"/>
      <c r="I126" s="151"/>
      <c r="J126" s="151"/>
      <c r="K126" s="151"/>
      <c r="L126" s="765"/>
      <c r="M126" s="766"/>
      <c r="N126" s="766"/>
      <c r="O126" s="766"/>
      <c r="P126" s="766"/>
      <c r="Q126" s="767"/>
    </row>
    <row r="127" spans="1:17" ht="15" customHeight="1">
      <c r="A127" s="150" t="s">
        <v>7120</v>
      </c>
      <c r="B127" s="151" t="s">
        <v>127</v>
      </c>
      <c r="C127" s="151" t="s">
        <v>6959</v>
      </c>
      <c r="D127" s="152" t="s">
        <v>101</v>
      </c>
      <c r="E127" s="151"/>
      <c r="F127" s="151"/>
      <c r="G127" s="151"/>
      <c r="H127" s="151"/>
      <c r="I127" s="151"/>
      <c r="J127" s="151"/>
      <c r="K127" s="151"/>
      <c r="L127" s="765"/>
      <c r="M127" s="766"/>
      <c r="N127" s="766"/>
      <c r="O127" s="766"/>
      <c r="P127" s="766"/>
      <c r="Q127" s="767"/>
    </row>
    <row r="128" spans="1:17" ht="15" customHeight="1">
      <c r="A128" s="150" t="s">
        <v>7121</v>
      </c>
      <c r="B128" s="151" t="s">
        <v>127</v>
      </c>
      <c r="C128" s="151" t="s">
        <v>6961</v>
      </c>
      <c r="D128" s="152" t="s">
        <v>101</v>
      </c>
      <c r="E128" s="151"/>
      <c r="F128" s="151"/>
      <c r="G128" s="151"/>
      <c r="H128" s="151"/>
      <c r="I128" s="151"/>
      <c r="J128" s="151"/>
      <c r="K128" s="151"/>
      <c r="L128" s="765"/>
      <c r="M128" s="766"/>
      <c r="N128" s="766"/>
      <c r="O128" s="766"/>
      <c r="P128" s="766"/>
      <c r="Q128" s="767"/>
    </row>
    <row r="129" spans="1:17">
      <c r="A129" s="119" t="s">
        <v>7122</v>
      </c>
      <c r="B129" s="120" t="s">
        <v>84</v>
      </c>
      <c r="C129" s="120" t="s">
        <v>7123</v>
      </c>
      <c r="D129" s="120">
        <v>3</v>
      </c>
      <c r="E129" s="164"/>
      <c r="F129" s="164"/>
      <c r="G129" s="164"/>
      <c r="H129" s="164"/>
      <c r="I129" s="164"/>
      <c r="J129" s="164"/>
      <c r="K129" s="164"/>
      <c r="L129" s="765"/>
      <c r="M129" s="766"/>
      <c r="N129" s="766"/>
      <c r="O129" s="766"/>
      <c r="P129" s="766"/>
      <c r="Q129" s="767"/>
    </row>
    <row r="130" spans="1:17" ht="15" customHeight="1">
      <c r="A130" s="148" t="s">
        <v>7124</v>
      </c>
      <c r="B130" s="149" t="s">
        <v>124</v>
      </c>
      <c r="C130" s="149" t="s">
        <v>7125</v>
      </c>
      <c r="D130" s="149">
        <v>39</v>
      </c>
      <c r="E130" s="149"/>
      <c r="F130" s="149"/>
      <c r="G130" s="149"/>
      <c r="H130" s="149"/>
      <c r="I130" s="149"/>
      <c r="J130" s="149"/>
      <c r="K130" s="149"/>
      <c r="L130" s="765"/>
      <c r="M130" s="766"/>
      <c r="N130" s="766"/>
      <c r="O130" s="766"/>
      <c r="P130" s="766"/>
      <c r="Q130" s="767"/>
    </row>
    <row r="131" spans="1:17" ht="15" customHeight="1">
      <c r="A131" s="150" t="s">
        <v>7126</v>
      </c>
      <c r="B131" s="151" t="s">
        <v>127</v>
      </c>
      <c r="C131" s="151" t="s">
        <v>6953</v>
      </c>
      <c r="D131" s="152" t="s">
        <v>101</v>
      </c>
      <c r="E131" s="151"/>
      <c r="F131" s="151"/>
      <c r="G131" s="151"/>
      <c r="H131" s="151"/>
      <c r="I131" s="151"/>
      <c r="J131" s="151"/>
      <c r="K131" s="151"/>
      <c r="L131" s="765"/>
      <c r="M131" s="766"/>
      <c r="N131" s="766"/>
      <c r="O131" s="766"/>
      <c r="P131" s="766"/>
      <c r="Q131" s="767"/>
    </row>
    <row r="132" spans="1:17" ht="15" customHeight="1">
      <c r="A132" s="150" t="s">
        <v>7127</v>
      </c>
      <c r="B132" s="151" t="s">
        <v>127</v>
      </c>
      <c r="C132" s="151" t="s">
        <v>6959</v>
      </c>
      <c r="D132" s="152" t="s">
        <v>101</v>
      </c>
      <c r="E132" s="151"/>
      <c r="F132" s="151"/>
      <c r="G132" s="151"/>
      <c r="H132" s="151"/>
      <c r="I132" s="151"/>
      <c r="J132" s="151"/>
      <c r="K132" s="151"/>
      <c r="L132" s="765"/>
      <c r="M132" s="766"/>
      <c r="N132" s="766"/>
      <c r="O132" s="766"/>
      <c r="P132" s="766"/>
      <c r="Q132" s="767"/>
    </row>
    <row r="133" spans="1:17">
      <c r="A133" s="119" t="s">
        <v>7128</v>
      </c>
      <c r="B133" s="120" t="s">
        <v>84</v>
      </c>
      <c r="C133" s="120" t="s">
        <v>7129</v>
      </c>
      <c r="D133" s="120">
        <v>3</v>
      </c>
      <c r="E133" s="164"/>
      <c r="F133" s="164"/>
      <c r="G133" s="164"/>
      <c r="H133" s="164"/>
      <c r="I133" s="164"/>
      <c r="J133" s="164"/>
      <c r="K133" s="164"/>
      <c r="L133" s="765"/>
      <c r="M133" s="766"/>
      <c r="N133" s="766"/>
      <c r="O133" s="766"/>
      <c r="P133" s="766"/>
      <c r="Q133" s="767"/>
    </row>
    <row r="134" spans="1:17">
      <c r="A134" s="119" t="s">
        <v>7130</v>
      </c>
      <c r="B134" s="120" t="s">
        <v>84</v>
      </c>
      <c r="C134" s="120" t="s">
        <v>7131</v>
      </c>
      <c r="D134" s="120">
        <v>3</v>
      </c>
      <c r="E134" s="164"/>
      <c r="F134" s="164"/>
      <c r="G134" s="164"/>
      <c r="H134" s="164"/>
      <c r="I134" s="164"/>
      <c r="J134" s="164"/>
      <c r="K134" s="164"/>
      <c r="L134" s="765"/>
      <c r="M134" s="766"/>
      <c r="N134" s="766"/>
      <c r="O134" s="766"/>
      <c r="P134" s="766"/>
      <c r="Q134" s="767"/>
    </row>
    <row r="135" spans="1:17" ht="15" customHeight="1">
      <c r="A135" s="150" t="s">
        <v>7132</v>
      </c>
      <c r="B135" s="151" t="s">
        <v>127</v>
      </c>
      <c r="C135" s="151" t="s">
        <v>6961</v>
      </c>
      <c r="D135" s="152" t="s">
        <v>101</v>
      </c>
      <c r="E135" s="151"/>
      <c r="F135" s="151"/>
      <c r="G135" s="151"/>
      <c r="H135" s="151"/>
      <c r="I135" s="151"/>
      <c r="J135" s="151"/>
      <c r="K135" s="151"/>
      <c r="L135" s="765"/>
      <c r="M135" s="766"/>
      <c r="N135" s="766"/>
      <c r="O135" s="766"/>
      <c r="P135" s="766"/>
      <c r="Q135" s="767"/>
    </row>
    <row r="136" spans="1:17">
      <c r="A136" s="119" t="s">
        <v>7016</v>
      </c>
      <c r="B136" s="120" t="s">
        <v>84</v>
      </c>
      <c r="C136" s="120" t="s">
        <v>7017</v>
      </c>
      <c r="D136" s="120">
        <v>3</v>
      </c>
      <c r="E136" s="165"/>
      <c r="F136" s="165"/>
      <c r="G136" s="165"/>
      <c r="H136" s="165"/>
      <c r="I136" s="165"/>
      <c r="J136" s="165"/>
      <c r="K136" s="165"/>
      <c r="L136" s="765"/>
      <c r="M136" s="766"/>
      <c r="N136" s="766"/>
      <c r="O136" s="766"/>
      <c r="P136" s="766"/>
      <c r="Q136" s="767"/>
    </row>
    <row r="137" spans="1:17" ht="15" customHeight="1">
      <c r="A137" s="150" t="s">
        <v>7133</v>
      </c>
      <c r="B137" s="151" t="s">
        <v>127</v>
      </c>
      <c r="C137" s="151" t="s">
        <v>6997</v>
      </c>
      <c r="D137" s="152" t="s">
        <v>101</v>
      </c>
      <c r="E137" s="151"/>
      <c r="F137" s="151"/>
      <c r="G137" s="151"/>
      <c r="H137" s="151"/>
      <c r="I137" s="151"/>
      <c r="J137" s="151"/>
      <c r="K137" s="151"/>
      <c r="L137" s="765"/>
      <c r="M137" s="766"/>
      <c r="N137" s="766"/>
      <c r="O137" s="766"/>
      <c r="P137" s="766"/>
      <c r="Q137" s="767"/>
    </row>
    <row r="138" spans="1:17" ht="15" customHeight="1">
      <c r="A138" s="146" t="s">
        <v>7134</v>
      </c>
      <c r="B138" s="147" t="s">
        <v>121</v>
      </c>
      <c r="C138" s="147" t="s">
        <v>7135</v>
      </c>
      <c r="D138" s="147">
        <v>76</v>
      </c>
      <c r="E138" s="147"/>
      <c r="F138" s="147"/>
      <c r="G138" s="147"/>
      <c r="H138" s="147"/>
      <c r="I138" s="147"/>
      <c r="J138" s="147"/>
      <c r="K138" s="147"/>
      <c r="L138" s="765"/>
      <c r="M138" s="766"/>
      <c r="N138" s="766"/>
      <c r="O138" s="766"/>
      <c r="P138" s="766"/>
      <c r="Q138" s="767"/>
    </row>
    <row r="139" spans="1:17" ht="15" customHeight="1">
      <c r="A139" s="148" t="s">
        <v>7136</v>
      </c>
      <c r="B139" s="149" t="s">
        <v>124</v>
      </c>
      <c r="C139" s="149" t="s">
        <v>7137</v>
      </c>
      <c r="D139" s="149">
        <v>36</v>
      </c>
      <c r="E139" s="149"/>
      <c r="F139" s="149"/>
      <c r="G139" s="149"/>
      <c r="H139" s="149"/>
      <c r="I139" s="149"/>
      <c r="J139" s="149"/>
      <c r="K139" s="149"/>
      <c r="L139" s="765"/>
      <c r="M139" s="766"/>
      <c r="N139" s="766"/>
      <c r="O139" s="766"/>
      <c r="P139" s="766"/>
      <c r="Q139" s="767"/>
    </row>
    <row r="140" spans="1:17" ht="15" customHeight="1">
      <c r="A140" s="150" t="s">
        <v>7138</v>
      </c>
      <c r="B140" s="151" t="s">
        <v>127</v>
      </c>
      <c r="C140" s="151" t="s">
        <v>6953</v>
      </c>
      <c r="D140" s="152" t="s">
        <v>101</v>
      </c>
      <c r="E140" s="151"/>
      <c r="F140" s="151"/>
      <c r="G140" s="151"/>
      <c r="H140" s="151"/>
      <c r="I140" s="151"/>
      <c r="J140" s="151"/>
      <c r="K140" s="151"/>
      <c r="L140" s="765"/>
      <c r="M140" s="766"/>
      <c r="N140" s="766"/>
      <c r="O140" s="766"/>
      <c r="P140" s="766"/>
      <c r="Q140" s="767"/>
    </row>
    <row r="141" spans="1:17" ht="15" customHeight="1">
      <c r="A141" s="150" t="s">
        <v>7139</v>
      </c>
      <c r="B141" s="151" t="s">
        <v>127</v>
      </c>
      <c r="C141" s="151" t="s">
        <v>6959</v>
      </c>
      <c r="D141" s="152" t="s">
        <v>101</v>
      </c>
      <c r="E141" s="151"/>
      <c r="F141" s="151"/>
      <c r="G141" s="151"/>
      <c r="H141" s="151"/>
      <c r="I141" s="151"/>
      <c r="J141" s="151"/>
      <c r="K141" s="151"/>
      <c r="L141" s="765"/>
      <c r="M141" s="766"/>
      <c r="N141" s="766"/>
      <c r="O141" s="766"/>
      <c r="P141" s="766"/>
      <c r="Q141" s="767"/>
    </row>
    <row r="142" spans="1:17" ht="15" customHeight="1">
      <c r="A142" s="150" t="s">
        <v>7140</v>
      </c>
      <c r="B142" s="151" t="s">
        <v>127</v>
      </c>
      <c r="C142" s="151" t="s">
        <v>6961</v>
      </c>
      <c r="D142" s="152" t="s">
        <v>101</v>
      </c>
      <c r="E142" s="151"/>
      <c r="F142" s="151"/>
      <c r="G142" s="151"/>
      <c r="H142" s="151"/>
      <c r="I142" s="151"/>
      <c r="J142" s="151"/>
      <c r="K142" s="151"/>
      <c r="L142" s="765"/>
      <c r="M142" s="766"/>
      <c r="N142" s="766"/>
      <c r="O142" s="766"/>
      <c r="P142" s="766"/>
      <c r="Q142" s="767"/>
    </row>
    <row r="143" spans="1:17">
      <c r="A143" s="119" t="s">
        <v>2195</v>
      </c>
      <c r="B143" s="120" t="s">
        <v>84</v>
      </c>
      <c r="C143" s="120" t="s">
        <v>2196</v>
      </c>
      <c r="D143" s="120">
        <v>3</v>
      </c>
      <c r="E143" s="165"/>
      <c r="F143" s="165"/>
      <c r="G143" s="165"/>
      <c r="H143" s="165"/>
      <c r="I143" s="165"/>
      <c r="J143" s="165"/>
      <c r="K143" s="165"/>
      <c r="L143" s="765"/>
      <c r="M143" s="766"/>
      <c r="N143" s="766"/>
      <c r="O143" s="766"/>
      <c r="P143" s="766"/>
      <c r="Q143" s="767"/>
    </row>
    <row r="144" spans="1:17">
      <c r="A144" s="119" t="s">
        <v>2198</v>
      </c>
      <c r="B144" s="120" t="s">
        <v>84</v>
      </c>
      <c r="C144" s="120" t="s">
        <v>2199</v>
      </c>
      <c r="D144" s="120">
        <v>3</v>
      </c>
      <c r="E144" s="164"/>
      <c r="F144" s="164"/>
      <c r="G144" s="164"/>
      <c r="H144" s="164"/>
      <c r="I144" s="164"/>
      <c r="J144" s="164"/>
      <c r="K144" s="164"/>
      <c r="L144" s="765"/>
      <c r="M144" s="766"/>
      <c r="N144" s="766"/>
      <c r="O144" s="766"/>
      <c r="P144" s="766"/>
      <c r="Q144" s="767"/>
    </row>
    <row r="145" spans="1:17" ht="15" customHeight="1">
      <c r="A145" s="148" t="s">
        <v>7141</v>
      </c>
      <c r="B145" s="149" t="s">
        <v>124</v>
      </c>
      <c r="C145" s="149" t="s">
        <v>7142</v>
      </c>
      <c r="D145" s="149">
        <v>40</v>
      </c>
      <c r="E145" s="149"/>
      <c r="F145" s="149"/>
      <c r="G145" s="149"/>
      <c r="H145" s="149"/>
      <c r="I145" s="149"/>
      <c r="J145" s="149"/>
      <c r="K145" s="149"/>
      <c r="L145" s="765"/>
      <c r="M145" s="766"/>
      <c r="N145" s="766"/>
      <c r="O145" s="766"/>
      <c r="P145" s="766"/>
      <c r="Q145" s="767"/>
    </row>
    <row r="146" spans="1:17" ht="15" customHeight="1">
      <c r="A146" s="150" t="s">
        <v>7143</v>
      </c>
      <c r="B146" s="151" t="s">
        <v>127</v>
      </c>
      <c r="C146" s="151" t="s">
        <v>6953</v>
      </c>
      <c r="D146" s="152" t="s">
        <v>101</v>
      </c>
      <c r="E146" s="151"/>
      <c r="F146" s="151"/>
      <c r="G146" s="151"/>
      <c r="H146" s="151"/>
      <c r="I146" s="151"/>
      <c r="J146" s="151"/>
      <c r="K146" s="151"/>
      <c r="L146" s="765"/>
      <c r="M146" s="766"/>
      <c r="N146" s="766"/>
      <c r="O146" s="766"/>
      <c r="P146" s="766"/>
      <c r="Q146" s="767"/>
    </row>
    <row r="147" spans="1:17" ht="15" customHeight="1">
      <c r="A147" s="150" t="s">
        <v>7144</v>
      </c>
      <c r="B147" s="151" t="s">
        <v>127</v>
      </c>
      <c r="C147" s="151" t="s">
        <v>6959</v>
      </c>
      <c r="D147" s="152" t="s">
        <v>101</v>
      </c>
      <c r="E147" s="151"/>
      <c r="F147" s="151"/>
      <c r="G147" s="151"/>
      <c r="H147" s="151"/>
      <c r="I147" s="151"/>
      <c r="J147" s="151"/>
      <c r="K147" s="151"/>
      <c r="L147" s="765"/>
      <c r="M147" s="766"/>
      <c r="N147" s="766"/>
      <c r="O147" s="766"/>
      <c r="P147" s="766"/>
      <c r="Q147" s="767"/>
    </row>
    <row r="148" spans="1:17" ht="15" customHeight="1">
      <c r="A148" s="150" t="s">
        <v>7145</v>
      </c>
      <c r="B148" s="151" t="s">
        <v>127</v>
      </c>
      <c r="C148" s="151" t="s">
        <v>6961</v>
      </c>
      <c r="D148" s="152" t="s">
        <v>101</v>
      </c>
      <c r="E148" s="151"/>
      <c r="F148" s="151"/>
      <c r="G148" s="151"/>
      <c r="H148" s="151"/>
      <c r="I148" s="151"/>
      <c r="J148" s="151"/>
      <c r="K148" s="151"/>
      <c r="L148" s="765"/>
      <c r="M148" s="766"/>
      <c r="N148" s="766"/>
      <c r="O148" s="766"/>
      <c r="P148" s="766"/>
      <c r="Q148" s="767"/>
    </row>
    <row r="149" spans="1:17">
      <c r="A149" s="119" t="s">
        <v>2227</v>
      </c>
      <c r="B149" s="120" t="s">
        <v>84</v>
      </c>
      <c r="C149" s="120" t="s">
        <v>2228</v>
      </c>
      <c r="D149" s="120">
        <v>3</v>
      </c>
      <c r="E149" s="164"/>
      <c r="F149" s="164"/>
      <c r="G149" s="164"/>
      <c r="H149" s="164"/>
      <c r="I149" s="164"/>
      <c r="J149" s="164"/>
      <c r="K149" s="164"/>
      <c r="L149" s="765"/>
      <c r="M149" s="766"/>
      <c r="N149" s="766"/>
      <c r="O149" s="766"/>
      <c r="P149" s="766"/>
      <c r="Q149" s="767"/>
    </row>
    <row r="150" spans="1:17" ht="15" customHeight="1">
      <c r="A150" s="150" t="s">
        <v>7146</v>
      </c>
      <c r="B150" s="151" t="s">
        <v>127</v>
      </c>
      <c r="C150" s="151" t="s">
        <v>6997</v>
      </c>
      <c r="D150" s="152" t="s">
        <v>101</v>
      </c>
      <c r="E150" s="151"/>
      <c r="F150" s="151"/>
      <c r="G150" s="151"/>
      <c r="H150" s="151"/>
      <c r="I150" s="151"/>
      <c r="J150" s="151"/>
      <c r="K150" s="151"/>
      <c r="L150" s="765"/>
      <c r="M150" s="766"/>
      <c r="N150" s="766"/>
      <c r="O150" s="766"/>
      <c r="P150" s="766"/>
      <c r="Q150" s="767"/>
    </row>
    <row r="151" spans="1:17">
      <c r="A151" s="119" t="s">
        <v>2261</v>
      </c>
      <c r="B151" s="120" t="s">
        <v>84</v>
      </c>
      <c r="C151" s="120" t="s">
        <v>2262</v>
      </c>
      <c r="D151" s="120">
        <v>4</v>
      </c>
      <c r="E151" s="164"/>
      <c r="F151" s="164"/>
      <c r="G151" s="164"/>
      <c r="H151" s="164"/>
      <c r="I151" s="164"/>
      <c r="J151" s="164"/>
      <c r="K151" s="164"/>
      <c r="L151" s="765"/>
      <c r="M151" s="766"/>
      <c r="N151" s="766"/>
      <c r="O151" s="766"/>
      <c r="P151" s="766"/>
      <c r="Q151" s="767"/>
    </row>
    <row r="152" spans="1:17" ht="15" customHeight="1">
      <c r="A152" s="146" t="s">
        <v>7147</v>
      </c>
      <c r="B152" s="147" t="s">
        <v>121</v>
      </c>
      <c r="C152" s="147" t="s">
        <v>7148</v>
      </c>
      <c r="D152" s="147">
        <v>68</v>
      </c>
      <c r="E152" s="147"/>
      <c r="F152" s="147"/>
      <c r="G152" s="147"/>
      <c r="H152" s="147"/>
      <c r="I152" s="147"/>
      <c r="J152" s="147"/>
      <c r="K152" s="147"/>
      <c r="L152" s="765"/>
      <c r="M152" s="766"/>
      <c r="N152" s="766"/>
      <c r="O152" s="766"/>
      <c r="P152" s="766"/>
      <c r="Q152" s="767"/>
    </row>
    <row r="153" spans="1:17" ht="15" customHeight="1">
      <c r="A153" s="148" t="s">
        <v>7149</v>
      </c>
      <c r="B153" s="149" t="s">
        <v>124</v>
      </c>
      <c r="C153" s="149" t="s">
        <v>7150</v>
      </c>
      <c r="D153" s="149">
        <v>32</v>
      </c>
      <c r="E153" s="149"/>
      <c r="F153" s="149"/>
      <c r="G153" s="149"/>
      <c r="H153" s="149"/>
      <c r="I153" s="149"/>
      <c r="J153" s="149"/>
      <c r="K153" s="149"/>
      <c r="L153" s="765"/>
      <c r="M153" s="766"/>
      <c r="N153" s="766"/>
      <c r="O153" s="766"/>
      <c r="P153" s="766"/>
      <c r="Q153" s="767"/>
    </row>
    <row r="154" spans="1:17" ht="15" customHeight="1">
      <c r="A154" s="150" t="s">
        <v>7151</v>
      </c>
      <c r="B154" s="151" t="s">
        <v>127</v>
      </c>
      <c r="C154" s="151" t="s">
        <v>6953</v>
      </c>
      <c r="D154" s="152" t="s">
        <v>101</v>
      </c>
      <c r="E154" s="151"/>
      <c r="F154" s="151"/>
      <c r="G154" s="151"/>
      <c r="H154" s="151"/>
      <c r="I154" s="151"/>
      <c r="J154" s="151"/>
      <c r="K154" s="151"/>
      <c r="L154" s="765"/>
      <c r="M154" s="766"/>
      <c r="N154" s="766"/>
      <c r="O154" s="766"/>
      <c r="P154" s="766"/>
      <c r="Q154" s="767"/>
    </row>
    <row r="155" spans="1:17" ht="15" customHeight="1">
      <c r="A155" s="150" t="s">
        <v>7152</v>
      </c>
      <c r="B155" s="151" t="s">
        <v>127</v>
      </c>
      <c r="C155" s="151" t="s">
        <v>6959</v>
      </c>
      <c r="D155" s="152" t="s">
        <v>101</v>
      </c>
      <c r="E155" s="151"/>
      <c r="F155" s="151"/>
      <c r="G155" s="151"/>
      <c r="H155" s="151"/>
      <c r="I155" s="151"/>
      <c r="J155" s="151"/>
      <c r="K155" s="151"/>
      <c r="L155" s="765"/>
      <c r="M155" s="766"/>
      <c r="N155" s="766"/>
      <c r="O155" s="766"/>
      <c r="P155" s="766"/>
      <c r="Q155" s="767"/>
    </row>
    <row r="156" spans="1:17" ht="15" customHeight="1">
      <c r="A156" s="150" t="s">
        <v>7153</v>
      </c>
      <c r="B156" s="151" t="s">
        <v>127</v>
      </c>
      <c r="C156" s="151" t="s">
        <v>6961</v>
      </c>
      <c r="D156" s="152" t="s">
        <v>101</v>
      </c>
      <c r="E156" s="151"/>
      <c r="F156" s="151"/>
      <c r="G156" s="151"/>
      <c r="H156" s="151"/>
      <c r="I156" s="151"/>
      <c r="J156" s="151"/>
      <c r="K156" s="151"/>
      <c r="L156" s="765"/>
      <c r="M156" s="766"/>
      <c r="N156" s="766"/>
      <c r="O156" s="766"/>
      <c r="P156" s="766"/>
      <c r="Q156" s="767"/>
    </row>
    <row r="157" spans="1:17">
      <c r="A157" s="119" t="s">
        <v>2263</v>
      </c>
      <c r="B157" s="120" t="s">
        <v>84</v>
      </c>
      <c r="C157" s="120" t="s">
        <v>2264</v>
      </c>
      <c r="D157" s="120">
        <v>2</v>
      </c>
      <c r="E157" s="165"/>
      <c r="F157" s="165"/>
      <c r="G157" s="165"/>
      <c r="H157" s="165"/>
      <c r="I157" s="165"/>
      <c r="J157" s="165"/>
      <c r="K157" s="165"/>
      <c r="L157" s="765"/>
      <c r="M157" s="766"/>
      <c r="N157" s="766"/>
      <c r="O157" s="766"/>
      <c r="P157" s="766"/>
      <c r="Q157" s="767"/>
    </row>
    <row r="158" spans="1:17" ht="15" customHeight="1">
      <c r="A158" s="148" t="s">
        <v>7154</v>
      </c>
      <c r="B158" s="149" t="s">
        <v>124</v>
      </c>
      <c r="C158" s="149" t="s">
        <v>7155</v>
      </c>
      <c r="D158" s="149">
        <v>36</v>
      </c>
      <c r="E158" s="149"/>
      <c r="F158" s="149"/>
      <c r="G158" s="149"/>
      <c r="H158" s="149"/>
      <c r="I158" s="149"/>
      <c r="J158" s="149"/>
      <c r="K158" s="149"/>
      <c r="L158" s="765"/>
      <c r="M158" s="766"/>
      <c r="N158" s="766"/>
      <c r="O158" s="766"/>
      <c r="P158" s="766"/>
      <c r="Q158" s="767"/>
    </row>
    <row r="159" spans="1:17" ht="15" customHeight="1">
      <c r="A159" s="150" t="s">
        <v>7156</v>
      </c>
      <c r="B159" s="151" t="s">
        <v>127</v>
      </c>
      <c r="C159" s="151" t="s">
        <v>6953</v>
      </c>
      <c r="D159" s="152" t="s">
        <v>101</v>
      </c>
      <c r="E159" s="151"/>
      <c r="F159" s="151"/>
      <c r="G159" s="151"/>
      <c r="H159" s="151"/>
      <c r="I159" s="151"/>
      <c r="J159" s="151"/>
      <c r="K159" s="151"/>
      <c r="L159" s="765"/>
      <c r="M159" s="766"/>
      <c r="N159" s="766"/>
      <c r="O159" s="766"/>
      <c r="P159" s="766"/>
      <c r="Q159" s="767"/>
    </row>
    <row r="160" spans="1:17" ht="15" customHeight="1">
      <c r="A160" s="150" t="s">
        <v>7157</v>
      </c>
      <c r="B160" s="151" t="s">
        <v>127</v>
      </c>
      <c r="C160" s="151" t="s">
        <v>6959</v>
      </c>
      <c r="D160" s="152" t="s">
        <v>101</v>
      </c>
      <c r="E160" s="151"/>
      <c r="F160" s="151"/>
      <c r="G160" s="151"/>
      <c r="H160" s="151"/>
      <c r="I160" s="151"/>
      <c r="J160" s="151"/>
      <c r="K160" s="151"/>
      <c r="L160" s="765"/>
      <c r="M160" s="766"/>
      <c r="N160" s="766"/>
      <c r="O160" s="766"/>
      <c r="P160" s="766"/>
      <c r="Q160" s="767"/>
    </row>
    <row r="161" spans="1:17" ht="15" customHeight="1">
      <c r="A161" s="150" t="s">
        <v>7158</v>
      </c>
      <c r="B161" s="151" t="s">
        <v>127</v>
      </c>
      <c r="C161" s="151" t="s">
        <v>6961</v>
      </c>
      <c r="D161" s="152" t="s">
        <v>101</v>
      </c>
      <c r="E161" s="151"/>
      <c r="F161" s="151"/>
      <c r="G161" s="151"/>
      <c r="H161" s="151"/>
      <c r="I161" s="151"/>
      <c r="J161" s="151"/>
      <c r="K161" s="151"/>
      <c r="L161" s="765"/>
      <c r="M161" s="766"/>
      <c r="N161" s="766"/>
      <c r="O161" s="766"/>
      <c r="P161" s="766"/>
      <c r="Q161" s="767"/>
    </row>
    <row r="162" spans="1:17">
      <c r="A162" s="119" t="s">
        <v>2274</v>
      </c>
      <c r="B162" s="120" t="s">
        <v>84</v>
      </c>
      <c r="C162" s="120" t="s">
        <v>2277</v>
      </c>
      <c r="D162" s="120">
        <v>3</v>
      </c>
      <c r="E162" s="164"/>
      <c r="F162" s="164"/>
      <c r="G162" s="164"/>
      <c r="H162" s="164"/>
      <c r="I162" s="164"/>
      <c r="J162" s="164"/>
      <c r="K162" s="164"/>
      <c r="L162" s="765"/>
      <c r="M162" s="766"/>
      <c r="N162" s="766"/>
      <c r="O162" s="766"/>
      <c r="P162" s="766"/>
      <c r="Q162" s="767"/>
    </row>
    <row r="163" spans="1:17" ht="15" customHeight="1">
      <c r="A163" s="150" t="s">
        <v>7159</v>
      </c>
      <c r="B163" s="151" t="s">
        <v>127</v>
      </c>
      <c r="C163" s="151" t="s">
        <v>6997</v>
      </c>
      <c r="D163" s="152" t="s">
        <v>101</v>
      </c>
      <c r="E163" s="151"/>
      <c r="F163" s="151"/>
      <c r="G163" s="151"/>
      <c r="H163" s="151"/>
      <c r="I163" s="151"/>
      <c r="J163" s="151"/>
      <c r="K163" s="151"/>
      <c r="L163" s="765"/>
      <c r="M163" s="766"/>
      <c r="N163" s="766"/>
      <c r="O163" s="766"/>
      <c r="P163" s="766"/>
      <c r="Q163" s="767"/>
    </row>
    <row r="164" spans="1:17">
      <c r="A164" s="119" t="s">
        <v>2276</v>
      </c>
      <c r="B164" s="120" t="s">
        <v>84</v>
      </c>
      <c r="C164" s="120" t="s">
        <v>2275</v>
      </c>
      <c r="D164" s="120">
        <v>3</v>
      </c>
      <c r="E164" s="164"/>
      <c r="F164" s="164"/>
      <c r="G164" s="164"/>
      <c r="H164" s="164"/>
      <c r="I164" s="164"/>
      <c r="J164" s="164"/>
      <c r="K164" s="164"/>
      <c r="L164" s="765"/>
      <c r="M164" s="766"/>
      <c r="N164" s="766"/>
      <c r="O164" s="766"/>
      <c r="P164" s="766"/>
      <c r="Q164" s="767"/>
    </row>
    <row r="165" spans="1:17" ht="15" customHeight="1">
      <c r="A165" s="144" t="s">
        <v>7160</v>
      </c>
      <c r="B165" s="145" t="s">
        <v>117</v>
      </c>
      <c r="C165" s="145" t="s">
        <v>7161</v>
      </c>
      <c r="D165" s="145">
        <v>360</v>
      </c>
      <c r="E165" s="145"/>
      <c r="F165" s="145"/>
      <c r="G165" s="145"/>
      <c r="H165" s="145"/>
      <c r="I165" s="145"/>
      <c r="J165" s="145"/>
      <c r="K165" s="145"/>
      <c r="L165" s="765"/>
      <c r="M165" s="766"/>
      <c r="N165" s="766"/>
      <c r="O165" s="766"/>
      <c r="P165" s="766"/>
      <c r="Q165" s="767"/>
    </row>
    <row r="166" spans="1:17" ht="15" customHeight="1">
      <c r="A166" s="146" t="s">
        <v>7162</v>
      </c>
      <c r="B166" s="147" t="s">
        <v>121</v>
      </c>
      <c r="C166" s="147" t="s">
        <v>7163</v>
      </c>
      <c r="D166" s="147">
        <v>72</v>
      </c>
      <c r="E166" s="147"/>
      <c r="F166" s="147"/>
      <c r="G166" s="147"/>
      <c r="H166" s="147"/>
      <c r="I166" s="147"/>
      <c r="J166" s="147"/>
      <c r="K166" s="147"/>
      <c r="L166" s="765"/>
      <c r="M166" s="766"/>
      <c r="N166" s="766"/>
      <c r="O166" s="766"/>
      <c r="P166" s="766"/>
      <c r="Q166" s="767"/>
    </row>
    <row r="167" spans="1:17" ht="15" customHeight="1">
      <c r="A167" s="148" t="s">
        <v>7164</v>
      </c>
      <c r="B167" s="149" t="s">
        <v>124</v>
      </c>
      <c r="C167" s="149" t="s">
        <v>7165</v>
      </c>
      <c r="D167" s="149">
        <v>36</v>
      </c>
      <c r="E167" s="149"/>
      <c r="F167" s="149"/>
      <c r="G167" s="149"/>
      <c r="H167" s="149"/>
      <c r="I167" s="149"/>
      <c r="J167" s="149"/>
      <c r="K167" s="149"/>
      <c r="L167" s="765"/>
      <c r="M167" s="766"/>
      <c r="N167" s="766"/>
      <c r="O167" s="766"/>
      <c r="P167" s="766"/>
      <c r="Q167" s="767"/>
    </row>
    <row r="168" spans="1:17" ht="15" customHeight="1">
      <c r="A168" s="150" t="s">
        <v>7166</v>
      </c>
      <c r="B168" s="151" t="s">
        <v>127</v>
      </c>
      <c r="C168" s="151" t="s">
        <v>6953</v>
      </c>
      <c r="D168" s="152" t="s">
        <v>101</v>
      </c>
      <c r="E168" s="151"/>
      <c r="F168" s="151"/>
      <c r="G168" s="151"/>
      <c r="H168" s="151"/>
      <c r="I168" s="151"/>
      <c r="J168" s="151"/>
      <c r="K168" s="151"/>
      <c r="L168" s="765"/>
      <c r="M168" s="766"/>
      <c r="N168" s="766"/>
      <c r="O168" s="766"/>
      <c r="P168" s="766"/>
      <c r="Q168" s="767"/>
    </row>
    <row r="169" spans="1:17">
      <c r="A169" s="119" t="s">
        <v>7167</v>
      </c>
      <c r="B169" s="120" t="s">
        <v>84</v>
      </c>
      <c r="C169" s="120" t="s">
        <v>7168</v>
      </c>
      <c r="D169" s="120">
        <v>3</v>
      </c>
      <c r="E169" s="164"/>
      <c r="F169" s="164"/>
      <c r="G169" s="164"/>
      <c r="H169" s="164"/>
      <c r="I169" s="164"/>
      <c r="J169" s="164"/>
      <c r="K169" s="164"/>
      <c r="L169" s="765"/>
      <c r="M169" s="766"/>
      <c r="N169" s="766"/>
      <c r="O169" s="766"/>
      <c r="P169" s="766"/>
      <c r="Q169" s="767"/>
    </row>
    <row r="170" spans="1:17" ht="15" customHeight="1">
      <c r="A170" s="150" t="s">
        <v>7169</v>
      </c>
      <c r="B170" s="151" t="s">
        <v>127</v>
      </c>
      <c r="C170" s="151" t="s">
        <v>6959</v>
      </c>
      <c r="D170" s="152" t="s">
        <v>101</v>
      </c>
      <c r="E170" s="151"/>
      <c r="F170" s="151"/>
      <c r="G170" s="151"/>
      <c r="H170" s="151"/>
      <c r="I170" s="151"/>
      <c r="J170" s="151"/>
      <c r="K170" s="151"/>
      <c r="L170" s="765"/>
      <c r="M170" s="766"/>
      <c r="N170" s="766"/>
      <c r="O170" s="766"/>
      <c r="P170" s="766"/>
      <c r="Q170" s="767"/>
    </row>
    <row r="171" spans="1:17" ht="15" customHeight="1">
      <c r="A171" s="150" t="s">
        <v>7170</v>
      </c>
      <c r="B171" s="151" t="s">
        <v>127</v>
      </c>
      <c r="C171" s="151" t="s">
        <v>6961</v>
      </c>
      <c r="D171" s="152" t="s">
        <v>101</v>
      </c>
      <c r="E171" s="151"/>
      <c r="F171" s="151"/>
      <c r="G171" s="151"/>
      <c r="H171" s="151"/>
      <c r="I171" s="151"/>
      <c r="J171" s="151"/>
      <c r="K171" s="151"/>
      <c r="L171" s="765"/>
      <c r="M171" s="766"/>
      <c r="N171" s="766"/>
      <c r="O171" s="766"/>
      <c r="P171" s="766"/>
      <c r="Q171" s="767"/>
    </row>
    <row r="172" spans="1:17">
      <c r="A172" s="119" t="s">
        <v>6962</v>
      </c>
      <c r="B172" s="120" t="s">
        <v>84</v>
      </c>
      <c r="C172" s="120" t="s">
        <v>6963</v>
      </c>
      <c r="D172" s="120">
        <v>3</v>
      </c>
      <c r="E172" s="165"/>
      <c r="F172" s="165"/>
      <c r="G172" s="165"/>
      <c r="H172" s="165"/>
      <c r="I172" s="165"/>
      <c r="J172" s="165"/>
      <c r="K172" s="165"/>
      <c r="L172" s="765"/>
      <c r="M172" s="766"/>
      <c r="N172" s="766"/>
      <c r="O172" s="766"/>
      <c r="P172" s="766"/>
      <c r="Q172" s="767"/>
    </row>
    <row r="173" spans="1:17" ht="15" customHeight="1">
      <c r="A173" s="148" t="s">
        <v>7171</v>
      </c>
      <c r="B173" s="149" t="s">
        <v>124</v>
      </c>
      <c r="C173" s="149" t="s">
        <v>7172</v>
      </c>
      <c r="D173" s="149">
        <v>36</v>
      </c>
      <c r="E173" s="149"/>
      <c r="F173" s="149"/>
      <c r="G173" s="149"/>
      <c r="H173" s="149"/>
      <c r="I173" s="149"/>
      <c r="J173" s="149"/>
      <c r="K173" s="149"/>
      <c r="L173" s="765"/>
      <c r="M173" s="766"/>
      <c r="N173" s="766"/>
      <c r="O173" s="766"/>
      <c r="P173" s="766"/>
      <c r="Q173" s="767"/>
    </row>
    <row r="174" spans="1:17" ht="15" customHeight="1">
      <c r="A174" s="150" t="s">
        <v>7173</v>
      </c>
      <c r="B174" s="151" t="s">
        <v>127</v>
      </c>
      <c r="C174" s="151" t="s">
        <v>6953</v>
      </c>
      <c r="D174" s="152" t="s">
        <v>101</v>
      </c>
      <c r="E174" s="151"/>
      <c r="F174" s="151"/>
      <c r="G174" s="151"/>
      <c r="H174" s="151"/>
      <c r="I174" s="151"/>
      <c r="J174" s="151"/>
      <c r="K174" s="151"/>
      <c r="L174" s="765"/>
      <c r="M174" s="766"/>
      <c r="N174" s="766"/>
      <c r="O174" s="766"/>
      <c r="P174" s="766"/>
      <c r="Q174" s="767"/>
    </row>
    <row r="175" spans="1:17" ht="15" customHeight="1">
      <c r="A175" s="150" t="s">
        <v>7174</v>
      </c>
      <c r="B175" s="151" t="s">
        <v>127</v>
      </c>
      <c r="C175" s="151" t="s">
        <v>6959</v>
      </c>
      <c r="D175" s="152" t="s">
        <v>101</v>
      </c>
      <c r="E175" s="151"/>
      <c r="F175" s="151"/>
      <c r="G175" s="151"/>
      <c r="H175" s="151"/>
      <c r="I175" s="151"/>
      <c r="J175" s="151"/>
      <c r="K175" s="151"/>
      <c r="L175" s="765"/>
      <c r="M175" s="766"/>
      <c r="N175" s="766"/>
      <c r="O175" s="766"/>
      <c r="P175" s="766"/>
      <c r="Q175" s="767"/>
    </row>
    <row r="176" spans="1:17">
      <c r="A176" s="119" t="s">
        <v>6968</v>
      </c>
      <c r="B176" s="120" t="s">
        <v>84</v>
      </c>
      <c r="C176" s="120" t="s">
        <v>6969</v>
      </c>
      <c r="D176" s="120">
        <v>3</v>
      </c>
      <c r="E176" s="165"/>
      <c r="F176" s="165"/>
      <c r="G176" s="165"/>
      <c r="H176" s="165"/>
      <c r="I176" s="165"/>
      <c r="J176" s="165"/>
      <c r="K176" s="165"/>
      <c r="L176" s="765"/>
      <c r="M176" s="766"/>
      <c r="N176" s="766"/>
      <c r="O176" s="766"/>
      <c r="P176" s="766"/>
      <c r="Q176" s="767"/>
    </row>
    <row r="177" spans="1:17" ht="15" customHeight="1">
      <c r="A177" s="150" t="s">
        <v>7175</v>
      </c>
      <c r="B177" s="151" t="s">
        <v>127</v>
      </c>
      <c r="C177" s="151" t="s">
        <v>6961</v>
      </c>
      <c r="D177" s="152" t="s">
        <v>101</v>
      </c>
      <c r="E177" s="151"/>
      <c r="F177" s="151"/>
      <c r="G177" s="151"/>
      <c r="H177" s="151"/>
      <c r="I177" s="151"/>
      <c r="J177" s="151"/>
      <c r="K177" s="151"/>
      <c r="L177" s="765"/>
      <c r="M177" s="766"/>
      <c r="N177" s="766"/>
      <c r="O177" s="766"/>
      <c r="P177" s="766"/>
      <c r="Q177" s="767"/>
    </row>
    <row r="178" spans="1:17" ht="15" customHeight="1">
      <c r="A178" s="150" t="s">
        <v>7176</v>
      </c>
      <c r="B178" s="151" t="s">
        <v>127</v>
      </c>
      <c r="C178" s="151" t="s">
        <v>6997</v>
      </c>
      <c r="D178" s="152" t="s">
        <v>101</v>
      </c>
      <c r="E178" s="151"/>
      <c r="F178" s="151"/>
      <c r="G178" s="151"/>
      <c r="H178" s="151"/>
      <c r="I178" s="151"/>
      <c r="J178" s="151"/>
      <c r="K178" s="151"/>
      <c r="L178" s="765"/>
      <c r="M178" s="766"/>
      <c r="N178" s="766"/>
      <c r="O178" s="766"/>
      <c r="P178" s="766"/>
      <c r="Q178" s="767"/>
    </row>
    <row r="179" spans="1:17">
      <c r="A179" s="119" t="s">
        <v>6974</v>
      </c>
      <c r="B179" s="120" t="s">
        <v>84</v>
      </c>
      <c r="C179" s="120" t="s">
        <v>6975</v>
      </c>
      <c r="D179" s="120">
        <v>3</v>
      </c>
      <c r="E179" s="165"/>
      <c r="F179" s="165"/>
      <c r="G179" s="165"/>
      <c r="H179" s="165"/>
      <c r="I179" s="165"/>
      <c r="J179" s="165"/>
      <c r="K179" s="165"/>
      <c r="L179" s="765"/>
      <c r="M179" s="766"/>
      <c r="N179" s="766"/>
      <c r="O179" s="766"/>
      <c r="P179" s="766"/>
      <c r="Q179" s="767"/>
    </row>
    <row r="180" spans="1:17" ht="15" customHeight="1">
      <c r="A180" s="146" t="s">
        <v>7177</v>
      </c>
      <c r="B180" s="147" t="s">
        <v>121</v>
      </c>
      <c r="C180" s="147" t="s">
        <v>7178</v>
      </c>
      <c r="D180" s="147">
        <v>75</v>
      </c>
      <c r="E180" s="147"/>
      <c r="F180" s="147"/>
      <c r="G180" s="147"/>
      <c r="H180" s="147"/>
      <c r="I180" s="147"/>
      <c r="J180" s="147"/>
      <c r="K180" s="147"/>
      <c r="L180" s="765"/>
      <c r="M180" s="766"/>
      <c r="N180" s="766"/>
      <c r="O180" s="766"/>
      <c r="P180" s="766"/>
      <c r="Q180" s="767"/>
    </row>
    <row r="181" spans="1:17" ht="15" customHeight="1">
      <c r="A181" s="148" t="s">
        <v>7179</v>
      </c>
      <c r="B181" s="149" t="s">
        <v>124</v>
      </c>
      <c r="C181" s="149" t="s">
        <v>7180</v>
      </c>
      <c r="D181" s="149">
        <v>36</v>
      </c>
      <c r="E181" s="149"/>
      <c r="F181" s="149"/>
      <c r="G181" s="149"/>
      <c r="H181" s="149"/>
      <c r="I181" s="149"/>
      <c r="J181" s="149"/>
      <c r="K181" s="149"/>
      <c r="L181" s="765"/>
      <c r="M181" s="766"/>
      <c r="N181" s="766"/>
      <c r="O181" s="766"/>
      <c r="P181" s="766"/>
      <c r="Q181" s="767"/>
    </row>
    <row r="182" spans="1:17" ht="15" customHeight="1">
      <c r="A182" s="150" t="s">
        <v>7181</v>
      </c>
      <c r="B182" s="151" t="s">
        <v>127</v>
      </c>
      <c r="C182" s="151" t="s">
        <v>6953</v>
      </c>
      <c r="D182" s="152" t="s">
        <v>101</v>
      </c>
      <c r="E182" s="151"/>
      <c r="F182" s="151"/>
      <c r="G182" s="151"/>
      <c r="H182" s="151"/>
      <c r="I182" s="151"/>
      <c r="J182" s="151"/>
      <c r="K182" s="151"/>
      <c r="L182" s="765"/>
      <c r="M182" s="766"/>
      <c r="N182" s="766"/>
      <c r="O182" s="766"/>
      <c r="P182" s="766"/>
      <c r="Q182" s="767"/>
    </row>
    <row r="183" spans="1:17" ht="15" customHeight="1">
      <c r="A183" s="150" t="s">
        <v>7182</v>
      </c>
      <c r="B183" s="151" t="s">
        <v>127</v>
      </c>
      <c r="C183" s="151" t="s">
        <v>6959</v>
      </c>
      <c r="D183" s="152" t="s">
        <v>101</v>
      </c>
      <c r="E183" s="151"/>
      <c r="F183" s="151"/>
      <c r="G183" s="151"/>
      <c r="H183" s="151"/>
      <c r="I183" s="151"/>
      <c r="J183" s="151"/>
      <c r="K183" s="151"/>
      <c r="L183" s="765"/>
      <c r="M183" s="766"/>
      <c r="N183" s="766"/>
      <c r="O183" s="766"/>
      <c r="P183" s="766"/>
      <c r="Q183" s="767"/>
    </row>
    <row r="184" spans="1:17" ht="15" customHeight="1">
      <c r="A184" s="150" t="s">
        <v>7183</v>
      </c>
      <c r="B184" s="151" t="s">
        <v>127</v>
      </c>
      <c r="C184" s="151" t="s">
        <v>6961</v>
      </c>
      <c r="D184" s="152" t="s">
        <v>101</v>
      </c>
      <c r="E184" s="151"/>
      <c r="F184" s="151"/>
      <c r="G184" s="151"/>
      <c r="H184" s="151"/>
      <c r="I184" s="151"/>
      <c r="J184" s="151"/>
      <c r="K184" s="151"/>
      <c r="L184" s="765"/>
      <c r="M184" s="766"/>
      <c r="N184" s="766"/>
      <c r="O184" s="766"/>
      <c r="P184" s="766"/>
      <c r="Q184" s="767"/>
    </row>
    <row r="185" spans="1:17">
      <c r="A185" s="119" t="s">
        <v>6983</v>
      </c>
      <c r="B185" s="120" t="s">
        <v>84</v>
      </c>
      <c r="C185" s="120" t="s">
        <v>6984</v>
      </c>
      <c r="D185" s="120">
        <v>3</v>
      </c>
      <c r="E185" s="164"/>
      <c r="F185" s="164"/>
      <c r="G185" s="164"/>
      <c r="H185" s="164"/>
      <c r="I185" s="164"/>
      <c r="J185" s="164"/>
      <c r="K185" s="164"/>
      <c r="L185" s="765"/>
      <c r="M185" s="766"/>
      <c r="N185" s="766"/>
      <c r="O185" s="766"/>
      <c r="P185" s="766"/>
      <c r="Q185" s="767"/>
    </row>
    <row r="186" spans="1:17">
      <c r="A186" s="119" t="s">
        <v>6985</v>
      </c>
      <c r="B186" s="120" t="s">
        <v>84</v>
      </c>
      <c r="C186" s="120" t="s">
        <v>6986</v>
      </c>
      <c r="D186" s="120">
        <v>3</v>
      </c>
      <c r="E186" s="164"/>
      <c r="F186" s="164"/>
      <c r="G186" s="164"/>
      <c r="H186" s="164"/>
      <c r="I186" s="164"/>
      <c r="J186" s="164"/>
      <c r="K186" s="164"/>
      <c r="L186" s="765"/>
      <c r="M186" s="766"/>
      <c r="N186" s="766"/>
      <c r="O186" s="766"/>
      <c r="P186" s="766"/>
      <c r="Q186" s="767"/>
    </row>
    <row r="187" spans="1:17" ht="15" customHeight="1">
      <c r="A187" s="148" t="s">
        <v>7184</v>
      </c>
      <c r="B187" s="149" t="s">
        <v>124</v>
      </c>
      <c r="C187" s="149" t="s">
        <v>7185</v>
      </c>
      <c r="D187" s="149">
        <v>39</v>
      </c>
      <c r="E187" s="149"/>
      <c r="F187" s="149"/>
      <c r="G187" s="149"/>
      <c r="H187" s="149"/>
      <c r="I187" s="149"/>
      <c r="J187" s="149"/>
      <c r="K187" s="149"/>
      <c r="L187" s="765"/>
      <c r="M187" s="766"/>
      <c r="N187" s="766"/>
      <c r="O187" s="766"/>
      <c r="P187" s="766"/>
      <c r="Q187" s="767"/>
    </row>
    <row r="188" spans="1:17" ht="15" customHeight="1">
      <c r="A188" s="150" t="s">
        <v>7186</v>
      </c>
      <c r="B188" s="151" t="s">
        <v>127</v>
      </c>
      <c r="C188" s="151" t="s">
        <v>6953</v>
      </c>
      <c r="D188" s="152" t="s">
        <v>101</v>
      </c>
      <c r="E188" s="151"/>
      <c r="F188" s="151"/>
      <c r="G188" s="151"/>
      <c r="H188" s="151"/>
      <c r="I188" s="151"/>
      <c r="J188" s="151"/>
      <c r="K188" s="151"/>
      <c r="L188" s="765"/>
      <c r="M188" s="766"/>
      <c r="N188" s="766"/>
      <c r="O188" s="766"/>
      <c r="P188" s="766"/>
      <c r="Q188" s="767"/>
    </row>
    <row r="189" spans="1:17" ht="15" customHeight="1">
      <c r="A189" s="150" t="s">
        <v>7187</v>
      </c>
      <c r="B189" s="151" t="s">
        <v>127</v>
      </c>
      <c r="C189" s="151" t="s">
        <v>6959</v>
      </c>
      <c r="D189" s="152" t="s">
        <v>101</v>
      </c>
      <c r="E189" s="151"/>
      <c r="F189" s="151"/>
      <c r="G189" s="151"/>
      <c r="H189" s="151"/>
      <c r="I189" s="151"/>
      <c r="J189" s="151"/>
      <c r="K189" s="151"/>
      <c r="L189" s="765"/>
      <c r="M189" s="766"/>
      <c r="N189" s="766"/>
      <c r="O189" s="766"/>
      <c r="P189" s="766"/>
      <c r="Q189" s="767"/>
    </row>
    <row r="190" spans="1:17" ht="15" customHeight="1">
      <c r="A190" s="150" t="s">
        <v>7188</v>
      </c>
      <c r="B190" s="151" t="s">
        <v>127</v>
      </c>
      <c r="C190" s="151" t="s">
        <v>6961</v>
      </c>
      <c r="D190" s="152" t="s">
        <v>101</v>
      </c>
      <c r="E190" s="151"/>
      <c r="F190" s="151"/>
      <c r="G190" s="151"/>
      <c r="H190" s="151"/>
      <c r="I190" s="151"/>
      <c r="J190" s="151"/>
      <c r="K190" s="151"/>
      <c r="L190" s="765"/>
      <c r="M190" s="766"/>
      <c r="N190" s="766"/>
      <c r="O190" s="766"/>
      <c r="P190" s="766"/>
      <c r="Q190" s="767"/>
    </row>
    <row r="191" spans="1:17">
      <c r="A191" s="119" t="s">
        <v>6992</v>
      </c>
      <c r="B191" s="120" t="s">
        <v>84</v>
      </c>
      <c r="C191" s="120" t="s">
        <v>6993</v>
      </c>
      <c r="D191" s="120">
        <v>3</v>
      </c>
      <c r="E191" s="165"/>
      <c r="F191" s="165"/>
      <c r="G191" s="165"/>
      <c r="H191" s="165"/>
      <c r="I191" s="165"/>
      <c r="J191" s="165"/>
      <c r="K191" s="165"/>
      <c r="L191" s="765"/>
      <c r="M191" s="766"/>
      <c r="N191" s="766"/>
      <c r="O191" s="766"/>
      <c r="P191" s="766"/>
      <c r="Q191" s="767"/>
    </row>
    <row r="192" spans="1:17">
      <c r="A192" s="119" t="s">
        <v>6994</v>
      </c>
      <c r="B192" s="120" t="s">
        <v>84</v>
      </c>
      <c r="C192" s="120" t="s">
        <v>6995</v>
      </c>
      <c r="D192" s="120">
        <v>3</v>
      </c>
      <c r="E192" s="165"/>
      <c r="F192" s="165"/>
      <c r="G192" s="165"/>
      <c r="H192" s="165"/>
      <c r="I192" s="165"/>
      <c r="J192" s="165"/>
      <c r="K192" s="165"/>
      <c r="L192" s="765"/>
      <c r="M192" s="766"/>
      <c r="N192" s="766"/>
      <c r="O192" s="766"/>
      <c r="P192" s="766"/>
      <c r="Q192" s="767"/>
    </row>
    <row r="193" spans="1:17" ht="15" customHeight="1">
      <c r="A193" s="150" t="s">
        <v>7189</v>
      </c>
      <c r="B193" s="151" t="s">
        <v>127</v>
      </c>
      <c r="C193" s="151" t="s">
        <v>6997</v>
      </c>
      <c r="D193" s="152" t="s">
        <v>101</v>
      </c>
      <c r="E193" s="151"/>
      <c r="F193" s="151"/>
      <c r="G193" s="151"/>
      <c r="H193" s="151"/>
      <c r="I193" s="151"/>
      <c r="J193" s="151"/>
      <c r="K193" s="151"/>
      <c r="L193" s="765"/>
      <c r="M193" s="766"/>
      <c r="N193" s="766"/>
      <c r="O193" s="766"/>
      <c r="P193" s="766"/>
      <c r="Q193" s="767"/>
    </row>
    <row r="194" spans="1:17">
      <c r="A194" s="119" t="s">
        <v>6998</v>
      </c>
      <c r="B194" s="120" t="s">
        <v>84</v>
      </c>
      <c r="C194" s="120" t="s">
        <v>6999</v>
      </c>
      <c r="D194" s="120">
        <v>3</v>
      </c>
      <c r="E194" s="165"/>
      <c r="F194" s="165"/>
      <c r="G194" s="165"/>
      <c r="H194" s="165"/>
      <c r="I194" s="165"/>
      <c r="J194" s="165"/>
      <c r="K194" s="165"/>
      <c r="L194" s="765"/>
      <c r="M194" s="766"/>
      <c r="N194" s="766"/>
      <c r="O194" s="766"/>
      <c r="P194" s="766"/>
      <c r="Q194" s="767"/>
    </row>
    <row r="195" spans="1:17" ht="15" customHeight="1">
      <c r="A195" s="146" t="s">
        <v>7190</v>
      </c>
      <c r="B195" s="147" t="s">
        <v>121</v>
      </c>
      <c r="C195" s="147" t="s">
        <v>7191</v>
      </c>
      <c r="D195" s="147">
        <v>72</v>
      </c>
      <c r="E195" s="147"/>
      <c r="F195" s="147"/>
      <c r="G195" s="147"/>
      <c r="H195" s="147"/>
      <c r="I195" s="147"/>
      <c r="J195" s="147"/>
      <c r="K195" s="147"/>
      <c r="L195" s="765"/>
      <c r="M195" s="766"/>
      <c r="N195" s="766"/>
      <c r="O195" s="766"/>
      <c r="P195" s="766"/>
      <c r="Q195" s="767"/>
    </row>
    <row r="196" spans="1:17" ht="15" customHeight="1">
      <c r="A196" s="148" t="s">
        <v>7192</v>
      </c>
      <c r="B196" s="149" t="s">
        <v>124</v>
      </c>
      <c r="C196" s="149" t="s">
        <v>7193</v>
      </c>
      <c r="D196" s="149">
        <v>36</v>
      </c>
      <c r="E196" s="149"/>
      <c r="F196" s="149"/>
      <c r="G196" s="149"/>
      <c r="H196" s="149"/>
      <c r="I196" s="149"/>
      <c r="J196" s="149"/>
      <c r="K196" s="149"/>
      <c r="L196" s="765"/>
      <c r="M196" s="766"/>
      <c r="N196" s="766"/>
      <c r="O196" s="766"/>
      <c r="P196" s="766"/>
      <c r="Q196" s="767"/>
    </row>
    <row r="197" spans="1:17" ht="15" customHeight="1">
      <c r="A197" s="150" t="s">
        <v>7194</v>
      </c>
      <c r="B197" s="151" t="s">
        <v>127</v>
      </c>
      <c r="C197" s="151" t="s">
        <v>6953</v>
      </c>
      <c r="D197" s="152" t="s">
        <v>101</v>
      </c>
      <c r="E197" s="151"/>
      <c r="F197" s="151"/>
      <c r="G197" s="151"/>
      <c r="H197" s="151"/>
      <c r="I197" s="151"/>
      <c r="J197" s="151"/>
      <c r="K197" s="151"/>
      <c r="L197" s="765"/>
      <c r="M197" s="766"/>
      <c r="N197" s="766"/>
      <c r="O197" s="766"/>
      <c r="P197" s="766"/>
      <c r="Q197" s="767"/>
    </row>
    <row r="198" spans="1:17" ht="15" customHeight="1">
      <c r="A198" s="150" t="s">
        <v>7195</v>
      </c>
      <c r="B198" s="151" t="s">
        <v>127</v>
      </c>
      <c r="C198" s="151" t="s">
        <v>6959</v>
      </c>
      <c r="D198" s="152" t="s">
        <v>101</v>
      </c>
      <c r="E198" s="151"/>
      <c r="F198" s="151"/>
      <c r="G198" s="151"/>
      <c r="H198" s="151"/>
      <c r="I198" s="151"/>
      <c r="J198" s="151"/>
      <c r="K198" s="151"/>
      <c r="L198" s="765"/>
      <c r="M198" s="766"/>
      <c r="N198" s="766"/>
      <c r="O198" s="766"/>
      <c r="P198" s="766"/>
      <c r="Q198" s="767"/>
    </row>
    <row r="199" spans="1:17" ht="15" customHeight="1">
      <c r="A199" s="150" t="s">
        <v>7196</v>
      </c>
      <c r="B199" s="151" t="s">
        <v>127</v>
      </c>
      <c r="C199" s="151" t="s">
        <v>6961</v>
      </c>
      <c r="D199" s="152" t="s">
        <v>101</v>
      </c>
      <c r="E199" s="151"/>
      <c r="F199" s="151"/>
      <c r="G199" s="151"/>
      <c r="H199" s="151"/>
      <c r="I199" s="151"/>
      <c r="J199" s="151"/>
      <c r="K199" s="151"/>
      <c r="L199" s="765"/>
      <c r="M199" s="766"/>
      <c r="N199" s="766"/>
      <c r="O199" s="766"/>
      <c r="P199" s="766"/>
      <c r="Q199" s="767"/>
    </row>
    <row r="200" spans="1:17">
      <c r="A200" s="119" t="s">
        <v>7007</v>
      </c>
      <c r="B200" s="120" t="s">
        <v>84</v>
      </c>
      <c r="C200" s="120" t="s">
        <v>7008</v>
      </c>
      <c r="D200" s="120">
        <v>3</v>
      </c>
      <c r="E200" s="165"/>
      <c r="F200" s="165"/>
      <c r="G200" s="165"/>
      <c r="H200" s="165"/>
      <c r="I200" s="165"/>
      <c r="J200" s="165"/>
      <c r="K200" s="165"/>
      <c r="L200" s="765"/>
      <c r="M200" s="766"/>
      <c r="N200" s="766"/>
      <c r="O200" s="766"/>
      <c r="P200" s="766"/>
      <c r="Q200" s="767"/>
    </row>
    <row r="201" spans="1:17">
      <c r="A201" s="119" t="s">
        <v>7009</v>
      </c>
      <c r="B201" s="120" t="s">
        <v>84</v>
      </c>
      <c r="C201" s="120" t="s">
        <v>7010</v>
      </c>
      <c r="D201" s="120">
        <v>3</v>
      </c>
      <c r="E201" s="165"/>
      <c r="F201" s="165"/>
      <c r="G201" s="165"/>
      <c r="H201" s="165"/>
      <c r="I201" s="165"/>
      <c r="J201" s="165"/>
      <c r="K201" s="165"/>
      <c r="L201" s="765"/>
      <c r="M201" s="766"/>
      <c r="N201" s="766"/>
      <c r="O201" s="766"/>
      <c r="P201" s="766"/>
      <c r="Q201" s="767"/>
    </row>
    <row r="202" spans="1:17" ht="15" customHeight="1">
      <c r="A202" s="148" t="s">
        <v>7197</v>
      </c>
      <c r="B202" s="149" t="s">
        <v>124</v>
      </c>
      <c r="C202" s="149" t="s">
        <v>7198</v>
      </c>
      <c r="D202" s="149">
        <v>36</v>
      </c>
      <c r="E202" s="149"/>
      <c r="F202" s="149"/>
      <c r="G202" s="149"/>
      <c r="H202" s="149"/>
      <c r="I202" s="149"/>
      <c r="J202" s="149"/>
      <c r="K202" s="149"/>
      <c r="L202" s="765"/>
      <c r="M202" s="766"/>
      <c r="N202" s="766"/>
      <c r="O202" s="766"/>
      <c r="P202" s="766"/>
      <c r="Q202" s="767"/>
    </row>
    <row r="203" spans="1:17" ht="15" customHeight="1">
      <c r="A203" s="150" t="s">
        <v>7199</v>
      </c>
      <c r="B203" s="151" t="s">
        <v>127</v>
      </c>
      <c r="C203" s="151" t="s">
        <v>6953</v>
      </c>
      <c r="D203" s="152" t="s">
        <v>101</v>
      </c>
      <c r="E203" s="151"/>
      <c r="F203" s="151"/>
      <c r="G203" s="151"/>
      <c r="H203" s="151"/>
      <c r="I203" s="151"/>
      <c r="J203" s="151"/>
      <c r="K203" s="151"/>
      <c r="L203" s="765"/>
      <c r="M203" s="766"/>
      <c r="N203" s="766"/>
      <c r="O203" s="766"/>
      <c r="P203" s="766"/>
      <c r="Q203" s="767"/>
    </row>
    <row r="204" spans="1:17" ht="15" customHeight="1">
      <c r="A204" s="150" t="s">
        <v>7200</v>
      </c>
      <c r="B204" s="151" t="s">
        <v>127</v>
      </c>
      <c r="C204" s="151" t="s">
        <v>6959</v>
      </c>
      <c r="D204" s="152" t="s">
        <v>101</v>
      </c>
      <c r="E204" s="151"/>
      <c r="F204" s="151"/>
      <c r="G204" s="151"/>
      <c r="H204" s="151"/>
      <c r="I204" s="151"/>
      <c r="J204" s="151"/>
      <c r="K204" s="151"/>
      <c r="L204" s="765"/>
      <c r="M204" s="766"/>
      <c r="N204" s="766"/>
      <c r="O204" s="766"/>
      <c r="P204" s="766"/>
      <c r="Q204" s="767"/>
    </row>
    <row r="205" spans="1:17" ht="15" customHeight="1">
      <c r="A205" s="150" t="s">
        <v>7201</v>
      </c>
      <c r="B205" s="151" t="s">
        <v>127</v>
      </c>
      <c r="C205" s="151" t="s">
        <v>6961</v>
      </c>
      <c r="D205" s="152" t="s">
        <v>101</v>
      </c>
      <c r="E205" s="151"/>
      <c r="F205" s="151"/>
      <c r="G205" s="151"/>
      <c r="H205" s="151"/>
      <c r="I205" s="151"/>
      <c r="J205" s="151"/>
      <c r="K205" s="151"/>
      <c r="L205" s="765"/>
      <c r="M205" s="766"/>
      <c r="N205" s="766"/>
      <c r="O205" s="766"/>
      <c r="P205" s="766"/>
      <c r="Q205" s="767"/>
    </row>
    <row r="206" spans="1:17">
      <c r="A206" s="119" t="s">
        <v>7016</v>
      </c>
      <c r="B206" s="120" t="s">
        <v>84</v>
      </c>
      <c r="C206" s="120" t="s">
        <v>7017</v>
      </c>
      <c r="D206" s="120">
        <v>3</v>
      </c>
      <c r="E206" s="165"/>
      <c r="F206" s="165"/>
      <c r="G206" s="165"/>
      <c r="H206" s="165"/>
      <c r="I206" s="165"/>
      <c r="J206" s="165"/>
      <c r="K206" s="165"/>
      <c r="L206" s="765"/>
      <c r="M206" s="766"/>
      <c r="N206" s="766"/>
      <c r="O206" s="766"/>
      <c r="P206" s="766"/>
      <c r="Q206" s="767"/>
    </row>
    <row r="207" spans="1:17" ht="15" customHeight="1">
      <c r="A207" s="150" t="s">
        <v>7202</v>
      </c>
      <c r="B207" s="151" t="s">
        <v>127</v>
      </c>
      <c r="C207" s="151" t="s">
        <v>6997</v>
      </c>
      <c r="D207" s="152" t="s">
        <v>101</v>
      </c>
      <c r="E207" s="151"/>
      <c r="F207" s="151"/>
      <c r="G207" s="151"/>
      <c r="H207" s="151"/>
      <c r="I207" s="151"/>
      <c r="J207" s="151"/>
      <c r="K207" s="151"/>
      <c r="L207" s="765"/>
      <c r="M207" s="766"/>
      <c r="N207" s="766"/>
      <c r="O207" s="766"/>
      <c r="P207" s="766"/>
      <c r="Q207" s="767"/>
    </row>
    <row r="208" spans="1:17">
      <c r="A208" s="119" t="s">
        <v>7019</v>
      </c>
      <c r="B208" s="120" t="s">
        <v>84</v>
      </c>
      <c r="C208" s="120" t="s">
        <v>7020</v>
      </c>
      <c r="D208" s="120">
        <v>3</v>
      </c>
      <c r="E208" s="165"/>
      <c r="F208" s="165"/>
      <c r="G208" s="165"/>
      <c r="H208" s="165"/>
      <c r="I208" s="165"/>
      <c r="J208" s="165"/>
      <c r="K208" s="165"/>
      <c r="L208" s="765"/>
      <c r="M208" s="766"/>
      <c r="N208" s="766"/>
      <c r="O208" s="766"/>
      <c r="P208" s="766"/>
      <c r="Q208" s="767"/>
    </row>
    <row r="209" spans="1:17" ht="15" customHeight="1">
      <c r="A209" s="146" t="s">
        <v>7203</v>
      </c>
      <c r="B209" s="147" t="s">
        <v>121</v>
      </c>
      <c r="C209" s="147" t="s">
        <v>7204</v>
      </c>
      <c r="D209" s="147">
        <v>72</v>
      </c>
      <c r="E209" s="147"/>
      <c r="F209" s="147"/>
      <c r="G209" s="147"/>
      <c r="H209" s="147"/>
      <c r="I209" s="147"/>
      <c r="J209" s="147"/>
      <c r="K209" s="147"/>
      <c r="L209" s="765"/>
      <c r="M209" s="766"/>
      <c r="N209" s="766"/>
      <c r="O209" s="766"/>
      <c r="P209" s="766"/>
      <c r="Q209" s="767"/>
    </row>
    <row r="210" spans="1:17" ht="15" customHeight="1">
      <c r="A210" s="148" t="s">
        <v>7205</v>
      </c>
      <c r="B210" s="149" t="s">
        <v>124</v>
      </c>
      <c r="C210" s="149" t="s">
        <v>7206</v>
      </c>
      <c r="D210" s="149">
        <v>36</v>
      </c>
      <c r="E210" s="149"/>
      <c r="F210" s="149"/>
      <c r="G210" s="149"/>
      <c r="H210" s="149"/>
      <c r="I210" s="149"/>
      <c r="J210" s="149"/>
      <c r="K210" s="149"/>
      <c r="L210" s="765"/>
      <c r="M210" s="766"/>
      <c r="N210" s="766"/>
      <c r="O210" s="766"/>
      <c r="P210" s="766"/>
      <c r="Q210" s="767"/>
    </row>
    <row r="211" spans="1:17" ht="15" customHeight="1">
      <c r="A211" s="157" t="s">
        <v>7207</v>
      </c>
      <c r="B211" s="158" t="s">
        <v>363</v>
      </c>
      <c r="C211" s="158" t="s">
        <v>7208</v>
      </c>
      <c r="D211" s="158">
        <v>36</v>
      </c>
      <c r="E211" s="158"/>
      <c r="F211" s="158"/>
      <c r="G211" s="158"/>
      <c r="H211" s="158"/>
      <c r="I211" s="158"/>
      <c r="J211" s="158"/>
      <c r="K211" s="158"/>
      <c r="L211" s="765"/>
      <c r="M211" s="766"/>
      <c r="N211" s="766"/>
      <c r="O211" s="766"/>
      <c r="P211" s="766"/>
      <c r="Q211" s="767"/>
    </row>
    <row r="212" spans="1:17" ht="15" customHeight="1">
      <c r="A212" s="154" t="s">
        <v>7209</v>
      </c>
      <c r="B212" s="155" t="s">
        <v>558</v>
      </c>
      <c r="C212" s="155" t="s">
        <v>7210</v>
      </c>
      <c r="D212" s="155">
        <v>36</v>
      </c>
      <c r="E212" s="155"/>
      <c r="F212" s="155"/>
      <c r="G212" s="155"/>
      <c r="H212" s="155"/>
      <c r="I212" s="155"/>
      <c r="J212" s="155"/>
      <c r="K212" s="155"/>
      <c r="L212" s="765"/>
      <c r="M212" s="766"/>
      <c r="N212" s="766"/>
      <c r="O212" s="766"/>
      <c r="P212" s="766"/>
      <c r="Q212" s="767"/>
    </row>
    <row r="213" spans="1:17" ht="15" customHeight="1">
      <c r="A213" s="150" t="s">
        <v>7211</v>
      </c>
      <c r="B213" s="151" t="s">
        <v>127</v>
      </c>
      <c r="C213" s="151" t="s">
        <v>6953</v>
      </c>
      <c r="D213" s="152" t="s">
        <v>101</v>
      </c>
      <c r="E213" s="151"/>
      <c r="F213" s="151"/>
      <c r="G213" s="151"/>
      <c r="H213" s="151"/>
      <c r="I213" s="151"/>
      <c r="J213" s="151"/>
      <c r="K213" s="151"/>
      <c r="L213" s="765"/>
      <c r="M213" s="766"/>
      <c r="N213" s="766"/>
      <c r="O213" s="766"/>
      <c r="P213" s="766"/>
      <c r="Q213" s="767"/>
    </row>
    <row r="214" spans="1:17" ht="15" customHeight="1">
      <c r="A214" s="150" t="s">
        <v>7212</v>
      </c>
      <c r="B214" s="151" t="s">
        <v>127</v>
      </c>
      <c r="C214" s="151" t="s">
        <v>6959</v>
      </c>
      <c r="D214" s="152" t="s">
        <v>101</v>
      </c>
      <c r="E214" s="151"/>
      <c r="F214" s="151"/>
      <c r="G214" s="151"/>
      <c r="H214" s="151"/>
      <c r="I214" s="151"/>
      <c r="J214" s="151"/>
      <c r="K214" s="151"/>
      <c r="L214" s="765"/>
      <c r="M214" s="766"/>
      <c r="N214" s="766"/>
      <c r="O214" s="766"/>
      <c r="P214" s="766"/>
      <c r="Q214" s="767"/>
    </row>
    <row r="215" spans="1:17" ht="15" customHeight="1">
      <c r="A215" s="150" t="s">
        <v>7213</v>
      </c>
      <c r="B215" s="151" t="s">
        <v>127</v>
      </c>
      <c r="C215" s="151" t="s">
        <v>6961</v>
      </c>
      <c r="D215" s="152" t="s">
        <v>101</v>
      </c>
      <c r="E215" s="151"/>
      <c r="F215" s="151"/>
      <c r="G215" s="151"/>
      <c r="H215" s="151"/>
      <c r="I215" s="151"/>
      <c r="J215" s="151"/>
      <c r="K215" s="151"/>
      <c r="L215" s="765"/>
      <c r="M215" s="766"/>
      <c r="N215" s="766"/>
      <c r="O215" s="766"/>
      <c r="P215" s="766"/>
      <c r="Q215" s="767"/>
    </row>
    <row r="216" spans="1:17">
      <c r="A216" s="119" t="s">
        <v>7031</v>
      </c>
      <c r="B216" s="120" t="s">
        <v>84</v>
      </c>
      <c r="C216" s="120" t="s">
        <v>7032</v>
      </c>
      <c r="D216" s="120">
        <v>3</v>
      </c>
      <c r="E216" s="165"/>
      <c r="F216" s="165"/>
      <c r="G216" s="165"/>
      <c r="H216" s="165"/>
      <c r="I216" s="165"/>
      <c r="J216" s="165"/>
      <c r="K216" s="165"/>
      <c r="L216" s="765"/>
      <c r="M216" s="766"/>
      <c r="N216" s="766"/>
      <c r="O216" s="766"/>
      <c r="P216" s="766"/>
      <c r="Q216" s="767"/>
    </row>
    <row r="217" spans="1:17">
      <c r="A217" s="119" t="s">
        <v>2195</v>
      </c>
      <c r="B217" s="120" t="s">
        <v>84</v>
      </c>
      <c r="C217" s="120" t="s">
        <v>2196</v>
      </c>
      <c r="D217" s="120">
        <v>3</v>
      </c>
      <c r="E217" s="165"/>
      <c r="F217" s="165"/>
      <c r="G217" s="165"/>
      <c r="H217" s="165"/>
      <c r="I217" s="165"/>
      <c r="J217" s="165"/>
      <c r="K217" s="165"/>
      <c r="L217" s="765"/>
      <c r="M217" s="766"/>
      <c r="N217" s="766"/>
      <c r="O217" s="766"/>
      <c r="P217" s="766"/>
      <c r="Q217" s="767"/>
    </row>
    <row r="218" spans="1:17" ht="15" customHeight="1">
      <c r="A218" s="154" t="s">
        <v>7214</v>
      </c>
      <c r="B218" s="155" t="s">
        <v>558</v>
      </c>
      <c r="C218" s="155" t="s">
        <v>7215</v>
      </c>
      <c r="D218" s="155">
        <v>36</v>
      </c>
      <c r="E218" s="155"/>
      <c r="F218" s="155"/>
      <c r="G218" s="155"/>
      <c r="H218" s="155"/>
      <c r="I218" s="155"/>
      <c r="J218" s="155"/>
      <c r="K218" s="155"/>
      <c r="L218" s="765"/>
      <c r="M218" s="766"/>
      <c r="N218" s="766"/>
      <c r="O218" s="766"/>
      <c r="P218" s="766"/>
      <c r="Q218" s="767"/>
    </row>
    <row r="219" spans="1:17" ht="15" customHeight="1">
      <c r="A219" s="150" t="s">
        <v>7211</v>
      </c>
      <c r="B219" s="151" t="s">
        <v>127</v>
      </c>
      <c r="C219" s="151" t="s">
        <v>6953</v>
      </c>
      <c r="D219" s="152" t="s">
        <v>101</v>
      </c>
      <c r="E219" s="151"/>
      <c r="F219" s="151"/>
      <c r="G219" s="151"/>
      <c r="H219" s="151"/>
      <c r="I219" s="151"/>
      <c r="J219" s="151"/>
      <c r="K219" s="151"/>
      <c r="L219" s="765"/>
      <c r="M219" s="766"/>
      <c r="N219" s="766"/>
      <c r="O219" s="766"/>
      <c r="P219" s="766"/>
      <c r="Q219" s="767"/>
    </row>
    <row r="220" spans="1:17" ht="15" customHeight="1">
      <c r="A220" s="150" t="s">
        <v>7212</v>
      </c>
      <c r="B220" s="151" t="s">
        <v>127</v>
      </c>
      <c r="C220" s="151" t="s">
        <v>6959</v>
      </c>
      <c r="D220" s="152" t="s">
        <v>101</v>
      </c>
      <c r="E220" s="151"/>
      <c r="F220" s="151"/>
      <c r="G220" s="151"/>
      <c r="H220" s="151"/>
      <c r="I220" s="151"/>
      <c r="J220" s="151"/>
      <c r="K220" s="151"/>
      <c r="L220" s="765"/>
      <c r="M220" s="766"/>
      <c r="N220" s="766"/>
      <c r="O220" s="766"/>
      <c r="P220" s="766"/>
      <c r="Q220" s="767"/>
    </row>
    <row r="221" spans="1:17" ht="15" customHeight="1">
      <c r="A221" s="150" t="s">
        <v>7213</v>
      </c>
      <c r="B221" s="151" t="s">
        <v>127</v>
      </c>
      <c r="C221" s="151" t="s">
        <v>6961</v>
      </c>
      <c r="D221" s="152" t="s">
        <v>101</v>
      </c>
      <c r="E221" s="151"/>
      <c r="F221" s="151"/>
      <c r="G221" s="151"/>
      <c r="H221" s="151"/>
      <c r="I221" s="151"/>
      <c r="J221" s="151"/>
      <c r="K221" s="151"/>
      <c r="L221" s="765"/>
      <c r="M221" s="766"/>
      <c r="N221" s="766"/>
      <c r="O221" s="766"/>
      <c r="P221" s="766"/>
      <c r="Q221" s="767"/>
    </row>
    <row r="222" spans="1:17" ht="15" customHeight="1">
      <c r="A222" s="154" t="s">
        <v>7216</v>
      </c>
      <c r="B222" s="155" t="s">
        <v>558</v>
      </c>
      <c r="C222" s="155" t="s">
        <v>7217</v>
      </c>
      <c r="D222" s="155">
        <v>36</v>
      </c>
      <c r="E222" s="155"/>
      <c r="F222" s="155"/>
      <c r="G222" s="155"/>
      <c r="H222" s="155"/>
      <c r="I222" s="155"/>
      <c r="J222" s="155"/>
      <c r="K222" s="155"/>
      <c r="L222" s="765"/>
      <c r="M222" s="766"/>
      <c r="N222" s="766"/>
      <c r="O222" s="766"/>
      <c r="P222" s="766"/>
      <c r="Q222" s="767"/>
    </row>
    <row r="223" spans="1:17" ht="15" customHeight="1">
      <c r="A223" s="150" t="s">
        <v>7218</v>
      </c>
      <c r="B223" s="151" t="s">
        <v>127</v>
      </c>
      <c r="C223" s="151" t="s">
        <v>6953</v>
      </c>
      <c r="D223" s="152" t="s">
        <v>101</v>
      </c>
      <c r="E223" s="151"/>
      <c r="F223" s="151"/>
      <c r="G223" s="151"/>
      <c r="H223" s="151"/>
      <c r="I223" s="151"/>
      <c r="J223" s="151"/>
      <c r="K223" s="151"/>
      <c r="L223" s="765"/>
      <c r="M223" s="766"/>
      <c r="N223" s="766"/>
      <c r="O223" s="766"/>
      <c r="P223" s="766"/>
      <c r="Q223" s="767"/>
    </row>
    <row r="224" spans="1:17" ht="15" customHeight="1">
      <c r="A224" s="150" t="s">
        <v>7219</v>
      </c>
      <c r="B224" s="151" t="s">
        <v>127</v>
      </c>
      <c r="C224" s="151" t="s">
        <v>6959</v>
      </c>
      <c r="D224" s="152" t="s">
        <v>101</v>
      </c>
      <c r="E224" s="151"/>
      <c r="F224" s="151"/>
      <c r="G224" s="151"/>
      <c r="H224" s="151"/>
      <c r="I224" s="151"/>
      <c r="J224" s="151"/>
      <c r="K224" s="151"/>
      <c r="L224" s="765"/>
      <c r="M224" s="766"/>
      <c r="N224" s="766"/>
      <c r="O224" s="766"/>
      <c r="P224" s="766"/>
      <c r="Q224" s="767"/>
    </row>
    <row r="225" spans="1:17" ht="15" customHeight="1">
      <c r="A225" s="150" t="s">
        <v>7220</v>
      </c>
      <c r="B225" s="151" t="s">
        <v>127</v>
      </c>
      <c r="C225" s="151" t="s">
        <v>6961</v>
      </c>
      <c r="D225" s="152" t="s">
        <v>101</v>
      </c>
      <c r="E225" s="151"/>
      <c r="F225" s="151"/>
      <c r="G225" s="151"/>
      <c r="H225" s="151"/>
      <c r="I225" s="151"/>
      <c r="J225" s="151"/>
      <c r="K225" s="151"/>
      <c r="L225" s="765"/>
      <c r="M225" s="766"/>
      <c r="N225" s="766"/>
      <c r="O225" s="766"/>
      <c r="P225" s="766"/>
      <c r="Q225" s="767"/>
    </row>
    <row r="226" spans="1:17" ht="15" customHeight="1">
      <c r="A226" s="154" t="s">
        <v>7221</v>
      </c>
      <c r="B226" s="155" t="s">
        <v>558</v>
      </c>
      <c r="C226" s="155" t="s">
        <v>7222</v>
      </c>
      <c r="D226" s="155">
        <v>36</v>
      </c>
      <c r="E226" s="155"/>
      <c r="F226" s="155"/>
      <c r="G226" s="155"/>
      <c r="H226" s="155"/>
      <c r="I226" s="155"/>
      <c r="J226" s="155"/>
      <c r="K226" s="155"/>
      <c r="L226" s="765"/>
      <c r="M226" s="766"/>
      <c r="N226" s="766"/>
      <c r="O226" s="766"/>
      <c r="P226" s="766"/>
      <c r="Q226" s="767"/>
    </row>
    <row r="227" spans="1:17" ht="15" customHeight="1">
      <c r="A227" s="150" t="s">
        <v>7218</v>
      </c>
      <c r="B227" s="151" t="s">
        <v>127</v>
      </c>
      <c r="C227" s="151" t="s">
        <v>6953</v>
      </c>
      <c r="D227" s="152" t="s">
        <v>101</v>
      </c>
      <c r="E227" s="151"/>
      <c r="F227" s="151"/>
      <c r="G227" s="151"/>
      <c r="H227" s="151"/>
      <c r="I227" s="151"/>
      <c r="J227" s="151"/>
      <c r="K227" s="151"/>
      <c r="L227" s="765"/>
      <c r="M227" s="766"/>
      <c r="N227" s="766"/>
      <c r="O227" s="766"/>
      <c r="P227" s="766"/>
      <c r="Q227" s="767"/>
    </row>
    <row r="228" spans="1:17" ht="15" customHeight="1">
      <c r="A228" s="150" t="s">
        <v>7219</v>
      </c>
      <c r="B228" s="151" t="s">
        <v>127</v>
      </c>
      <c r="C228" s="151" t="s">
        <v>6959</v>
      </c>
      <c r="D228" s="152" t="s">
        <v>101</v>
      </c>
      <c r="E228" s="151"/>
      <c r="F228" s="151"/>
      <c r="G228" s="151"/>
      <c r="H228" s="151"/>
      <c r="I228" s="151"/>
      <c r="J228" s="151"/>
      <c r="K228" s="151"/>
      <c r="L228" s="765"/>
      <c r="M228" s="766"/>
      <c r="N228" s="766"/>
      <c r="O228" s="766"/>
      <c r="P228" s="766"/>
      <c r="Q228" s="767"/>
    </row>
    <row r="229" spans="1:17" ht="15" customHeight="1">
      <c r="A229" s="150" t="s">
        <v>7220</v>
      </c>
      <c r="B229" s="151" t="s">
        <v>127</v>
      </c>
      <c r="C229" s="151" t="s">
        <v>6961</v>
      </c>
      <c r="D229" s="152" t="s">
        <v>101</v>
      </c>
      <c r="E229" s="151"/>
      <c r="F229" s="151"/>
      <c r="G229" s="151"/>
      <c r="H229" s="151"/>
      <c r="I229" s="151"/>
      <c r="J229" s="151"/>
      <c r="K229" s="151"/>
      <c r="L229" s="765"/>
      <c r="M229" s="766"/>
      <c r="N229" s="766"/>
      <c r="O229" s="766"/>
      <c r="P229" s="766"/>
      <c r="Q229" s="767"/>
    </row>
    <row r="230" spans="1:17" ht="15" customHeight="1">
      <c r="A230" s="154" t="s">
        <v>7223</v>
      </c>
      <c r="B230" s="155" t="s">
        <v>558</v>
      </c>
      <c r="C230" s="155" t="s">
        <v>7224</v>
      </c>
      <c r="D230" s="155">
        <v>36</v>
      </c>
      <c r="E230" s="155"/>
      <c r="F230" s="155"/>
      <c r="G230" s="155"/>
      <c r="H230" s="155"/>
      <c r="I230" s="155"/>
      <c r="J230" s="155"/>
      <c r="K230" s="155"/>
      <c r="L230" s="765"/>
      <c r="M230" s="766"/>
      <c r="N230" s="766"/>
      <c r="O230" s="766"/>
      <c r="P230" s="766"/>
      <c r="Q230" s="767"/>
    </row>
    <row r="231" spans="1:17" ht="15" customHeight="1">
      <c r="A231" s="150" t="s">
        <v>7225</v>
      </c>
      <c r="B231" s="151" t="s">
        <v>127</v>
      </c>
      <c r="C231" s="151" t="s">
        <v>6953</v>
      </c>
      <c r="D231" s="152" t="s">
        <v>101</v>
      </c>
      <c r="E231" s="151"/>
      <c r="F231" s="151"/>
      <c r="G231" s="151"/>
      <c r="H231" s="151"/>
      <c r="I231" s="151"/>
      <c r="J231" s="151"/>
      <c r="K231" s="151"/>
      <c r="L231" s="765"/>
      <c r="M231" s="766"/>
      <c r="N231" s="766"/>
      <c r="O231" s="766"/>
      <c r="P231" s="766"/>
      <c r="Q231" s="767"/>
    </row>
    <row r="232" spans="1:17" ht="15" customHeight="1">
      <c r="A232" s="150" t="s">
        <v>7226</v>
      </c>
      <c r="B232" s="151" t="s">
        <v>127</v>
      </c>
      <c r="C232" s="151" t="s">
        <v>6959</v>
      </c>
      <c r="D232" s="152" t="s">
        <v>101</v>
      </c>
      <c r="E232" s="151"/>
      <c r="F232" s="151"/>
      <c r="G232" s="151"/>
      <c r="H232" s="151"/>
      <c r="I232" s="151"/>
      <c r="J232" s="151"/>
      <c r="K232" s="151"/>
      <c r="L232" s="765"/>
      <c r="M232" s="766"/>
      <c r="N232" s="766"/>
      <c r="O232" s="766"/>
      <c r="P232" s="766"/>
      <c r="Q232" s="767"/>
    </row>
    <row r="233" spans="1:17" ht="15" customHeight="1">
      <c r="A233" s="150" t="s">
        <v>7227</v>
      </c>
      <c r="B233" s="151" t="s">
        <v>127</v>
      </c>
      <c r="C233" s="151" t="s">
        <v>6961</v>
      </c>
      <c r="D233" s="152" t="s">
        <v>101</v>
      </c>
      <c r="E233" s="151"/>
      <c r="F233" s="151"/>
      <c r="G233" s="151"/>
      <c r="H233" s="151"/>
      <c r="I233" s="151"/>
      <c r="J233" s="151"/>
      <c r="K233" s="151"/>
      <c r="L233" s="765"/>
      <c r="M233" s="766"/>
      <c r="N233" s="766"/>
      <c r="O233" s="766"/>
      <c r="P233" s="766"/>
      <c r="Q233" s="767"/>
    </row>
    <row r="234" spans="1:17" ht="15" customHeight="1">
      <c r="A234" s="154" t="s">
        <v>7228</v>
      </c>
      <c r="B234" s="155" t="s">
        <v>558</v>
      </c>
      <c r="C234" s="155" t="s">
        <v>7229</v>
      </c>
      <c r="D234" s="155">
        <v>36</v>
      </c>
      <c r="E234" s="155"/>
      <c r="F234" s="155"/>
      <c r="G234" s="155"/>
      <c r="H234" s="155"/>
      <c r="I234" s="155"/>
      <c r="J234" s="155"/>
      <c r="K234" s="155"/>
      <c r="L234" s="765"/>
      <c r="M234" s="766"/>
      <c r="N234" s="766"/>
      <c r="O234" s="766"/>
      <c r="P234" s="766"/>
      <c r="Q234" s="767"/>
    </row>
    <row r="235" spans="1:17" ht="15" customHeight="1">
      <c r="A235" s="150" t="s">
        <v>7230</v>
      </c>
      <c r="B235" s="151" t="s">
        <v>127</v>
      </c>
      <c r="C235" s="151" t="s">
        <v>6953</v>
      </c>
      <c r="D235" s="152" t="s">
        <v>101</v>
      </c>
      <c r="E235" s="151"/>
      <c r="F235" s="151"/>
      <c r="G235" s="151"/>
      <c r="H235" s="151"/>
      <c r="I235" s="151"/>
      <c r="J235" s="151"/>
      <c r="K235" s="151"/>
      <c r="L235" s="765"/>
      <c r="M235" s="766"/>
      <c r="N235" s="766"/>
      <c r="O235" s="766"/>
      <c r="P235" s="766"/>
      <c r="Q235" s="767"/>
    </row>
    <row r="236" spans="1:17" ht="15" customHeight="1">
      <c r="A236" s="150" t="s">
        <v>7231</v>
      </c>
      <c r="B236" s="151" t="s">
        <v>127</v>
      </c>
      <c r="C236" s="151" t="s">
        <v>6959</v>
      </c>
      <c r="D236" s="152" t="s">
        <v>101</v>
      </c>
      <c r="E236" s="151"/>
      <c r="F236" s="151"/>
      <c r="G236" s="151"/>
      <c r="H236" s="151"/>
      <c r="I236" s="151"/>
      <c r="J236" s="151"/>
      <c r="K236" s="151"/>
      <c r="L236" s="765"/>
      <c r="M236" s="766"/>
      <c r="N236" s="766"/>
      <c r="O236" s="766"/>
      <c r="P236" s="766"/>
      <c r="Q236" s="767"/>
    </row>
    <row r="237" spans="1:17" ht="15" customHeight="1">
      <c r="A237" s="150" t="s">
        <v>7232</v>
      </c>
      <c r="B237" s="151" t="s">
        <v>127</v>
      </c>
      <c r="C237" s="151" t="s">
        <v>6961</v>
      </c>
      <c r="D237" s="152" t="s">
        <v>101</v>
      </c>
      <c r="E237" s="151"/>
      <c r="F237" s="151"/>
      <c r="G237" s="151"/>
      <c r="H237" s="151"/>
      <c r="I237" s="151"/>
      <c r="J237" s="151"/>
      <c r="K237" s="151"/>
      <c r="L237" s="765"/>
      <c r="M237" s="766"/>
      <c r="N237" s="766"/>
      <c r="O237" s="766"/>
      <c r="P237" s="766"/>
      <c r="Q237" s="767"/>
    </row>
    <row r="238" spans="1:17" ht="15" customHeight="1">
      <c r="A238" s="148" t="s">
        <v>7233</v>
      </c>
      <c r="B238" s="149" t="s">
        <v>124</v>
      </c>
      <c r="C238" s="149" t="s">
        <v>7234</v>
      </c>
      <c r="D238" s="149">
        <v>36</v>
      </c>
      <c r="E238" s="149"/>
      <c r="F238" s="149"/>
      <c r="G238" s="149"/>
      <c r="H238" s="149"/>
      <c r="I238" s="149"/>
      <c r="J238" s="149"/>
      <c r="K238" s="149"/>
      <c r="L238" s="765"/>
      <c r="M238" s="766"/>
      <c r="N238" s="766"/>
      <c r="O238" s="766"/>
      <c r="P238" s="766"/>
      <c r="Q238" s="767"/>
    </row>
    <row r="239" spans="1:17" ht="15" customHeight="1">
      <c r="A239" s="157" t="s">
        <v>7235</v>
      </c>
      <c r="B239" s="158" t="s">
        <v>363</v>
      </c>
      <c r="C239" s="158" t="s">
        <v>7208</v>
      </c>
      <c r="D239" s="158">
        <v>36</v>
      </c>
      <c r="E239" s="158"/>
      <c r="F239" s="158"/>
      <c r="G239" s="158"/>
      <c r="H239" s="158"/>
      <c r="I239" s="158"/>
      <c r="J239" s="158"/>
      <c r="K239" s="158"/>
      <c r="L239" s="765"/>
      <c r="M239" s="766"/>
      <c r="N239" s="766"/>
      <c r="O239" s="766"/>
      <c r="P239" s="766"/>
      <c r="Q239" s="767"/>
    </row>
    <row r="240" spans="1:17" ht="15" customHeight="1">
      <c r="A240" s="154" t="s">
        <v>7236</v>
      </c>
      <c r="B240" s="155" t="s">
        <v>558</v>
      </c>
      <c r="C240" s="155" t="s">
        <v>7210</v>
      </c>
      <c r="D240" s="155">
        <v>36</v>
      </c>
      <c r="E240" s="155"/>
      <c r="F240" s="155"/>
      <c r="G240" s="155"/>
      <c r="H240" s="155"/>
      <c r="I240" s="155"/>
      <c r="J240" s="155"/>
      <c r="K240" s="155"/>
      <c r="L240" s="765"/>
      <c r="M240" s="766"/>
      <c r="N240" s="766"/>
      <c r="O240" s="766"/>
      <c r="P240" s="766"/>
      <c r="Q240" s="767"/>
    </row>
    <row r="241" spans="1:17" ht="15" customHeight="1">
      <c r="A241" s="150" t="s">
        <v>7237</v>
      </c>
      <c r="B241" s="151" t="s">
        <v>127</v>
      </c>
      <c r="C241" s="151" t="s">
        <v>6953</v>
      </c>
      <c r="D241" s="152" t="s">
        <v>101</v>
      </c>
      <c r="E241" s="151"/>
      <c r="F241" s="151"/>
      <c r="G241" s="151"/>
      <c r="H241" s="151"/>
      <c r="I241" s="151"/>
      <c r="J241" s="151"/>
      <c r="K241" s="151"/>
      <c r="L241" s="765"/>
      <c r="M241" s="766"/>
      <c r="N241" s="766"/>
      <c r="O241" s="766"/>
      <c r="P241" s="766"/>
      <c r="Q241" s="767"/>
    </row>
    <row r="242" spans="1:17" ht="15" customHeight="1">
      <c r="A242" s="150" t="s">
        <v>7238</v>
      </c>
      <c r="B242" s="151" t="s">
        <v>127</v>
      </c>
      <c r="C242" s="151" t="s">
        <v>6959</v>
      </c>
      <c r="D242" s="152" t="s">
        <v>101</v>
      </c>
      <c r="E242" s="151"/>
      <c r="F242" s="151"/>
      <c r="G242" s="151"/>
      <c r="H242" s="151"/>
      <c r="I242" s="151"/>
      <c r="J242" s="151"/>
      <c r="K242" s="151"/>
      <c r="L242" s="765"/>
      <c r="M242" s="766"/>
      <c r="N242" s="766"/>
      <c r="O242" s="766"/>
      <c r="P242" s="766"/>
      <c r="Q242" s="767"/>
    </row>
    <row r="243" spans="1:17" ht="15" customHeight="1">
      <c r="A243" s="150" t="s">
        <v>7239</v>
      </c>
      <c r="B243" s="151" t="s">
        <v>127</v>
      </c>
      <c r="C243" s="151" t="s">
        <v>6961</v>
      </c>
      <c r="D243" s="152" t="s">
        <v>101</v>
      </c>
      <c r="E243" s="151"/>
      <c r="F243" s="151"/>
      <c r="G243" s="151"/>
      <c r="H243" s="151"/>
      <c r="I243" s="151"/>
      <c r="J243" s="151"/>
      <c r="K243" s="151"/>
      <c r="L243" s="765"/>
      <c r="M243" s="766"/>
      <c r="N243" s="766"/>
      <c r="O243" s="766"/>
      <c r="P243" s="766"/>
      <c r="Q243" s="767"/>
    </row>
    <row r="244" spans="1:17">
      <c r="A244" s="119" t="s">
        <v>7043</v>
      </c>
      <c r="B244" s="120" t="s">
        <v>84</v>
      </c>
      <c r="C244" s="120" t="s">
        <v>7044</v>
      </c>
      <c r="D244" s="120">
        <v>3</v>
      </c>
      <c r="E244" s="165"/>
      <c r="F244" s="165"/>
      <c r="G244" s="165"/>
      <c r="H244" s="165"/>
      <c r="I244" s="165"/>
      <c r="J244" s="165"/>
      <c r="K244" s="165"/>
      <c r="L244" s="765"/>
      <c r="M244" s="766"/>
      <c r="N244" s="766"/>
      <c r="O244" s="766"/>
      <c r="P244" s="766"/>
      <c r="Q244" s="767"/>
    </row>
    <row r="245" spans="1:17" ht="15" customHeight="1">
      <c r="A245" s="150" t="s">
        <v>7240</v>
      </c>
      <c r="B245" s="151" t="s">
        <v>127</v>
      </c>
      <c r="C245" s="151" t="s">
        <v>6997</v>
      </c>
      <c r="D245" s="152" t="s">
        <v>101</v>
      </c>
      <c r="E245" s="151"/>
      <c r="F245" s="151"/>
      <c r="G245" s="151"/>
      <c r="H245" s="151"/>
      <c r="I245" s="151"/>
      <c r="J245" s="151"/>
      <c r="K245" s="151"/>
      <c r="L245" s="765"/>
      <c r="M245" s="766"/>
      <c r="N245" s="766"/>
      <c r="O245" s="766"/>
      <c r="P245" s="766"/>
      <c r="Q245" s="767"/>
    </row>
    <row r="246" spans="1:17">
      <c r="A246" s="119" t="s">
        <v>7046</v>
      </c>
      <c r="B246" s="120" t="s">
        <v>84</v>
      </c>
      <c r="C246" s="120" t="s">
        <v>7047</v>
      </c>
      <c r="D246" s="120">
        <v>3</v>
      </c>
      <c r="E246" s="165"/>
      <c r="F246" s="165"/>
      <c r="G246" s="165"/>
      <c r="H246" s="165"/>
      <c r="I246" s="165"/>
      <c r="J246" s="165"/>
      <c r="K246" s="165"/>
      <c r="L246" s="765"/>
      <c r="M246" s="766"/>
      <c r="N246" s="766"/>
      <c r="O246" s="766"/>
      <c r="P246" s="766"/>
      <c r="Q246" s="767"/>
    </row>
    <row r="247" spans="1:17" ht="15" customHeight="1">
      <c r="A247" s="154" t="s">
        <v>7241</v>
      </c>
      <c r="B247" s="155" t="s">
        <v>558</v>
      </c>
      <c r="C247" s="155" t="s">
        <v>7215</v>
      </c>
      <c r="D247" s="155">
        <v>36</v>
      </c>
      <c r="E247" s="155"/>
      <c r="F247" s="155"/>
      <c r="G247" s="155"/>
      <c r="H247" s="155"/>
      <c r="I247" s="155"/>
      <c r="J247" s="155"/>
      <c r="K247" s="155"/>
      <c r="L247" s="765"/>
      <c r="M247" s="766"/>
      <c r="N247" s="766"/>
      <c r="O247" s="766"/>
      <c r="P247" s="766"/>
      <c r="Q247" s="767"/>
    </row>
    <row r="248" spans="1:17" ht="15" customHeight="1">
      <c r="A248" s="150" t="s">
        <v>7237</v>
      </c>
      <c r="B248" s="151" t="s">
        <v>127</v>
      </c>
      <c r="C248" s="151" t="s">
        <v>6953</v>
      </c>
      <c r="D248" s="152" t="s">
        <v>101</v>
      </c>
      <c r="E248" s="151"/>
      <c r="F248" s="151"/>
      <c r="G248" s="151"/>
      <c r="H248" s="151"/>
      <c r="I248" s="151"/>
      <c r="J248" s="151"/>
      <c r="K248" s="151"/>
      <c r="L248" s="765"/>
      <c r="M248" s="766"/>
      <c r="N248" s="766"/>
      <c r="O248" s="766"/>
      <c r="P248" s="766"/>
      <c r="Q248" s="767"/>
    </row>
    <row r="249" spans="1:17" ht="15" customHeight="1">
      <c r="A249" s="150" t="s">
        <v>7238</v>
      </c>
      <c r="B249" s="151" t="s">
        <v>127</v>
      </c>
      <c r="C249" s="151" t="s">
        <v>6959</v>
      </c>
      <c r="D249" s="152" t="s">
        <v>101</v>
      </c>
      <c r="E249" s="151"/>
      <c r="F249" s="151"/>
      <c r="G249" s="151"/>
      <c r="H249" s="151"/>
      <c r="I249" s="151"/>
      <c r="J249" s="151"/>
      <c r="K249" s="151"/>
      <c r="L249" s="765"/>
      <c r="M249" s="766"/>
      <c r="N249" s="766"/>
      <c r="O249" s="766"/>
      <c r="P249" s="766"/>
      <c r="Q249" s="767"/>
    </row>
    <row r="250" spans="1:17" ht="15" customHeight="1">
      <c r="A250" s="150" t="s">
        <v>7239</v>
      </c>
      <c r="B250" s="151" t="s">
        <v>127</v>
      </c>
      <c r="C250" s="151" t="s">
        <v>6961</v>
      </c>
      <c r="D250" s="152" t="s">
        <v>101</v>
      </c>
      <c r="E250" s="151"/>
      <c r="F250" s="151"/>
      <c r="G250" s="151"/>
      <c r="H250" s="151"/>
      <c r="I250" s="151"/>
      <c r="J250" s="151"/>
      <c r="K250" s="151"/>
      <c r="L250" s="765"/>
      <c r="M250" s="766"/>
      <c r="N250" s="766"/>
      <c r="O250" s="766"/>
      <c r="P250" s="766"/>
      <c r="Q250" s="767"/>
    </row>
    <row r="251" spans="1:17" ht="15" customHeight="1">
      <c r="A251" s="150" t="s">
        <v>7240</v>
      </c>
      <c r="B251" s="151" t="s">
        <v>127</v>
      </c>
      <c r="C251" s="151" t="s">
        <v>6997</v>
      </c>
      <c r="D251" s="152" t="s">
        <v>101</v>
      </c>
      <c r="E251" s="151"/>
      <c r="F251" s="151"/>
      <c r="G251" s="151"/>
      <c r="H251" s="151"/>
      <c r="I251" s="151"/>
      <c r="J251" s="151"/>
      <c r="K251" s="151"/>
      <c r="L251" s="765"/>
      <c r="M251" s="766"/>
      <c r="N251" s="766"/>
      <c r="O251" s="766"/>
      <c r="P251" s="766"/>
      <c r="Q251" s="767"/>
    </row>
    <row r="252" spans="1:17" ht="15" customHeight="1">
      <c r="A252" s="154" t="s">
        <v>7242</v>
      </c>
      <c r="B252" s="155" t="s">
        <v>558</v>
      </c>
      <c r="C252" s="155" t="s">
        <v>7217</v>
      </c>
      <c r="D252" s="155">
        <v>36</v>
      </c>
      <c r="E252" s="155"/>
      <c r="F252" s="155"/>
      <c r="G252" s="155"/>
      <c r="H252" s="155"/>
      <c r="I252" s="155"/>
      <c r="J252" s="155"/>
      <c r="K252" s="155"/>
      <c r="L252" s="765"/>
      <c r="M252" s="766"/>
      <c r="N252" s="766"/>
      <c r="O252" s="766"/>
      <c r="P252" s="766"/>
      <c r="Q252" s="767"/>
    </row>
    <row r="253" spans="1:17" ht="15" customHeight="1">
      <c r="A253" s="150" t="s">
        <v>7243</v>
      </c>
      <c r="B253" s="151" t="s">
        <v>127</v>
      </c>
      <c r="C253" s="151" t="s">
        <v>6953</v>
      </c>
      <c r="D253" s="152" t="s">
        <v>101</v>
      </c>
      <c r="E253" s="151"/>
      <c r="F253" s="151"/>
      <c r="G253" s="151"/>
      <c r="H253" s="151"/>
      <c r="I253" s="151"/>
      <c r="J253" s="151"/>
      <c r="K253" s="151"/>
      <c r="L253" s="765"/>
      <c r="M253" s="766"/>
      <c r="N253" s="766"/>
      <c r="O253" s="766"/>
      <c r="P253" s="766"/>
      <c r="Q253" s="767"/>
    </row>
    <row r="254" spans="1:17" ht="15" customHeight="1">
      <c r="A254" s="150" t="s">
        <v>7244</v>
      </c>
      <c r="B254" s="151" t="s">
        <v>127</v>
      </c>
      <c r="C254" s="151" t="s">
        <v>6959</v>
      </c>
      <c r="D254" s="152" t="s">
        <v>101</v>
      </c>
      <c r="E254" s="151"/>
      <c r="F254" s="151"/>
      <c r="G254" s="151"/>
      <c r="H254" s="151"/>
      <c r="I254" s="151"/>
      <c r="J254" s="151"/>
      <c r="K254" s="151"/>
      <c r="L254" s="765"/>
      <c r="M254" s="766"/>
      <c r="N254" s="766"/>
      <c r="O254" s="766"/>
      <c r="P254" s="766"/>
      <c r="Q254" s="767"/>
    </row>
    <row r="255" spans="1:17" ht="15" customHeight="1">
      <c r="A255" s="150" t="s">
        <v>7245</v>
      </c>
      <c r="B255" s="151" t="s">
        <v>127</v>
      </c>
      <c r="C255" s="151" t="s">
        <v>6961</v>
      </c>
      <c r="D255" s="152" t="s">
        <v>101</v>
      </c>
      <c r="E255" s="151"/>
      <c r="F255" s="151"/>
      <c r="G255" s="151"/>
      <c r="H255" s="151"/>
      <c r="I255" s="151"/>
      <c r="J255" s="151"/>
      <c r="K255" s="151"/>
      <c r="L255" s="765"/>
      <c r="M255" s="766"/>
      <c r="N255" s="766"/>
      <c r="O255" s="766"/>
      <c r="P255" s="766"/>
      <c r="Q255" s="767"/>
    </row>
    <row r="256" spans="1:17" ht="15" customHeight="1">
      <c r="A256" s="150" t="s">
        <v>7246</v>
      </c>
      <c r="B256" s="151" t="s">
        <v>127</v>
      </c>
      <c r="C256" s="151" t="s">
        <v>6997</v>
      </c>
      <c r="D256" s="152" t="s">
        <v>101</v>
      </c>
      <c r="E256" s="151"/>
      <c r="F256" s="151"/>
      <c r="G256" s="151"/>
      <c r="H256" s="151"/>
      <c r="I256" s="151"/>
      <c r="J256" s="151"/>
      <c r="K256" s="151"/>
      <c r="L256" s="765"/>
      <c r="M256" s="766"/>
      <c r="N256" s="766"/>
      <c r="O256" s="766"/>
      <c r="P256" s="766"/>
      <c r="Q256" s="767"/>
    </row>
    <row r="257" spans="1:17" ht="15" customHeight="1">
      <c r="A257" s="154" t="s">
        <v>7247</v>
      </c>
      <c r="B257" s="155" t="s">
        <v>558</v>
      </c>
      <c r="C257" s="155" t="s">
        <v>7222</v>
      </c>
      <c r="D257" s="155">
        <v>36</v>
      </c>
      <c r="E257" s="155"/>
      <c r="F257" s="155"/>
      <c r="G257" s="155"/>
      <c r="H257" s="155"/>
      <c r="I257" s="155"/>
      <c r="J257" s="155"/>
      <c r="K257" s="155"/>
      <c r="L257" s="765"/>
      <c r="M257" s="766"/>
      <c r="N257" s="766"/>
      <c r="O257" s="766"/>
      <c r="P257" s="766"/>
      <c r="Q257" s="767"/>
    </row>
    <row r="258" spans="1:17" ht="15" customHeight="1">
      <c r="A258" s="150" t="s">
        <v>7248</v>
      </c>
      <c r="B258" s="151" t="s">
        <v>127</v>
      </c>
      <c r="C258" s="151" t="s">
        <v>6953</v>
      </c>
      <c r="D258" s="152" t="s">
        <v>101</v>
      </c>
      <c r="E258" s="151"/>
      <c r="F258" s="151"/>
      <c r="G258" s="151"/>
      <c r="H258" s="151"/>
      <c r="I258" s="151"/>
      <c r="J258" s="151"/>
      <c r="K258" s="151"/>
      <c r="L258" s="765"/>
      <c r="M258" s="766"/>
      <c r="N258" s="766"/>
      <c r="O258" s="766"/>
      <c r="P258" s="766"/>
      <c r="Q258" s="767"/>
    </row>
    <row r="259" spans="1:17" ht="15" customHeight="1">
      <c r="A259" s="150" t="s">
        <v>7249</v>
      </c>
      <c r="B259" s="151" t="s">
        <v>127</v>
      </c>
      <c r="C259" s="151" t="s">
        <v>6959</v>
      </c>
      <c r="D259" s="152" t="s">
        <v>101</v>
      </c>
      <c r="E259" s="151"/>
      <c r="F259" s="151"/>
      <c r="G259" s="151"/>
      <c r="H259" s="151"/>
      <c r="I259" s="151"/>
      <c r="J259" s="151"/>
      <c r="K259" s="151"/>
      <c r="L259" s="765"/>
      <c r="M259" s="766"/>
      <c r="N259" s="766"/>
      <c r="O259" s="766"/>
      <c r="P259" s="766"/>
      <c r="Q259" s="767"/>
    </row>
    <row r="260" spans="1:17" ht="15" customHeight="1">
      <c r="A260" s="150" t="s">
        <v>7250</v>
      </c>
      <c r="B260" s="151" t="s">
        <v>127</v>
      </c>
      <c r="C260" s="151" t="s">
        <v>6961</v>
      </c>
      <c r="D260" s="152" t="s">
        <v>101</v>
      </c>
      <c r="E260" s="151"/>
      <c r="F260" s="151"/>
      <c r="G260" s="151"/>
      <c r="H260" s="151"/>
      <c r="I260" s="151"/>
      <c r="J260" s="151"/>
      <c r="K260" s="151"/>
      <c r="L260" s="765"/>
      <c r="M260" s="766"/>
      <c r="N260" s="766"/>
      <c r="O260" s="766"/>
      <c r="P260" s="766"/>
      <c r="Q260" s="767"/>
    </row>
    <row r="261" spans="1:17" ht="15" customHeight="1">
      <c r="A261" s="150" t="s">
        <v>7251</v>
      </c>
      <c r="B261" s="151" t="s">
        <v>127</v>
      </c>
      <c r="C261" s="151" t="s">
        <v>6997</v>
      </c>
      <c r="D261" s="152" t="s">
        <v>101</v>
      </c>
      <c r="E261" s="151"/>
      <c r="F261" s="151"/>
      <c r="G261" s="151"/>
      <c r="H261" s="151"/>
      <c r="I261" s="151"/>
      <c r="J261" s="151"/>
      <c r="K261" s="151"/>
      <c r="L261" s="765"/>
      <c r="M261" s="766"/>
      <c r="N261" s="766"/>
      <c r="O261" s="766"/>
      <c r="P261" s="766"/>
      <c r="Q261" s="767"/>
    </row>
    <row r="262" spans="1:17" ht="15" customHeight="1">
      <c r="A262" s="154" t="s">
        <v>7252</v>
      </c>
      <c r="B262" s="155" t="s">
        <v>558</v>
      </c>
      <c r="C262" s="155" t="s">
        <v>7224</v>
      </c>
      <c r="D262" s="155">
        <v>36</v>
      </c>
      <c r="E262" s="155"/>
      <c r="F262" s="155"/>
      <c r="G262" s="155"/>
      <c r="H262" s="155"/>
      <c r="I262" s="155"/>
      <c r="J262" s="155"/>
      <c r="K262" s="155"/>
      <c r="L262" s="765"/>
      <c r="M262" s="766"/>
      <c r="N262" s="766"/>
      <c r="O262" s="766"/>
      <c r="P262" s="766"/>
      <c r="Q262" s="767"/>
    </row>
    <row r="263" spans="1:17" ht="15" customHeight="1">
      <c r="A263" s="150" t="s">
        <v>7253</v>
      </c>
      <c r="B263" s="151" t="s">
        <v>127</v>
      </c>
      <c r="C263" s="151" t="s">
        <v>6953</v>
      </c>
      <c r="D263" s="152" t="s">
        <v>101</v>
      </c>
      <c r="E263" s="151"/>
      <c r="F263" s="151"/>
      <c r="G263" s="151"/>
      <c r="H263" s="151"/>
      <c r="I263" s="151"/>
      <c r="J263" s="151"/>
      <c r="K263" s="151"/>
      <c r="L263" s="765"/>
      <c r="M263" s="766"/>
      <c r="N263" s="766"/>
      <c r="O263" s="766"/>
      <c r="P263" s="766"/>
      <c r="Q263" s="767"/>
    </row>
    <row r="264" spans="1:17" ht="15" customHeight="1">
      <c r="A264" s="150" t="s">
        <v>7254</v>
      </c>
      <c r="B264" s="151" t="s">
        <v>127</v>
      </c>
      <c r="C264" s="151" t="s">
        <v>6959</v>
      </c>
      <c r="D264" s="152" t="s">
        <v>101</v>
      </c>
      <c r="E264" s="151"/>
      <c r="F264" s="151"/>
      <c r="G264" s="151"/>
      <c r="H264" s="151"/>
      <c r="I264" s="151"/>
      <c r="J264" s="151"/>
      <c r="K264" s="151"/>
      <c r="L264" s="765"/>
      <c r="M264" s="766"/>
      <c r="N264" s="766"/>
      <c r="O264" s="766"/>
      <c r="P264" s="766"/>
      <c r="Q264" s="767"/>
    </row>
    <row r="265" spans="1:17" ht="15" customHeight="1">
      <c r="A265" s="150" t="s">
        <v>7255</v>
      </c>
      <c r="B265" s="151" t="s">
        <v>127</v>
      </c>
      <c r="C265" s="151" t="s">
        <v>6961</v>
      </c>
      <c r="D265" s="152" t="s">
        <v>101</v>
      </c>
      <c r="E265" s="151"/>
      <c r="F265" s="151"/>
      <c r="G265" s="151"/>
      <c r="H265" s="151"/>
      <c r="I265" s="151"/>
      <c r="J265" s="151"/>
      <c r="K265" s="151"/>
      <c r="L265" s="765"/>
      <c r="M265" s="766"/>
      <c r="N265" s="766"/>
      <c r="O265" s="766"/>
      <c r="P265" s="766"/>
      <c r="Q265" s="767"/>
    </row>
    <row r="266" spans="1:17" ht="15" customHeight="1">
      <c r="A266" s="150" t="s">
        <v>7256</v>
      </c>
      <c r="B266" s="151" t="s">
        <v>127</v>
      </c>
      <c r="C266" s="151" t="s">
        <v>6997</v>
      </c>
      <c r="D266" s="152" t="s">
        <v>101</v>
      </c>
      <c r="E266" s="151"/>
      <c r="F266" s="151"/>
      <c r="G266" s="151"/>
      <c r="H266" s="151"/>
      <c r="I266" s="151"/>
      <c r="J266" s="151"/>
      <c r="K266" s="151"/>
      <c r="L266" s="765"/>
      <c r="M266" s="766"/>
      <c r="N266" s="766"/>
      <c r="O266" s="766"/>
      <c r="P266" s="766"/>
      <c r="Q266" s="767"/>
    </row>
    <row r="267" spans="1:17" ht="15" customHeight="1">
      <c r="A267" s="154" t="s">
        <v>7257</v>
      </c>
      <c r="B267" s="155" t="s">
        <v>558</v>
      </c>
      <c r="C267" s="155" t="s">
        <v>7229</v>
      </c>
      <c r="D267" s="155">
        <v>36</v>
      </c>
      <c r="E267" s="155"/>
      <c r="F267" s="155"/>
      <c r="G267" s="155"/>
      <c r="H267" s="155"/>
      <c r="I267" s="155"/>
      <c r="J267" s="155"/>
      <c r="K267" s="155"/>
      <c r="L267" s="765"/>
      <c r="M267" s="766"/>
      <c r="N267" s="766"/>
      <c r="O267" s="766"/>
      <c r="P267" s="766"/>
      <c r="Q267" s="767"/>
    </row>
    <row r="268" spans="1:17" ht="15" customHeight="1">
      <c r="A268" s="150" t="s">
        <v>7258</v>
      </c>
      <c r="B268" s="151" t="s">
        <v>127</v>
      </c>
      <c r="C268" s="151" t="s">
        <v>6953</v>
      </c>
      <c r="D268" s="152" t="s">
        <v>101</v>
      </c>
      <c r="E268" s="151"/>
      <c r="F268" s="151"/>
      <c r="G268" s="151"/>
      <c r="H268" s="151"/>
      <c r="I268" s="151"/>
      <c r="J268" s="151"/>
      <c r="K268" s="151"/>
      <c r="L268" s="765"/>
      <c r="M268" s="766"/>
      <c r="N268" s="766"/>
      <c r="O268" s="766"/>
      <c r="P268" s="766"/>
      <c r="Q268" s="767"/>
    </row>
    <row r="269" spans="1:17" ht="15" customHeight="1">
      <c r="A269" s="150" t="s">
        <v>7259</v>
      </c>
      <c r="B269" s="151" t="s">
        <v>127</v>
      </c>
      <c r="C269" s="151" t="s">
        <v>6959</v>
      </c>
      <c r="D269" s="152" t="s">
        <v>101</v>
      </c>
      <c r="E269" s="151"/>
      <c r="F269" s="151"/>
      <c r="G269" s="151"/>
      <c r="H269" s="151"/>
      <c r="I269" s="151"/>
      <c r="J269" s="151"/>
      <c r="K269" s="151"/>
      <c r="L269" s="765"/>
      <c r="M269" s="766"/>
      <c r="N269" s="766"/>
      <c r="O269" s="766"/>
      <c r="P269" s="766"/>
      <c r="Q269" s="767"/>
    </row>
    <row r="270" spans="1:17" ht="15" customHeight="1">
      <c r="A270" s="150" t="s">
        <v>7260</v>
      </c>
      <c r="B270" s="151" t="s">
        <v>127</v>
      </c>
      <c r="C270" s="151" t="s">
        <v>6961</v>
      </c>
      <c r="D270" s="152" t="s">
        <v>101</v>
      </c>
      <c r="E270" s="151"/>
      <c r="F270" s="151"/>
      <c r="G270" s="151"/>
      <c r="H270" s="151"/>
      <c r="I270" s="151"/>
      <c r="J270" s="151"/>
      <c r="K270" s="151"/>
      <c r="L270" s="765"/>
      <c r="M270" s="766"/>
      <c r="N270" s="766"/>
      <c r="O270" s="766"/>
      <c r="P270" s="766"/>
      <c r="Q270" s="767"/>
    </row>
    <row r="271" spans="1:17" ht="15" customHeight="1">
      <c r="A271" s="150" t="s">
        <v>7261</v>
      </c>
      <c r="B271" s="151" t="s">
        <v>127</v>
      </c>
      <c r="C271" s="151" t="s">
        <v>6997</v>
      </c>
      <c r="D271" s="152" t="s">
        <v>101</v>
      </c>
      <c r="E271" s="151"/>
      <c r="F271" s="151"/>
      <c r="G271" s="151"/>
      <c r="H271" s="151"/>
      <c r="I271" s="151"/>
      <c r="J271" s="151"/>
      <c r="K271" s="151"/>
      <c r="L271" s="765"/>
      <c r="M271" s="766"/>
      <c r="N271" s="766"/>
      <c r="O271" s="766"/>
      <c r="P271" s="766"/>
      <c r="Q271" s="767"/>
    </row>
    <row r="272" spans="1:17" ht="15" customHeight="1">
      <c r="A272" s="146" t="s">
        <v>7262</v>
      </c>
      <c r="B272" s="147" t="s">
        <v>121</v>
      </c>
      <c r="C272" s="147" t="s">
        <v>7263</v>
      </c>
      <c r="D272" s="147">
        <v>69</v>
      </c>
      <c r="E272" s="147"/>
      <c r="F272" s="147"/>
      <c r="G272" s="147"/>
      <c r="H272" s="147"/>
      <c r="I272" s="147"/>
      <c r="J272" s="147"/>
      <c r="K272" s="147"/>
      <c r="L272" s="765"/>
      <c r="M272" s="766"/>
      <c r="N272" s="766"/>
      <c r="O272" s="766"/>
      <c r="P272" s="766"/>
      <c r="Q272" s="767"/>
    </row>
    <row r="273" spans="1:17" ht="15" customHeight="1">
      <c r="A273" s="148" t="s">
        <v>7264</v>
      </c>
      <c r="B273" s="149" t="s">
        <v>124</v>
      </c>
      <c r="C273" s="149" t="s">
        <v>7265</v>
      </c>
      <c r="D273" s="149">
        <v>39</v>
      </c>
      <c r="E273" s="149"/>
      <c r="F273" s="149"/>
      <c r="G273" s="149"/>
      <c r="H273" s="149"/>
      <c r="I273" s="149"/>
      <c r="J273" s="149"/>
      <c r="K273" s="149"/>
      <c r="L273" s="765"/>
      <c r="M273" s="766"/>
      <c r="N273" s="766"/>
      <c r="O273" s="766"/>
      <c r="P273" s="766"/>
      <c r="Q273" s="767"/>
    </row>
    <row r="274" spans="1:17" ht="15" customHeight="1">
      <c r="A274" s="157" t="s">
        <v>7266</v>
      </c>
      <c r="B274" s="158" t="s">
        <v>363</v>
      </c>
      <c r="C274" s="158" t="s">
        <v>7208</v>
      </c>
      <c r="D274" s="158">
        <v>39</v>
      </c>
      <c r="E274" s="158"/>
      <c r="F274" s="158"/>
      <c r="G274" s="158"/>
      <c r="H274" s="158"/>
      <c r="I274" s="158"/>
      <c r="J274" s="158"/>
      <c r="K274" s="158"/>
      <c r="L274" s="765"/>
      <c r="M274" s="766"/>
      <c r="N274" s="766"/>
      <c r="O274" s="766"/>
      <c r="P274" s="766"/>
      <c r="Q274" s="767"/>
    </row>
    <row r="275" spans="1:17" ht="15" customHeight="1">
      <c r="A275" s="154" t="s">
        <v>7267</v>
      </c>
      <c r="B275" s="155" t="s">
        <v>558</v>
      </c>
      <c r="C275" s="155" t="s">
        <v>7210</v>
      </c>
      <c r="D275" s="155">
        <v>39</v>
      </c>
      <c r="E275" s="155"/>
      <c r="F275" s="155"/>
      <c r="G275" s="155"/>
      <c r="H275" s="155"/>
      <c r="I275" s="155"/>
      <c r="J275" s="155"/>
      <c r="K275" s="155"/>
      <c r="L275" s="765"/>
      <c r="M275" s="766"/>
      <c r="N275" s="766"/>
      <c r="O275" s="766"/>
      <c r="P275" s="766"/>
      <c r="Q275" s="767"/>
    </row>
    <row r="276" spans="1:17" ht="15" customHeight="1">
      <c r="A276" s="150" t="s">
        <v>7268</v>
      </c>
      <c r="B276" s="151" t="s">
        <v>127</v>
      </c>
      <c r="C276" s="151" t="s">
        <v>6953</v>
      </c>
      <c r="D276" s="152" t="s">
        <v>101</v>
      </c>
      <c r="E276" s="151"/>
      <c r="F276" s="151"/>
      <c r="G276" s="151"/>
      <c r="H276" s="151"/>
      <c r="I276" s="151"/>
      <c r="J276" s="151"/>
      <c r="K276" s="151"/>
      <c r="L276" s="765"/>
      <c r="M276" s="766"/>
      <c r="N276" s="766"/>
      <c r="O276" s="766"/>
      <c r="P276" s="766"/>
      <c r="Q276" s="767"/>
    </row>
    <row r="277" spans="1:17" ht="15" customHeight="1">
      <c r="A277" s="150" t="s">
        <v>7269</v>
      </c>
      <c r="B277" s="151" t="s">
        <v>127</v>
      </c>
      <c r="C277" s="151" t="s">
        <v>6959</v>
      </c>
      <c r="D277" s="152" t="s">
        <v>101</v>
      </c>
      <c r="E277" s="151"/>
      <c r="F277" s="151"/>
      <c r="G277" s="151"/>
      <c r="H277" s="151"/>
      <c r="I277" s="151"/>
      <c r="J277" s="151"/>
      <c r="K277" s="151"/>
      <c r="L277" s="765"/>
      <c r="M277" s="766"/>
      <c r="N277" s="766"/>
      <c r="O277" s="766"/>
      <c r="P277" s="766"/>
      <c r="Q277" s="767"/>
    </row>
    <row r="278" spans="1:17" ht="15" customHeight="1">
      <c r="A278" s="150" t="s">
        <v>7270</v>
      </c>
      <c r="B278" s="151" t="s">
        <v>127</v>
      </c>
      <c r="C278" s="151" t="s">
        <v>6961</v>
      </c>
      <c r="D278" s="152" t="s">
        <v>101</v>
      </c>
      <c r="E278" s="151"/>
      <c r="F278" s="151"/>
      <c r="G278" s="151"/>
      <c r="H278" s="151"/>
      <c r="I278" s="151"/>
      <c r="J278" s="151"/>
      <c r="K278" s="151"/>
      <c r="L278" s="765"/>
      <c r="M278" s="766"/>
      <c r="N278" s="766"/>
      <c r="O278" s="766"/>
      <c r="P278" s="766"/>
      <c r="Q278" s="767"/>
    </row>
    <row r="279" spans="1:17">
      <c r="A279" s="119" t="s">
        <v>7062</v>
      </c>
      <c r="B279" s="120" t="s">
        <v>84</v>
      </c>
      <c r="C279" s="120" t="s">
        <v>7063</v>
      </c>
      <c r="D279" s="120">
        <v>3</v>
      </c>
      <c r="E279" s="165"/>
      <c r="F279" s="165"/>
      <c r="G279" s="165"/>
      <c r="H279" s="165"/>
      <c r="I279" s="165"/>
      <c r="J279" s="165"/>
      <c r="K279" s="165"/>
      <c r="L279" s="765"/>
      <c r="M279" s="766"/>
      <c r="N279" s="766"/>
      <c r="O279" s="766"/>
      <c r="P279" s="766"/>
      <c r="Q279" s="767"/>
    </row>
    <row r="280" spans="1:17">
      <c r="A280" s="119" t="s">
        <v>7064</v>
      </c>
      <c r="B280" s="120" t="s">
        <v>84</v>
      </c>
      <c r="C280" s="120" t="s">
        <v>7065</v>
      </c>
      <c r="D280" s="120">
        <v>3</v>
      </c>
      <c r="E280" s="165"/>
      <c r="F280" s="165"/>
      <c r="G280" s="165"/>
      <c r="H280" s="165"/>
      <c r="I280" s="165"/>
      <c r="J280" s="165"/>
      <c r="K280" s="165"/>
      <c r="L280" s="765"/>
      <c r="M280" s="766"/>
      <c r="N280" s="766"/>
      <c r="O280" s="766"/>
      <c r="P280" s="766"/>
      <c r="Q280" s="767"/>
    </row>
    <row r="281" spans="1:17">
      <c r="A281" s="119" t="s">
        <v>7066</v>
      </c>
      <c r="B281" s="120" t="s">
        <v>84</v>
      </c>
      <c r="C281" s="120" t="s">
        <v>7067</v>
      </c>
      <c r="D281" s="120">
        <v>3</v>
      </c>
      <c r="E281" s="165"/>
      <c r="F281" s="165"/>
      <c r="G281" s="165"/>
      <c r="H281" s="165"/>
      <c r="I281" s="165"/>
      <c r="J281" s="165"/>
      <c r="K281" s="165"/>
      <c r="L281" s="765"/>
      <c r="M281" s="766"/>
      <c r="N281" s="766"/>
      <c r="O281" s="766"/>
      <c r="P281" s="766"/>
      <c r="Q281" s="767"/>
    </row>
    <row r="282" spans="1:17">
      <c r="A282" s="154" t="s">
        <v>7271</v>
      </c>
      <c r="B282" s="155" t="s">
        <v>558</v>
      </c>
      <c r="C282" s="155" t="s">
        <v>7215</v>
      </c>
      <c r="D282" s="155">
        <v>39</v>
      </c>
      <c r="E282" s="155"/>
      <c r="F282" s="155"/>
      <c r="G282" s="155"/>
      <c r="H282" s="155"/>
      <c r="I282" s="155"/>
      <c r="J282" s="155"/>
      <c r="K282" s="155"/>
      <c r="L282" s="765"/>
      <c r="M282" s="766"/>
      <c r="N282" s="766"/>
      <c r="O282" s="766"/>
      <c r="P282" s="766"/>
      <c r="Q282" s="767"/>
    </row>
    <row r="283" spans="1:17">
      <c r="A283" s="150" t="s">
        <v>7272</v>
      </c>
      <c r="B283" s="151" t="s">
        <v>127</v>
      </c>
      <c r="C283" s="151" t="s">
        <v>6953</v>
      </c>
      <c r="D283" s="152" t="s">
        <v>101</v>
      </c>
      <c r="E283" s="151"/>
      <c r="F283" s="151"/>
      <c r="G283" s="151"/>
      <c r="H283" s="151"/>
      <c r="I283" s="151"/>
      <c r="J283" s="151"/>
      <c r="K283" s="151"/>
      <c r="L283" s="765"/>
      <c r="M283" s="766"/>
      <c r="N283" s="766"/>
      <c r="O283" s="766"/>
      <c r="P283" s="766"/>
      <c r="Q283" s="767"/>
    </row>
    <row r="284" spans="1:17">
      <c r="A284" s="150" t="s">
        <v>7273</v>
      </c>
      <c r="B284" s="151" t="s">
        <v>127</v>
      </c>
      <c r="C284" s="151" t="s">
        <v>6959</v>
      </c>
      <c r="D284" s="152" t="s">
        <v>101</v>
      </c>
      <c r="E284" s="151"/>
      <c r="F284" s="151"/>
      <c r="G284" s="151"/>
      <c r="H284" s="151"/>
      <c r="I284" s="151"/>
      <c r="J284" s="151"/>
      <c r="K284" s="151"/>
      <c r="L284" s="765"/>
      <c r="M284" s="766"/>
      <c r="N284" s="766"/>
      <c r="O284" s="766"/>
      <c r="P284" s="766"/>
      <c r="Q284" s="767"/>
    </row>
    <row r="285" spans="1:17">
      <c r="A285" s="150" t="s">
        <v>7274</v>
      </c>
      <c r="B285" s="151" t="s">
        <v>127</v>
      </c>
      <c r="C285" s="151" t="s">
        <v>6961</v>
      </c>
      <c r="D285" s="152" t="s">
        <v>101</v>
      </c>
      <c r="E285" s="151"/>
      <c r="F285" s="151"/>
      <c r="G285" s="151"/>
      <c r="H285" s="151"/>
      <c r="I285" s="151"/>
      <c r="J285" s="151"/>
      <c r="K285" s="151"/>
      <c r="L285" s="765"/>
      <c r="M285" s="766"/>
      <c r="N285" s="766"/>
      <c r="O285" s="766"/>
      <c r="P285" s="766"/>
      <c r="Q285" s="767"/>
    </row>
    <row r="286" spans="1:17">
      <c r="A286" s="154" t="s">
        <v>7275</v>
      </c>
      <c r="B286" s="155" t="s">
        <v>558</v>
      </c>
      <c r="C286" s="155" t="s">
        <v>7217</v>
      </c>
      <c r="D286" s="155">
        <v>39</v>
      </c>
      <c r="E286" s="155"/>
      <c r="F286" s="155"/>
      <c r="G286" s="155"/>
      <c r="H286" s="155"/>
      <c r="I286" s="155"/>
      <c r="J286" s="155"/>
      <c r="K286" s="155"/>
      <c r="L286" s="765"/>
      <c r="M286" s="766"/>
      <c r="N286" s="766"/>
      <c r="O286" s="766"/>
      <c r="P286" s="766"/>
      <c r="Q286" s="767"/>
    </row>
    <row r="287" spans="1:17">
      <c r="A287" s="150" t="s">
        <v>7276</v>
      </c>
      <c r="B287" s="151" t="s">
        <v>127</v>
      </c>
      <c r="C287" s="151" t="s">
        <v>6953</v>
      </c>
      <c r="D287" s="152" t="s">
        <v>101</v>
      </c>
      <c r="E287" s="151"/>
      <c r="F287" s="151"/>
      <c r="G287" s="151"/>
      <c r="H287" s="151"/>
      <c r="I287" s="151"/>
      <c r="J287" s="151"/>
      <c r="K287" s="151"/>
      <c r="L287" s="765"/>
      <c r="M287" s="766"/>
      <c r="N287" s="766"/>
      <c r="O287" s="766"/>
      <c r="P287" s="766"/>
      <c r="Q287" s="767"/>
    </row>
    <row r="288" spans="1:17">
      <c r="A288" s="150" t="s">
        <v>7277</v>
      </c>
      <c r="B288" s="151" t="s">
        <v>127</v>
      </c>
      <c r="C288" s="151" t="s">
        <v>6959</v>
      </c>
      <c r="D288" s="152" t="s">
        <v>101</v>
      </c>
      <c r="E288" s="151"/>
      <c r="F288" s="151"/>
      <c r="G288" s="151"/>
      <c r="H288" s="151"/>
      <c r="I288" s="151"/>
      <c r="J288" s="151"/>
      <c r="K288" s="151"/>
      <c r="L288" s="765"/>
      <c r="M288" s="766"/>
      <c r="N288" s="766"/>
      <c r="O288" s="766"/>
      <c r="P288" s="766"/>
      <c r="Q288" s="767"/>
    </row>
    <row r="289" spans="1:17">
      <c r="A289" s="150" t="s">
        <v>7278</v>
      </c>
      <c r="B289" s="151" t="s">
        <v>127</v>
      </c>
      <c r="C289" s="151" t="s">
        <v>6961</v>
      </c>
      <c r="D289" s="152" t="s">
        <v>101</v>
      </c>
      <c r="E289" s="151"/>
      <c r="F289" s="151"/>
      <c r="G289" s="151"/>
      <c r="H289" s="151"/>
      <c r="I289" s="151"/>
      <c r="J289" s="151"/>
      <c r="K289" s="151"/>
      <c r="L289" s="765"/>
      <c r="M289" s="766"/>
      <c r="N289" s="766"/>
      <c r="O289" s="766"/>
      <c r="P289" s="766"/>
      <c r="Q289" s="767"/>
    </row>
    <row r="290" spans="1:17">
      <c r="A290" s="154" t="s">
        <v>7279</v>
      </c>
      <c r="B290" s="155" t="s">
        <v>558</v>
      </c>
      <c r="C290" s="155" t="s">
        <v>7222</v>
      </c>
      <c r="D290" s="155">
        <v>39</v>
      </c>
      <c r="E290" s="155"/>
      <c r="F290" s="155"/>
      <c r="G290" s="155"/>
      <c r="H290" s="155"/>
      <c r="I290" s="155"/>
      <c r="J290" s="155"/>
      <c r="K290" s="155"/>
      <c r="L290" s="765"/>
      <c r="M290" s="766"/>
      <c r="N290" s="766"/>
      <c r="O290" s="766"/>
      <c r="P290" s="766"/>
      <c r="Q290" s="767"/>
    </row>
    <row r="291" spans="1:17">
      <c r="A291" s="150" t="s">
        <v>7280</v>
      </c>
      <c r="B291" s="151" t="s">
        <v>127</v>
      </c>
      <c r="C291" s="151" t="s">
        <v>6953</v>
      </c>
      <c r="D291" s="152" t="s">
        <v>101</v>
      </c>
      <c r="E291" s="151"/>
      <c r="F291" s="151"/>
      <c r="G291" s="151"/>
      <c r="H291" s="151"/>
      <c r="I291" s="151"/>
      <c r="J291" s="151"/>
      <c r="K291" s="151"/>
      <c r="L291" s="765"/>
      <c r="M291" s="766"/>
      <c r="N291" s="766"/>
      <c r="O291" s="766"/>
      <c r="P291" s="766"/>
      <c r="Q291" s="767"/>
    </row>
    <row r="292" spans="1:17">
      <c r="A292" s="150" t="s">
        <v>7281</v>
      </c>
      <c r="B292" s="151" t="s">
        <v>127</v>
      </c>
      <c r="C292" s="151" t="s">
        <v>6959</v>
      </c>
      <c r="D292" s="152" t="s">
        <v>101</v>
      </c>
      <c r="E292" s="151"/>
      <c r="F292" s="151"/>
      <c r="G292" s="151"/>
      <c r="H292" s="151"/>
      <c r="I292" s="151"/>
      <c r="J292" s="151"/>
      <c r="K292" s="151"/>
      <c r="L292" s="765"/>
      <c r="M292" s="766"/>
      <c r="N292" s="766"/>
      <c r="O292" s="766"/>
      <c r="P292" s="766"/>
      <c r="Q292" s="767"/>
    </row>
    <row r="293" spans="1:17">
      <c r="A293" s="150" t="s">
        <v>7282</v>
      </c>
      <c r="B293" s="151" t="s">
        <v>127</v>
      </c>
      <c r="C293" s="151" t="s">
        <v>6961</v>
      </c>
      <c r="D293" s="152" t="s">
        <v>101</v>
      </c>
      <c r="E293" s="151"/>
      <c r="F293" s="151"/>
      <c r="G293" s="151"/>
      <c r="H293" s="151"/>
      <c r="I293" s="151"/>
      <c r="J293" s="151"/>
      <c r="K293" s="151"/>
      <c r="L293" s="765"/>
      <c r="M293" s="766"/>
      <c r="N293" s="766"/>
      <c r="O293" s="766"/>
      <c r="P293" s="766"/>
      <c r="Q293" s="767"/>
    </row>
    <row r="294" spans="1:17">
      <c r="A294" s="154" t="s">
        <v>7283</v>
      </c>
      <c r="B294" s="155" t="s">
        <v>558</v>
      </c>
      <c r="C294" s="155" t="s">
        <v>7224</v>
      </c>
      <c r="D294" s="155">
        <v>39</v>
      </c>
      <c r="E294" s="155"/>
      <c r="F294" s="155"/>
      <c r="G294" s="155"/>
      <c r="H294" s="155"/>
      <c r="I294" s="155"/>
      <c r="J294" s="155"/>
      <c r="K294" s="155"/>
      <c r="L294" s="765"/>
      <c r="M294" s="766"/>
      <c r="N294" s="766"/>
      <c r="O294" s="766"/>
      <c r="P294" s="766"/>
      <c r="Q294" s="767"/>
    </row>
    <row r="295" spans="1:17">
      <c r="A295" s="150" t="s">
        <v>7284</v>
      </c>
      <c r="B295" s="151" t="s">
        <v>127</v>
      </c>
      <c r="C295" s="151" t="s">
        <v>6953</v>
      </c>
      <c r="D295" s="152" t="s">
        <v>101</v>
      </c>
      <c r="E295" s="151"/>
      <c r="F295" s="151"/>
      <c r="G295" s="151"/>
      <c r="H295" s="151"/>
      <c r="I295" s="151"/>
      <c r="J295" s="151"/>
      <c r="K295" s="151"/>
      <c r="L295" s="765"/>
      <c r="M295" s="766"/>
      <c r="N295" s="766"/>
      <c r="O295" s="766"/>
      <c r="P295" s="766"/>
      <c r="Q295" s="767"/>
    </row>
    <row r="296" spans="1:17">
      <c r="A296" s="150" t="s">
        <v>7285</v>
      </c>
      <c r="B296" s="151" t="s">
        <v>127</v>
      </c>
      <c r="C296" s="151" t="s">
        <v>6959</v>
      </c>
      <c r="D296" s="152" t="s">
        <v>101</v>
      </c>
      <c r="E296" s="151"/>
      <c r="F296" s="151"/>
      <c r="G296" s="151"/>
      <c r="H296" s="151"/>
      <c r="I296" s="151"/>
      <c r="J296" s="151"/>
      <c r="K296" s="151"/>
      <c r="L296" s="765"/>
      <c r="M296" s="766"/>
      <c r="N296" s="766"/>
      <c r="O296" s="766"/>
      <c r="P296" s="766"/>
      <c r="Q296" s="767"/>
    </row>
    <row r="297" spans="1:17">
      <c r="A297" s="150" t="s">
        <v>7286</v>
      </c>
      <c r="B297" s="151" t="s">
        <v>127</v>
      </c>
      <c r="C297" s="151" t="s">
        <v>6961</v>
      </c>
      <c r="D297" s="152" t="s">
        <v>101</v>
      </c>
      <c r="E297" s="151"/>
      <c r="F297" s="151"/>
      <c r="G297" s="151"/>
      <c r="H297" s="151"/>
      <c r="I297" s="151"/>
      <c r="J297" s="151"/>
      <c r="K297" s="151"/>
      <c r="L297" s="765"/>
      <c r="M297" s="766"/>
      <c r="N297" s="766"/>
      <c r="O297" s="766"/>
      <c r="P297" s="766"/>
      <c r="Q297" s="767"/>
    </row>
    <row r="298" spans="1:17">
      <c r="A298" s="154" t="s">
        <v>7287</v>
      </c>
      <c r="B298" s="155" t="s">
        <v>558</v>
      </c>
      <c r="C298" s="155" t="s">
        <v>7229</v>
      </c>
      <c r="D298" s="155">
        <v>39</v>
      </c>
      <c r="E298" s="155"/>
      <c r="F298" s="155"/>
      <c r="G298" s="155"/>
      <c r="H298" s="155"/>
      <c r="I298" s="155"/>
      <c r="J298" s="155"/>
      <c r="K298" s="155"/>
      <c r="L298" s="765"/>
      <c r="M298" s="766"/>
      <c r="N298" s="766"/>
      <c r="O298" s="766"/>
      <c r="P298" s="766"/>
      <c r="Q298" s="767"/>
    </row>
    <row r="299" spans="1:17">
      <c r="A299" s="150" t="s">
        <v>7288</v>
      </c>
      <c r="B299" s="151" t="s">
        <v>127</v>
      </c>
      <c r="C299" s="151" t="s">
        <v>6953</v>
      </c>
      <c r="D299" s="152" t="s">
        <v>101</v>
      </c>
      <c r="E299" s="151"/>
      <c r="F299" s="151"/>
      <c r="G299" s="151"/>
      <c r="H299" s="151"/>
      <c r="I299" s="151"/>
      <c r="J299" s="151"/>
      <c r="K299" s="151"/>
      <c r="L299" s="765"/>
      <c r="M299" s="766"/>
      <c r="N299" s="766"/>
      <c r="O299" s="766"/>
      <c r="P299" s="766"/>
      <c r="Q299" s="767"/>
    </row>
    <row r="300" spans="1:17">
      <c r="A300" s="150" t="s">
        <v>7289</v>
      </c>
      <c r="B300" s="151" t="s">
        <v>127</v>
      </c>
      <c r="C300" s="151" t="s">
        <v>6959</v>
      </c>
      <c r="D300" s="152" t="s">
        <v>101</v>
      </c>
      <c r="E300" s="151"/>
      <c r="F300" s="151"/>
      <c r="G300" s="151"/>
      <c r="H300" s="151"/>
      <c r="I300" s="151"/>
      <c r="J300" s="151"/>
      <c r="K300" s="151"/>
      <c r="L300" s="765"/>
      <c r="M300" s="766"/>
      <c r="N300" s="766"/>
      <c r="O300" s="766"/>
      <c r="P300" s="766"/>
      <c r="Q300" s="767"/>
    </row>
    <row r="301" spans="1:17">
      <c r="A301" s="150" t="s">
        <v>7290</v>
      </c>
      <c r="B301" s="151" t="s">
        <v>127</v>
      </c>
      <c r="C301" s="151" t="s">
        <v>6961</v>
      </c>
      <c r="D301" s="152" t="s">
        <v>101</v>
      </c>
      <c r="E301" s="151"/>
      <c r="F301" s="151"/>
      <c r="G301" s="151"/>
      <c r="H301" s="151"/>
      <c r="I301" s="151"/>
      <c r="J301" s="151"/>
      <c r="K301" s="151"/>
      <c r="L301" s="765"/>
      <c r="M301" s="766"/>
      <c r="N301" s="766"/>
      <c r="O301" s="766"/>
      <c r="P301" s="766"/>
      <c r="Q301" s="767"/>
    </row>
    <row r="302" spans="1:17">
      <c r="A302" s="148" t="s">
        <v>7291</v>
      </c>
      <c r="B302" s="149" t="s">
        <v>124</v>
      </c>
      <c r="C302" s="149" t="s">
        <v>7292</v>
      </c>
      <c r="D302" s="149">
        <v>30</v>
      </c>
      <c r="E302" s="149"/>
      <c r="F302" s="149"/>
      <c r="G302" s="149"/>
      <c r="H302" s="149"/>
      <c r="I302" s="149"/>
      <c r="J302" s="149"/>
      <c r="K302" s="149"/>
      <c r="L302" s="765"/>
      <c r="M302" s="766"/>
      <c r="N302" s="766"/>
      <c r="O302" s="766"/>
      <c r="P302" s="766"/>
      <c r="Q302" s="767"/>
    </row>
    <row r="303" spans="1:17">
      <c r="A303" s="157" t="s">
        <v>7293</v>
      </c>
      <c r="B303" s="158" t="s">
        <v>363</v>
      </c>
      <c r="C303" s="158" t="s">
        <v>7208</v>
      </c>
      <c r="D303" s="158">
        <v>30</v>
      </c>
      <c r="E303" s="158"/>
      <c r="F303" s="158"/>
      <c r="G303" s="158"/>
      <c r="H303" s="158"/>
      <c r="I303" s="158"/>
      <c r="J303" s="158"/>
      <c r="K303" s="158"/>
      <c r="L303" s="765"/>
      <c r="M303" s="766"/>
      <c r="N303" s="766"/>
      <c r="O303" s="766"/>
      <c r="P303" s="766"/>
      <c r="Q303" s="767"/>
    </row>
    <row r="304" spans="1:17">
      <c r="A304" s="154" t="s">
        <v>7294</v>
      </c>
      <c r="B304" s="155" t="s">
        <v>558</v>
      </c>
      <c r="C304" s="155" t="s">
        <v>7210</v>
      </c>
      <c r="D304" s="155">
        <v>30</v>
      </c>
      <c r="E304" s="155"/>
      <c r="F304" s="155"/>
      <c r="G304" s="155"/>
      <c r="H304" s="155"/>
      <c r="I304" s="155"/>
      <c r="J304" s="155"/>
      <c r="K304" s="155"/>
      <c r="L304" s="765"/>
      <c r="M304" s="766"/>
      <c r="N304" s="766"/>
      <c r="O304" s="766"/>
      <c r="P304" s="766"/>
      <c r="Q304" s="767"/>
    </row>
    <row r="305" spans="1:57">
      <c r="A305" s="150" t="s">
        <v>7295</v>
      </c>
      <c r="B305" s="151" t="s">
        <v>127</v>
      </c>
      <c r="C305" s="151" t="s">
        <v>6997</v>
      </c>
      <c r="D305" s="152" t="s">
        <v>101</v>
      </c>
      <c r="E305" s="151"/>
      <c r="F305" s="151"/>
      <c r="G305" s="151"/>
      <c r="H305" s="151"/>
      <c r="I305" s="151"/>
      <c r="J305" s="151"/>
      <c r="K305" s="151"/>
      <c r="L305" s="765"/>
      <c r="M305" s="766"/>
      <c r="N305" s="766"/>
      <c r="O305" s="766"/>
      <c r="P305" s="766"/>
      <c r="Q305" s="767"/>
    </row>
    <row r="306" spans="1:57">
      <c r="A306" s="154" t="s">
        <v>7296</v>
      </c>
      <c r="B306" s="155" t="s">
        <v>558</v>
      </c>
      <c r="C306" s="155" t="s">
        <v>7215</v>
      </c>
      <c r="D306" s="155">
        <v>30</v>
      </c>
      <c r="E306" s="155"/>
      <c r="F306" s="155"/>
      <c r="G306" s="155"/>
      <c r="H306" s="155"/>
      <c r="I306" s="155"/>
      <c r="J306" s="155"/>
      <c r="K306" s="155"/>
      <c r="L306" s="765"/>
      <c r="M306" s="766"/>
      <c r="N306" s="766"/>
      <c r="O306" s="766"/>
      <c r="P306" s="766"/>
      <c r="Q306" s="767"/>
    </row>
    <row r="307" spans="1:57">
      <c r="A307" s="150" t="s">
        <v>7295</v>
      </c>
      <c r="B307" s="151" t="s">
        <v>127</v>
      </c>
      <c r="C307" s="151" t="s">
        <v>6997</v>
      </c>
      <c r="D307" s="152" t="s">
        <v>101</v>
      </c>
      <c r="E307" s="151"/>
      <c r="F307" s="151"/>
      <c r="G307" s="151"/>
      <c r="H307" s="151"/>
      <c r="I307" s="151"/>
      <c r="J307" s="151"/>
      <c r="K307" s="151"/>
      <c r="L307" s="765"/>
      <c r="M307" s="766"/>
      <c r="N307" s="766"/>
      <c r="O307" s="766"/>
      <c r="P307" s="766"/>
      <c r="Q307" s="767"/>
    </row>
    <row r="308" spans="1:57">
      <c r="A308" s="154" t="s">
        <v>7297</v>
      </c>
      <c r="B308" s="155" t="s">
        <v>558</v>
      </c>
      <c r="C308" s="155" t="s">
        <v>7217</v>
      </c>
      <c r="D308" s="155">
        <v>30</v>
      </c>
      <c r="E308" s="155"/>
      <c r="F308" s="155"/>
      <c r="G308" s="155"/>
      <c r="H308" s="155"/>
      <c r="I308" s="155"/>
      <c r="J308" s="155"/>
      <c r="K308" s="155"/>
      <c r="L308" s="765"/>
      <c r="M308" s="766"/>
      <c r="N308" s="766"/>
      <c r="O308" s="766"/>
      <c r="P308" s="766"/>
      <c r="Q308" s="767"/>
    </row>
    <row r="309" spans="1:57">
      <c r="A309" s="150" t="s">
        <v>7295</v>
      </c>
      <c r="B309" s="151" t="s">
        <v>127</v>
      </c>
      <c r="C309" s="151" t="s">
        <v>6997</v>
      </c>
      <c r="D309" s="152" t="s">
        <v>101</v>
      </c>
      <c r="E309" s="151"/>
      <c r="F309" s="151"/>
      <c r="G309" s="151"/>
      <c r="H309" s="151"/>
      <c r="I309" s="151"/>
      <c r="J309" s="151"/>
      <c r="K309" s="151"/>
      <c r="L309" s="765"/>
      <c r="M309" s="766"/>
      <c r="N309" s="766"/>
      <c r="O309" s="766"/>
      <c r="P309" s="766"/>
      <c r="Q309" s="767"/>
    </row>
    <row r="310" spans="1:57">
      <c r="A310" s="154" t="s">
        <v>7298</v>
      </c>
      <c r="B310" s="155" t="s">
        <v>558</v>
      </c>
      <c r="C310" s="155" t="s">
        <v>7222</v>
      </c>
      <c r="D310" s="155">
        <v>30</v>
      </c>
      <c r="E310" s="155"/>
      <c r="F310" s="155"/>
      <c r="G310" s="155"/>
      <c r="H310" s="155"/>
      <c r="I310" s="155"/>
      <c r="J310" s="155"/>
      <c r="K310" s="155"/>
      <c r="L310" s="765"/>
      <c r="M310" s="766"/>
      <c r="N310" s="766"/>
      <c r="O310" s="766"/>
      <c r="P310" s="766"/>
      <c r="Q310" s="767"/>
    </row>
    <row r="311" spans="1:57">
      <c r="A311" s="150" t="s">
        <v>7295</v>
      </c>
      <c r="B311" s="151" t="s">
        <v>127</v>
      </c>
      <c r="C311" s="151" t="s">
        <v>6997</v>
      </c>
      <c r="D311" s="152" t="s">
        <v>101</v>
      </c>
      <c r="E311" s="151"/>
      <c r="F311" s="151"/>
      <c r="G311" s="151"/>
      <c r="H311" s="151"/>
      <c r="I311" s="151"/>
      <c r="J311" s="151"/>
      <c r="K311" s="151"/>
      <c r="L311" s="765"/>
      <c r="M311" s="766"/>
      <c r="N311" s="766"/>
      <c r="O311" s="766"/>
      <c r="P311" s="766"/>
      <c r="Q311" s="767"/>
    </row>
    <row r="312" spans="1:57">
      <c r="A312" s="154" t="s">
        <v>7299</v>
      </c>
      <c r="B312" s="155" t="s">
        <v>558</v>
      </c>
      <c r="C312" s="155" t="s">
        <v>7224</v>
      </c>
      <c r="D312" s="155">
        <v>30</v>
      </c>
      <c r="E312" s="155"/>
      <c r="F312" s="155"/>
      <c r="G312" s="155"/>
      <c r="H312" s="155"/>
      <c r="I312" s="155"/>
      <c r="J312" s="155"/>
      <c r="K312" s="155"/>
      <c r="L312" s="765"/>
      <c r="M312" s="766"/>
      <c r="N312" s="766"/>
      <c r="O312" s="766"/>
      <c r="P312" s="766"/>
      <c r="Q312" s="767"/>
    </row>
    <row r="313" spans="1:57">
      <c r="A313" s="150" t="s">
        <v>7295</v>
      </c>
      <c r="B313" s="151" t="s">
        <v>127</v>
      </c>
      <c r="C313" s="151" t="s">
        <v>6997</v>
      </c>
      <c r="D313" s="152" t="s">
        <v>101</v>
      </c>
      <c r="E313" s="151"/>
      <c r="F313" s="151"/>
      <c r="G313" s="151"/>
      <c r="H313" s="151"/>
      <c r="I313" s="151"/>
      <c r="J313" s="151"/>
      <c r="K313" s="151"/>
      <c r="L313" s="765"/>
      <c r="M313" s="766"/>
      <c r="N313" s="766"/>
      <c r="O313" s="766"/>
      <c r="P313" s="766"/>
      <c r="Q313" s="767"/>
    </row>
    <row r="314" spans="1:57">
      <c r="A314" s="154" t="s">
        <v>7300</v>
      </c>
      <c r="B314" s="155" t="s">
        <v>558</v>
      </c>
      <c r="C314" s="155" t="s">
        <v>7229</v>
      </c>
      <c r="D314" s="155">
        <v>30</v>
      </c>
      <c r="E314" s="155"/>
      <c r="F314" s="155"/>
      <c r="G314" s="155"/>
      <c r="H314" s="155"/>
      <c r="I314" s="155"/>
      <c r="J314" s="155"/>
      <c r="K314" s="155"/>
      <c r="L314" s="765"/>
      <c r="M314" s="766"/>
      <c r="N314" s="766"/>
      <c r="O314" s="766"/>
      <c r="P314" s="766"/>
      <c r="Q314" s="767"/>
    </row>
    <row r="315" spans="1:57">
      <c r="A315" s="150" t="s">
        <v>7295</v>
      </c>
      <c r="B315" s="151" t="s">
        <v>127</v>
      </c>
      <c r="C315" s="151" t="s">
        <v>6997</v>
      </c>
      <c r="D315" s="152" t="s">
        <v>101</v>
      </c>
      <c r="E315" s="151"/>
      <c r="F315" s="151"/>
      <c r="G315" s="151"/>
      <c r="H315" s="151"/>
      <c r="I315" s="151"/>
      <c r="J315" s="151"/>
      <c r="K315" s="151"/>
      <c r="L315" s="765"/>
      <c r="M315" s="766"/>
      <c r="N315" s="766"/>
      <c r="O315" s="766"/>
      <c r="P315" s="766"/>
      <c r="Q315" s="767"/>
    </row>
    <row r="316" spans="1:57">
      <c r="A316" s="166" t="s">
        <v>7301</v>
      </c>
      <c r="B316" s="167" t="s">
        <v>117</v>
      </c>
      <c r="C316" s="167" t="s">
        <v>7302</v>
      </c>
      <c r="D316" s="167">
        <v>360</v>
      </c>
      <c r="E316" s="167"/>
      <c r="F316" s="167"/>
      <c r="G316" s="167"/>
      <c r="H316" s="167"/>
      <c r="I316" s="167"/>
      <c r="J316" s="167"/>
      <c r="K316" s="167"/>
      <c r="L316" s="765"/>
      <c r="M316" s="766"/>
      <c r="N316" s="766"/>
      <c r="O316" s="766"/>
      <c r="P316" s="766"/>
      <c r="Q316" s="767"/>
      <c r="R316" s="167" t="s">
        <v>838</v>
      </c>
      <c r="S316" s="167" t="s">
        <v>838</v>
      </c>
      <c r="T316" s="167" t="s">
        <v>838</v>
      </c>
      <c r="U316" s="167" t="s">
        <v>838</v>
      </c>
      <c r="V316" s="167" t="s">
        <v>838</v>
      </c>
      <c r="W316" s="167" t="s">
        <v>838</v>
      </c>
      <c r="X316" s="167" t="s">
        <v>838</v>
      </c>
      <c r="Y316" s="167" t="s">
        <v>838</v>
      </c>
      <c r="Z316" s="167" t="s">
        <v>838</v>
      </c>
      <c r="AA316" s="167" t="s">
        <v>838</v>
      </c>
      <c r="AB316" s="167" t="s">
        <v>838</v>
      </c>
      <c r="AC316" s="167" t="s">
        <v>838</v>
      </c>
      <c r="AD316" s="167" t="s">
        <v>838</v>
      </c>
      <c r="AE316" s="167" t="s">
        <v>838</v>
      </c>
      <c r="AF316" s="167" t="s">
        <v>838</v>
      </c>
      <c r="AG316" s="167" t="s">
        <v>838</v>
      </c>
      <c r="AH316" s="167" t="s">
        <v>838</v>
      </c>
      <c r="AI316" s="167" t="s">
        <v>838</v>
      </c>
      <c r="AJ316" s="167" t="s">
        <v>838</v>
      </c>
      <c r="AK316" s="167" t="s">
        <v>838</v>
      </c>
      <c r="AL316" s="167" t="s">
        <v>838</v>
      </c>
      <c r="AM316" s="167" t="s">
        <v>838</v>
      </c>
      <c r="AN316" s="167" t="s">
        <v>838</v>
      </c>
      <c r="AO316" s="167" t="s">
        <v>838</v>
      </c>
      <c r="AP316" s="167" t="s">
        <v>838</v>
      </c>
      <c r="AQ316" s="167" t="s">
        <v>838</v>
      </c>
      <c r="AR316" s="167" t="s">
        <v>838</v>
      </c>
      <c r="AS316" s="167" t="s">
        <v>838</v>
      </c>
      <c r="AT316" s="167" t="s">
        <v>838</v>
      </c>
      <c r="AU316" s="167" t="s">
        <v>838</v>
      </c>
      <c r="AV316" s="167" t="s">
        <v>838</v>
      </c>
      <c r="AW316" s="167" t="s">
        <v>838</v>
      </c>
      <c r="AX316" s="167" t="s">
        <v>838</v>
      </c>
      <c r="AY316" s="167" t="s">
        <v>838</v>
      </c>
      <c r="AZ316" s="167" t="s">
        <v>838</v>
      </c>
      <c r="BA316" s="167" t="s">
        <v>838</v>
      </c>
      <c r="BB316" s="167" t="s">
        <v>838</v>
      </c>
      <c r="BC316" s="167" t="s">
        <v>838</v>
      </c>
      <c r="BD316" s="167">
        <v>0</v>
      </c>
      <c r="BE316" s="167">
        <v>1</v>
      </c>
    </row>
    <row r="317" spans="1:57">
      <c r="A317" s="146" t="s">
        <v>7303</v>
      </c>
      <c r="B317" s="147" t="s">
        <v>121</v>
      </c>
      <c r="C317" s="147" t="s">
        <v>7304</v>
      </c>
      <c r="D317" s="147">
        <v>72</v>
      </c>
      <c r="E317" s="147"/>
      <c r="F317" s="147"/>
      <c r="G317" s="147"/>
      <c r="H317" s="147"/>
      <c r="I317" s="147"/>
      <c r="J317" s="147"/>
      <c r="K317" s="147"/>
      <c r="L317" s="765"/>
      <c r="M317" s="766"/>
      <c r="N317" s="766"/>
      <c r="O317" s="766"/>
      <c r="P317" s="766"/>
      <c r="Q317" s="767"/>
      <c r="R317" s="147" t="s">
        <v>838</v>
      </c>
      <c r="S317" s="147" t="s">
        <v>838</v>
      </c>
      <c r="T317" s="147" t="s">
        <v>838</v>
      </c>
      <c r="U317" s="147" t="s">
        <v>838</v>
      </c>
      <c r="V317" s="147" t="s">
        <v>838</v>
      </c>
      <c r="W317" s="147" t="s">
        <v>838</v>
      </c>
      <c r="X317" s="147" t="s">
        <v>838</v>
      </c>
      <c r="Y317" s="147" t="s">
        <v>838</v>
      </c>
      <c r="Z317" s="147" t="s">
        <v>838</v>
      </c>
      <c r="AA317" s="147" t="s">
        <v>838</v>
      </c>
      <c r="AB317" s="147" t="s">
        <v>838</v>
      </c>
      <c r="AC317" s="147" t="s">
        <v>838</v>
      </c>
      <c r="AD317" s="147" t="s">
        <v>838</v>
      </c>
      <c r="AE317" s="147" t="s">
        <v>838</v>
      </c>
      <c r="AF317" s="147" t="s">
        <v>838</v>
      </c>
      <c r="AG317" s="147" t="s">
        <v>838</v>
      </c>
      <c r="AH317" s="147" t="s">
        <v>838</v>
      </c>
      <c r="AI317" s="147" t="s">
        <v>838</v>
      </c>
      <c r="AJ317" s="147" t="s">
        <v>838</v>
      </c>
      <c r="AK317" s="147" t="s">
        <v>838</v>
      </c>
      <c r="AL317" s="147" t="s">
        <v>838</v>
      </c>
      <c r="AM317" s="147" t="s">
        <v>838</v>
      </c>
      <c r="AN317" s="147" t="s">
        <v>838</v>
      </c>
      <c r="AO317" s="147" t="s">
        <v>838</v>
      </c>
      <c r="AP317" s="147" t="s">
        <v>838</v>
      </c>
      <c r="AQ317" s="147" t="s">
        <v>838</v>
      </c>
      <c r="AR317" s="147" t="s">
        <v>838</v>
      </c>
      <c r="AS317" s="147" t="s">
        <v>838</v>
      </c>
      <c r="AT317" s="147" t="s">
        <v>838</v>
      </c>
      <c r="AU317" s="147" t="s">
        <v>838</v>
      </c>
      <c r="AV317" s="147" t="s">
        <v>838</v>
      </c>
      <c r="AW317" s="147" t="s">
        <v>838</v>
      </c>
      <c r="AX317" s="147" t="s">
        <v>838</v>
      </c>
      <c r="AY317" s="147" t="s">
        <v>838</v>
      </c>
      <c r="AZ317" s="147" t="s">
        <v>838</v>
      </c>
      <c r="BA317" s="147" t="s">
        <v>838</v>
      </c>
      <c r="BB317" s="147" t="s">
        <v>838</v>
      </c>
      <c r="BC317" s="147" t="s">
        <v>838</v>
      </c>
      <c r="BD317" s="147">
        <v>0</v>
      </c>
      <c r="BE317" s="147">
        <v>2</v>
      </c>
    </row>
    <row r="318" spans="1:57">
      <c r="A318" s="148" t="s">
        <v>7305</v>
      </c>
      <c r="B318" s="149" t="s">
        <v>124</v>
      </c>
      <c r="C318" s="149" t="s">
        <v>7306</v>
      </c>
      <c r="D318" s="149">
        <v>31</v>
      </c>
      <c r="E318" s="149"/>
      <c r="F318" s="149"/>
      <c r="G318" s="149"/>
      <c r="H318" s="149"/>
      <c r="I318" s="149"/>
      <c r="J318" s="149"/>
      <c r="K318" s="149"/>
      <c r="L318" s="765"/>
      <c r="M318" s="766"/>
      <c r="N318" s="766"/>
      <c r="O318" s="766"/>
      <c r="P318" s="766"/>
      <c r="Q318" s="767"/>
      <c r="R318" s="149" t="s">
        <v>838</v>
      </c>
      <c r="S318" s="149" t="s">
        <v>838</v>
      </c>
      <c r="T318" s="149" t="s">
        <v>838</v>
      </c>
      <c r="U318" s="149" t="s">
        <v>838</v>
      </c>
      <c r="V318" s="149" t="s">
        <v>838</v>
      </c>
      <c r="W318" s="149" t="s">
        <v>838</v>
      </c>
      <c r="X318" s="149" t="s">
        <v>838</v>
      </c>
      <c r="Y318" s="149" t="s">
        <v>838</v>
      </c>
      <c r="Z318" s="149" t="s">
        <v>838</v>
      </c>
      <c r="AA318" s="149" t="s">
        <v>838</v>
      </c>
      <c r="AB318" s="149" t="s">
        <v>838</v>
      </c>
      <c r="AC318" s="149" t="s">
        <v>838</v>
      </c>
      <c r="AD318" s="149" t="s">
        <v>838</v>
      </c>
      <c r="AE318" s="149" t="s">
        <v>838</v>
      </c>
      <c r="AF318" s="149" t="s">
        <v>838</v>
      </c>
      <c r="AG318" s="149" t="s">
        <v>838</v>
      </c>
      <c r="AH318" s="149" t="s">
        <v>838</v>
      </c>
      <c r="AI318" s="149" t="s">
        <v>838</v>
      </c>
      <c r="AJ318" s="149" t="s">
        <v>838</v>
      </c>
      <c r="AK318" s="149" t="s">
        <v>838</v>
      </c>
      <c r="AL318" s="149" t="s">
        <v>838</v>
      </c>
      <c r="AM318" s="149" t="s">
        <v>838</v>
      </c>
      <c r="AN318" s="149" t="s">
        <v>838</v>
      </c>
      <c r="AO318" s="149" t="s">
        <v>838</v>
      </c>
      <c r="AP318" s="149" t="s">
        <v>838</v>
      </c>
      <c r="AQ318" s="149" t="s">
        <v>838</v>
      </c>
      <c r="AR318" s="149" t="s">
        <v>838</v>
      </c>
      <c r="AS318" s="149" t="s">
        <v>838</v>
      </c>
      <c r="AT318" s="149" t="s">
        <v>838</v>
      </c>
      <c r="AU318" s="149" t="s">
        <v>838</v>
      </c>
      <c r="AV318" s="149" t="s">
        <v>838</v>
      </c>
      <c r="AW318" s="149" t="s">
        <v>838</v>
      </c>
      <c r="AX318" s="149" t="s">
        <v>838</v>
      </c>
      <c r="AY318" s="149" t="s">
        <v>838</v>
      </c>
      <c r="AZ318" s="149" t="s">
        <v>838</v>
      </c>
      <c r="BA318" s="149" t="s">
        <v>838</v>
      </c>
      <c r="BB318" s="149" t="s">
        <v>838</v>
      </c>
      <c r="BC318" s="149" t="s">
        <v>838</v>
      </c>
      <c r="BD318" s="149">
        <v>0</v>
      </c>
      <c r="BE318" s="149">
        <v>3</v>
      </c>
    </row>
    <row r="319" spans="1:57">
      <c r="A319" s="150" t="s">
        <v>7307</v>
      </c>
      <c r="B319" s="151" t="s">
        <v>127</v>
      </c>
      <c r="C319" s="151" t="s">
        <v>6953</v>
      </c>
      <c r="D319" s="152" t="s">
        <v>101</v>
      </c>
      <c r="E319" s="151"/>
      <c r="F319" s="151"/>
      <c r="G319" s="151"/>
      <c r="H319" s="151"/>
      <c r="I319" s="151"/>
      <c r="J319" s="151"/>
      <c r="K319" s="151"/>
      <c r="L319" s="765"/>
      <c r="M319" s="766"/>
      <c r="N319" s="766"/>
      <c r="O319" s="766"/>
      <c r="P319" s="766"/>
      <c r="Q319" s="767"/>
      <c r="R319" s="151" t="s">
        <v>838</v>
      </c>
      <c r="S319" s="151" t="s">
        <v>838</v>
      </c>
      <c r="T319" s="151" t="s">
        <v>838</v>
      </c>
      <c r="U319" s="151" t="s">
        <v>838</v>
      </c>
      <c r="V319" s="151" t="s">
        <v>838</v>
      </c>
      <c r="W319" s="151" t="s">
        <v>838</v>
      </c>
      <c r="X319" s="151" t="s">
        <v>838</v>
      </c>
      <c r="Y319" s="151" t="s">
        <v>838</v>
      </c>
      <c r="Z319" s="151" t="s">
        <v>838</v>
      </c>
      <c r="AA319" s="151" t="s">
        <v>838</v>
      </c>
      <c r="AB319" s="151" t="s">
        <v>838</v>
      </c>
      <c r="AC319" s="151" t="s">
        <v>838</v>
      </c>
      <c r="AD319" s="151" t="s">
        <v>838</v>
      </c>
      <c r="AE319" s="151" t="s">
        <v>838</v>
      </c>
      <c r="AF319" s="151" t="s">
        <v>838</v>
      </c>
      <c r="AG319" s="151" t="s">
        <v>838</v>
      </c>
      <c r="AH319" s="151" t="s">
        <v>838</v>
      </c>
      <c r="AI319" s="151" t="s">
        <v>838</v>
      </c>
      <c r="AJ319" s="151" t="s">
        <v>838</v>
      </c>
      <c r="AK319" s="151" t="s">
        <v>838</v>
      </c>
      <c r="AL319" s="151" t="s">
        <v>838</v>
      </c>
      <c r="AM319" s="151" t="s">
        <v>838</v>
      </c>
      <c r="AN319" s="151" t="s">
        <v>838</v>
      </c>
      <c r="AO319" s="151" t="s">
        <v>838</v>
      </c>
      <c r="AP319" s="151" t="s">
        <v>838</v>
      </c>
      <c r="AQ319" s="151" t="s">
        <v>838</v>
      </c>
      <c r="AR319" s="151" t="s">
        <v>838</v>
      </c>
      <c r="AS319" s="151" t="s">
        <v>838</v>
      </c>
      <c r="AT319" s="151" t="s">
        <v>838</v>
      </c>
      <c r="AU319" s="151" t="s">
        <v>838</v>
      </c>
      <c r="AV319" s="151" t="s">
        <v>838</v>
      </c>
      <c r="AW319" s="151" t="s">
        <v>838</v>
      </c>
      <c r="AX319" s="151" t="s">
        <v>838</v>
      </c>
      <c r="AY319" s="151" t="s">
        <v>838</v>
      </c>
      <c r="AZ319" s="151" t="s">
        <v>838</v>
      </c>
      <c r="BA319" s="151" t="s">
        <v>838</v>
      </c>
      <c r="BB319" s="151" t="s">
        <v>838</v>
      </c>
      <c r="BC319" s="151" t="s">
        <v>838</v>
      </c>
      <c r="BD319" s="151">
        <v>0</v>
      </c>
      <c r="BE319" s="151">
        <v>4</v>
      </c>
    </row>
    <row r="320" spans="1:57">
      <c r="A320" s="150" t="s">
        <v>7308</v>
      </c>
      <c r="B320" s="151" t="s">
        <v>127</v>
      </c>
      <c r="C320" s="151" t="s">
        <v>6959</v>
      </c>
      <c r="D320" s="152" t="s">
        <v>101</v>
      </c>
      <c r="E320" s="151"/>
      <c r="F320" s="151"/>
      <c r="G320" s="151"/>
      <c r="H320" s="151"/>
      <c r="I320" s="151"/>
      <c r="J320" s="151"/>
      <c r="K320" s="151"/>
      <c r="L320" s="765"/>
      <c r="M320" s="766"/>
      <c r="N320" s="766"/>
      <c r="O320" s="766"/>
      <c r="P320" s="766"/>
      <c r="Q320" s="767"/>
      <c r="R320" s="151" t="s">
        <v>838</v>
      </c>
      <c r="S320" s="151" t="s">
        <v>838</v>
      </c>
      <c r="T320" s="151" t="s">
        <v>838</v>
      </c>
      <c r="U320" s="151" t="s">
        <v>838</v>
      </c>
      <c r="V320" s="151" t="s">
        <v>838</v>
      </c>
      <c r="W320" s="151" t="s">
        <v>838</v>
      </c>
      <c r="X320" s="151" t="s">
        <v>838</v>
      </c>
      <c r="Y320" s="151" t="s">
        <v>838</v>
      </c>
      <c r="Z320" s="151" t="s">
        <v>838</v>
      </c>
      <c r="AA320" s="151" t="s">
        <v>838</v>
      </c>
      <c r="AB320" s="151" t="s">
        <v>838</v>
      </c>
      <c r="AC320" s="151" t="s">
        <v>838</v>
      </c>
      <c r="AD320" s="151" t="s">
        <v>838</v>
      </c>
      <c r="AE320" s="151" t="s">
        <v>838</v>
      </c>
      <c r="AF320" s="151" t="s">
        <v>838</v>
      </c>
      <c r="AG320" s="151" t="s">
        <v>838</v>
      </c>
      <c r="AH320" s="151" t="s">
        <v>838</v>
      </c>
      <c r="AI320" s="151" t="s">
        <v>838</v>
      </c>
      <c r="AJ320" s="151" t="s">
        <v>838</v>
      </c>
      <c r="AK320" s="151" t="s">
        <v>838</v>
      </c>
      <c r="AL320" s="151" t="s">
        <v>838</v>
      </c>
      <c r="AM320" s="151" t="s">
        <v>838</v>
      </c>
      <c r="AN320" s="151" t="s">
        <v>838</v>
      </c>
      <c r="AO320" s="151" t="s">
        <v>838</v>
      </c>
      <c r="AP320" s="151" t="s">
        <v>838</v>
      </c>
      <c r="AQ320" s="151" t="s">
        <v>838</v>
      </c>
      <c r="AR320" s="151" t="s">
        <v>838</v>
      </c>
      <c r="AS320" s="151" t="s">
        <v>838</v>
      </c>
      <c r="AT320" s="151" t="s">
        <v>838</v>
      </c>
      <c r="AU320" s="151" t="s">
        <v>838</v>
      </c>
      <c r="AV320" s="151" t="s">
        <v>838</v>
      </c>
      <c r="AW320" s="151" t="s">
        <v>838</v>
      </c>
      <c r="AX320" s="151" t="s">
        <v>838</v>
      </c>
      <c r="AY320" s="151" t="s">
        <v>838</v>
      </c>
      <c r="AZ320" s="151" t="s">
        <v>838</v>
      </c>
      <c r="BA320" s="151" t="s">
        <v>838</v>
      </c>
      <c r="BB320" s="151" t="s">
        <v>838</v>
      </c>
      <c r="BC320" s="151" t="s">
        <v>838</v>
      </c>
      <c r="BD320" s="151">
        <v>0</v>
      </c>
      <c r="BE320" s="151">
        <v>4</v>
      </c>
    </row>
    <row r="321" spans="1:57">
      <c r="A321" s="150" t="s">
        <v>7309</v>
      </c>
      <c r="B321" s="151" t="s">
        <v>127</v>
      </c>
      <c r="C321" s="151" t="s">
        <v>6961</v>
      </c>
      <c r="D321" s="152" t="s">
        <v>101</v>
      </c>
      <c r="E321" s="151"/>
      <c r="F321" s="151"/>
      <c r="G321" s="151"/>
      <c r="H321" s="151"/>
      <c r="I321" s="151"/>
      <c r="J321" s="151"/>
      <c r="K321" s="151"/>
      <c r="L321" s="765"/>
      <c r="M321" s="766"/>
      <c r="N321" s="766"/>
      <c r="O321" s="766"/>
      <c r="P321" s="766"/>
      <c r="Q321" s="767"/>
      <c r="R321" s="151" t="s">
        <v>838</v>
      </c>
      <c r="S321" s="151" t="s">
        <v>838</v>
      </c>
      <c r="T321" s="151" t="s">
        <v>838</v>
      </c>
      <c r="U321" s="151" t="s">
        <v>838</v>
      </c>
      <c r="V321" s="151" t="s">
        <v>838</v>
      </c>
      <c r="W321" s="151" t="s">
        <v>838</v>
      </c>
      <c r="X321" s="151" t="s">
        <v>838</v>
      </c>
      <c r="Y321" s="151" t="s">
        <v>838</v>
      </c>
      <c r="Z321" s="151" t="s">
        <v>838</v>
      </c>
      <c r="AA321" s="151" t="s">
        <v>838</v>
      </c>
      <c r="AB321" s="151" t="s">
        <v>838</v>
      </c>
      <c r="AC321" s="151" t="s">
        <v>838</v>
      </c>
      <c r="AD321" s="151" t="s">
        <v>838</v>
      </c>
      <c r="AE321" s="151" t="s">
        <v>838</v>
      </c>
      <c r="AF321" s="151" t="s">
        <v>838</v>
      </c>
      <c r="AG321" s="151" t="s">
        <v>838</v>
      </c>
      <c r="AH321" s="151" t="s">
        <v>838</v>
      </c>
      <c r="AI321" s="151" t="s">
        <v>838</v>
      </c>
      <c r="AJ321" s="151" t="s">
        <v>838</v>
      </c>
      <c r="AK321" s="151" t="s">
        <v>838</v>
      </c>
      <c r="AL321" s="151" t="s">
        <v>838</v>
      </c>
      <c r="AM321" s="151" t="s">
        <v>838</v>
      </c>
      <c r="AN321" s="151" t="s">
        <v>838</v>
      </c>
      <c r="AO321" s="151" t="s">
        <v>838</v>
      </c>
      <c r="AP321" s="151" t="s">
        <v>838</v>
      </c>
      <c r="AQ321" s="151" t="s">
        <v>838</v>
      </c>
      <c r="AR321" s="151" t="s">
        <v>838</v>
      </c>
      <c r="AS321" s="151" t="s">
        <v>838</v>
      </c>
      <c r="AT321" s="151" t="s">
        <v>838</v>
      </c>
      <c r="AU321" s="151" t="s">
        <v>838</v>
      </c>
      <c r="AV321" s="151" t="s">
        <v>838</v>
      </c>
      <c r="AW321" s="151" t="s">
        <v>838</v>
      </c>
      <c r="AX321" s="151" t="s">
        <v>838</v>
      </c>
      <c r="AY321" s="151" t="s">
        <v>838</v>
      </c>
      <c r="AZ321" s="151" t="s">
        <v>838</v>
      </c>
      <c r="BA321" s="151" t="s">
        <v>838</v>
      </c>
      <c r="BB321" s="151" t="s">
        <v>838</v>
      </c>
      <c r="BC321" s="151" t="s">
        <v>838</v>
      </c>
      <c r="BD321" s="151">
        <v>0</v>
      </c>
      <c r="BE321" s="151">
        <v>4</v>
      </c>
    </row>
    <row r="322" spans="1:57">
      <c r="A322" s="119" t="s">
        <v>7310</v>
      </c>
      <c r="B322" s="120" t="s">
        <v>84</v>
      </c>
      <c r="C322" s="120" t="s">
        <v>7311</v>
      </c>
      <c r="D322" s="120">
        <v>1</v>
      </c>
      <c r="E322" s="164"/>
      <c r="F322" s="164"/>
      <c r="G322" s="164"/>
      <c r="H322" s="164"/>
      <c r="I322" s="164"/>
      <c r="J322" s="164"/>
      <c r="K322" s="164"/>
      <c r="L322" s="765"/>
      <c r="M322" s="766"/>
      <c r="N322" s="766"/>
      <c r="O322" s="766"/>
      <c r="P322" s="766"/>
      <c r="Q322" s="767"/>
      <c r="R322" s="120" t="s">
        <v>838</v>
      </c>
      <c r="S322" s="120" t="s">
        <v>838</v>
      </c>
      <c r="T322" s="120" t="s">
        <v>838</v>
      </c>
      <c r="U322" s="120" t="s">
        <v>838</v>
      </c>
      <c r="V322" s="120" t="s">
        <v>838</v>
      </c>
      <c r="W322" s="120" t="s">
        <v>838</v>
      </c>
      <c r="X322" s="120" t="s">
        <v>838</v>
      </c>
      <c r="Y322" s="120" t="s">
        <v>838</v>
      </c>
      <c r="Z322" s="120" t="s">
        <v>838</v>
      </c>
      <c r="AA322" s="120" t="s">
        <v>838</v>
      </c>
      <c r="AB322" s="120" t="s">
        <v>838</v>
      </c>
      <c r="AC322" s="120" t="s">
        <v>838</v>
      </c>
      <c r="AD322" s="120" t="s">
        <v>838</v>
      </c>
      <c r="AE322" s="120" t="s">
        <v>838</v>
      </c>
      <c r="AF322" s="120" t="s">
        <v>838</v>
      </c>
      <c r="AG322" s="120" t="s">
        <v>838</v>
      </c>
      <c r="AH322" s="120" t="s">
        <v>838</v>
      </c>
      <c r="AI322" s="120" t="s">
        <v>838</v>
      </c>
      <c r="AJ322" s="120" t="s">
        <v>838</v>
      </c>
      <c r="AK322" s="120" t="s">
        <v>838</v>
      </c>
      <c r="AL322" s="120" t="s">
        <v>838</v>
      </c>
      <c r="AM322" s="120" t="s">
        <v>838</v>
      </c>
      <c r="AN322" s="120" t="s">
        <v>838</v>
      </c>
      <c r="AO322" s="120" t="s">
        <v>838</v>
      </c>
      <c r="AP322" s="120" t="s">
        <v>838</v>
      </c>
      <c r="AQ322" s="120" t="s">
        <v>838</v>
      </c>
      <c r="AR322" s="120" t="s">
        <v>838</v>
      </c>
      <c r="AS322" s="120" t="s">
        <v>838</v>
      </c>
      <c r="AT322" s="120" t="s">
        <v>838</v>
      </c>
      <c r="AU322" s="120" t="s">
        <v>838</v>
      </c>
      <c r="AV322" s="120" t="s">
        <v>838</v>
      </c>
      <c r="AW322" s="153" t="s">
        <v>838</v>
      </c>
      <c r="AX322" s="153" t="s">
        <v>7312</v>
      </c>
      <c r="AY322" s="153" t="s">
        <v>838</v>
      </c>
      <c r="AZ322" s="153" t="s">
        <v>838</v>
      </c>
      <c r="BA322" s="153" t="s">
        <v>7312</v>
      </c>
      <c r="BB322" s="153" t="s">
        <v>838</v>
      </c>
      <c r="BC322" s="153" t="s">
        <v>838</v>
      </c>
      <c r="BD322" s="120">
        <v>0</v>
      </c>
      <c r="BE322" s="120">
        <v>5</v>
      </c>
    </row>
    <row r="323" spans="1:57">
      <c r="A323" s="148" t="s">
        <v>7313</v>
      </c>
      <c r="B323" s="149" t="s">
        <v>124</v>
      </c>
      <c r="C323" s="149" t="s">
        <v>7314</v>
      </c>
      <c r="D323" s="149">
        <v>41</v>
      </c>
      <c r="E323" s="149"/>
      <c r="F323" s="149"/>
      <c r="G323" s="149"/>
      <c r="H323" s="149"/>
      <c r="I323" s="149"/>
      <c r="J323" s="149"/>
      <c r="K323" s="149"/>
      <c r="L323" s="765"/>
      <c r="M323" s="766"/>
      <c r="N323" s="766"/>
      <c r="O323" s="766"/>
      <c r="P323" s="766"/>
      <c r="Q323" s="767"/>
      <c r="R323" s="149" t="s">
        <v>838</v>
      </c>
      <c r="S323" s="149" t="s">
        <v>838</v>
      </c>
      <c r="T323" s="149" t="s">
        <v>838</v>
      </c>
      <c r="U323" s="149" t="s">
        <v>838</v>
      </c>
      <c r="V323" s="149" t="s">
        <v>838</v>
      </c>
      <c r="W323" s="149" t="s">
        <v>838</v>
      </c>
      <c r="X323" s="149" t="s">
        <v>838</v>
      </c>
      <c r="Y323" s="149" t="s">
        <v>838</v>
      </c>
      <c r="Z323" s="149" t="s">
        <v>838</v>
      </c>
      <c r="AA323" s="149" t="s">
        <v>838</v>
      </c>
      <c r="AB323" s="149" t="s">
        <v>838</v>
      </c>
      <c r="AC323" s="149" t="s">
        <v>838</v>
      </c>
      <c r="AD323" s="149" t="s">
        <v>838</v>
      </c>
      <c r="AE323" s="149" t="s">
        <v>838</v>
      </c>
      <c r="AF323" s="149" t="s">
        <v>838</v>
      </c>
      <c r="AG323" s="149" t="s">
        <v>838</v>
      </c>
      <c r="AH323" s="149" t="s">
        <v>838</v>
      </c>
      <c r="AI323" s="149" t="s">
        <v>838</v>
      </c>
      <c r="AJ323" s="149" t="s">
        <v>838</v>
      </c>
      <c r="AK323" s="149" t="s">
        <v>838</v>
      </c>
      <c r="AL323" s="149" t="s">
        <v>838</v>
      </c>
      <c r="AM323" s="149" t="s">
        <v>838</v>
      </c>
      <c r="AN323" s="149" t="s">
        <v>838</v>
      </c>
      <c r="AO323" s="149" t="s">
        <v>838</v>
      </c>
      <c r="AP323" s="149" t="s">
        <v>838</v>
      </c>
      <c r="AQ323" s="149" t="s">
        <v>838</v>
      </c>
      <c r="AR323" s="149" t="s">
        <v>838</v>
      </c>
      <c r="AS323" s="149" t="s">
        <v>838</v>
      </c>
      <c r="AT323" s="149" t="s">
        <v>838</v>
      </c>
      <c r="AU323" s="149" t="s">
        <v>838</v>
      </c>
      <c r="AV323" s="149" t="s">
        <v>838</v>
      </c>
      <c r="AW323" s="149" t="s">
        <v>838</v>
      </c>
      <c r="AX323" s="149" t="s">
        <v>838</v>
      </c>
      <c r="AY323" s="149" t="s">
        <v>838</v>
      </c>
      <c r="AZ323" s="149" t="s">
        <v>838</v>
      </c>
      <c r="BA323" s="149" t="s">
        <v>838</v>
      </c>
      <c r="BB323" s="149" t="s">
        <v>838</v>
      </c>
      <c r="BC323" s="149" t="s">
        <v>838</v>
      </c>
      <c r="BD323" s="149">
        <v>0</v>
      </c>
      <c r="BE323" s="149">
        <v>3</v>
      </c>
    </row>
    <row r="324" spans="1:57">
      <c r="A324" s="150" t="s">
        <v>7315</v>
      </c>
      <c r="B324" s="151" t="s">
        <v>127</v>
      </c>
      <c r="C324" s="151" t="s">
        <v>6953</v>
      </c>
      <c r="D324" s="152" t="s">
        <v>101</v>
      </c>
      <c r="E324" s="151"/>
      <c r="F324" s="151"/>
      <c r="G324" s="151"/>
      <c r="H324" s="151"/>
      <c r="I324" s="151"/>
      <c r="J324" s="151"/>
      <c r="K324" s="151"/>
      <c r="L324" s="765"/>
      <c r="M324" s="766"/>
      <c r="N324" s="766"/>
      <c r="O324" s="766"/>
      <c r="P324" s="766"/>
      <c r="Q324" s="767"/>
      <c r="R324" s="151" t="s">
        <v>838</v>
      </c>
      <c r="S324" s="151" t="s">
        <v>838</v>
      </c>
      <c r="T324" s="151" t="s">
        <v>838</v>
      </c>
      <c r="U324" s="151" t="s">
        <v>838</v>
      </c>
      <c r="V324" s="151" t="s">
        <v>838</v>
      </c>
      <c r="W324" s="151" t="s">
        <v>838</v>
      </c>
      <c r="X324" s="151" t="s">
        <v>838</v>
      </c>
      <c r="Y324" s="151" t="s">
        <v>838</v>
      </c>
      <c r="Z324" s="151" t="s">
        <v>838</v>
      </c>
      <c r="AA324" s="151" t="s">
        <v>838</v>
      </c>
      <c r="AB324" s="151" t="s">
        <v>838</v>
      </c>
      <c r="AC324" s="151" t="s">
        <v>838</v>
      </c>
      <c r="AD324" s="151" t="s">
        <v>838</v>
      </c>
      <c r="AE324" s="151" t="s">
        <v>838</v>
      </c>
      <c r="AF324" s="151" t="s">
        <v>838</v>
      </c>
      <c r="AG324" s="151" t="s">
        <v>838</v>
      </c>
      <c r="AH324" s="151" t="s">
        <v>838</v>
      </c>
      <c r="AI324" s="151" t="s">
        <v>838</v>
      </c>
      <c r="AJ324" s="151" t="s">
        <v>838</v>
      </c>
      <c r="AK324" s="151" t="s">
        <v>838</v>
      </c>
      <c r="AL324" s="151" t="s">
        <v>838</v>
      </c>
      <c r="AM324" s="151" t="s">
        <v>838</v>
      </c>
      <c r="AN324" s="151" t="s">
        <v>838</v>
      </c>
      <c r="AO324" s="151" t="s">
        <v>838</v>
      </c>
      <c r="AP324" s="151" t="s">
        <v>838</v>
      </c>
      <c r="AQ324" s="151" t="s">
        <v>838</v>
      </c>
      <c r="AR324" s="151" t="s">
        <v>838</v>
      </c>
      <c r="AS324" s="151" t="s">
        <v>838</v>
      </c>
      <c r="AT324" s="151" t="s">
        <v>838</v>
      </c>
      <c r="AU324" s="151" t="s">
        <v>838</v>
      </c>
      <c r="AV324" s="151" t="s">
        <v>838</v>
      </c>
      <c r="AW324" s="151" t="s">
        <v>838</v>
      </c>
      <c r="AX324" s="151" t="s">
        <v>838</v>
      </c>
      <c r="AY324" s="151" t="s">
        <v>838</v>
      </c>
      <c r="AZ324" s="151" t="s">
        <v>838</v>
      </c>
      <c r="BA324" s="151" t="s">
        <v>838</v>
      </c>
      <c r="BB324" s="151" t="s">
        <v>838</v>
      </c>
      <c r="BC324" s="151" t="s">
        <v>838</v>
      </c>
      <c r="BD324" s="151">
        <v>0</v>
      </c>
      <c r="BE324" s="151">
        <v>4</v>
      </c>
    </row>
    <row r="325" spans="1:57">
      <c r="A325" s="150" t="s">
        <v>7316</v>
      </c>
      <c r="B325" s="151" t="s">
        <v>127</v>
      </c>
      <c r="C325" s="151" t="s">
        <v>6959</v>
      </c>
      <c r="D325" s="152" t="s">
        <v>101</v>
      </c>
      <c r="E325" s="151"/>
      <c r="F325" s="151"/>
      <c r="G325" s="151"/>
      <c r="H325" s="151"/>
      <c r="I325" s="151"/>
      <c r="J325" s="151"/>
      <c r="K325" s="151"/>
      <c r="L325" s="765"/>
      <c r="M325" s="766"/>
      <c r="N325" s="766"/>
      <c r="O325" s="766"/>
      <c r="P325" s="766"/>
      <c r="Q325" s="767"/>
      <c r="R325" s="151" t="s">
        <v>838</v>
      </c>
      <c r="S325" s="151" t="s">
        <v>838</v>
      </c>
      <c r="T325" s="151" t="s">
        <v>838</v>
      </c>
      <c r="U325" s="151" t="s">
        <v>838</v>
      </c>
      <c r="V325" s="151" t="s">
        <v>838</v>
      </c>
      <c r="W325" s="151" t="s">
        <v>838</v>
      </c>
      <c r="X325" s="151" t="s">
        <v>838</v>
      </c>
      <c r="Y325" s="151" t="s">
        <v>838</v>
      </c>
      <c r="Z325" s="151" t="s">
        <v>838</v>
      </c>
      <c r="AA325" s="151" t="s">
        <v>838</v>
      </c>
      <c r="AB325" s="151" t="s">
        <v>838</v>
      </c>
      <c r="AC325" s="151" t="s">
        <v>838</v>
      </c>
      <c r="AD325" s="151" t="s">
        <v>838</v>
      </c>
      <c r="AE325" s="151" t="s">
        <v>838</v>
      </c>
      <c r="AF325" s="151" t="s">
        <v>838</v>
      </c>
      <c r="AG325" s="151" t="s">
        <v>838</v>
      </c>
      <c r="AH325" s="151" t="s">
        <v>838</v>
      </c>
      <c r="AI325" s="151" t="s">
        <v>838</v>
      </c>
      <c r="AJ325" s="151" t="s">
        <v>838</v>
      </c>
      <c r="AK325" s="151" t="s">
        <v>838</v>
      </c>
      <c r="AL325" s="151" t="s">
        <v>838</v>
      </c>
      <c r="AM325" s="151" t="s">
        <v>838</v>
      </c>
      <c r="AN325" s="151" t="s">
        <v>838</v>
      </c>
      <c r="AO325" s="151" t="s">
        <v>838</v>
      </c>
      <c r="AP325" s="151" t="s">
        <v>838</v>
      </c>
      <c r="AQ325" s="151" t="s">
        <v>838</v>
      </c>
      <c r="AR325" s="151" t="s">
        <v>838</v>
      </c>
      <c r="AS325" s="151" t="s">
        <v>838</v>
      </c>
      <c r="AT325" s="151" t="s">
        <v>838</v>
      </c>
      <c r="AU325" s="151" t="s">
        <v>838</v>
      </c>
      <c r="AV325" s="151" t="s">
        <v>838</v>
      </c>
      <c r="AW325" s="151" t="s">
        <v>838</v>
      </c>
      <c r="AX325" s="151" t="s">
        <v>838</v>
      </c>
      <c r="AY325" s="151" t="s">
        <v>838</v>
      </c>
      <c r="AZ325" s="151" t="s">
        <v>838</v>
      </c>
      <c r="BA325" s="151" t="s">
        <v>838</v>
      </c>
      <c r="BB325" s="151" t="s">
        <v>838</v>
      </c>
      <c r="BC325" s="151" t="s">
        <v>838</v>
      </c>
      <c r="BD325" s="151">
        <v>0</v>
      </c>
      <c r="BE325" s="151">
        <v>4</v>
      </c>
    </row>
    <row r="326" spans="1:57">
      <c r="A326" s="119" t="s">
        <v>7317</v>
      </c>
      <c r="B326" s="120" t="s">
        <v>84</v>
      </c>
      <c r="C326" s="120" t="s">
        <v>7318</v>
      </c>
      <c r="D326" s="120">
        <v>5</v>
      </c>
      <c r="E326" s="164"/>
      <c r="F326" s="164"/>
      <c r="G326" s="164"/>
      <c r="H326" s="164"/>
      <c r="I326" s="164"/>
      <c r="J326" s="164"/>
      <c r="K326" s="164"/>
      <c r="L326" s="765"/>
      <c r="M326" s="766"/>
      <c r="N326" s="766"/>
      <c r="O326" s="766"/>
      <c r="P326" s="766"/>
      <c r="Q326" s="767"/>
      <c r="R326" s="120" t="s">
        <v>838</v>
      </c>
      <c r="S326" s="120" t="s">
        <v>838</v>
      </c>
      <c r="T326" s="120" t="s">
        <v>838</v>
      </c>
      <c r="U326" s="120" t="s">
        <v>838</v>
      </c>
      <c r="V326" s="120" t="s">
        <v>838</v>
      </c>
      <c r="W326" s="120" t="s">
        <v>838</v>
      </c>
      <c r="X326" s="120" t="s">
        <v>838</v>
      </c>
      <c r="Y326" s="120" t="s">
        <v>838</v>
      </c>
      <c r="Z326" s="120" t="s">
        <v>838</v>
      </c>
      <c r="AA326" s="120" t="s">
        <v>838</v>
      </c>
      <c r="AB326" s="120" t="s">
        <v>838</v>
      </c>
      <c r="AC326" s="120" t="s">
        <v>838</v>
      </c>
      <c r="AD326" s="120" t="s">
        <v>838</v>
      </c>
      <c r="AE326" s="120" t="s">
        <v>838</v>
      </c>
      <c r="AF326" s="120" t="s">
        <v>838</v>
      </c>
      <c r="AG326" s="120" t="s">
        <v>838</v>
      </c>
      <c r="AH326" s="120" t="s">
        <v>838</v>
      </c>
      <c r="AI326" s="120" t="s">
        <v>838</v>
      </c>
      <c r="AJ326" s="120" t="s">
        <v>838</v>
      </c>
      <c r="AK326" s="120" t="s">
        <v>838</v>
      </c>
      <c r="AL326" s="120" t="s">
        <v>838</v>
      </c>
      <c r="AM326" s="120" t="s">
        <v>838</v>
      </c>
      <c r="AN326" s="120" t="s">
        <v>838</v>
      </c>
      <c r="AO326" s="120" t="s">
        <v>838</v>
      </c>
      <c r="AP326" s="120" t="s">
        <v>838</v>
      </c>
      <c r="AQ326" s="120" t="s">
        <v>838</v>
      </c>
      <c r="AR326" s="120" t="s">
        <v>838</v>
      </c>
      <c r="AS326" s="120" t="s">
        <v>838</v>
      </c>
      <c r="AT326" s="120" t="s">
        <v>838</v>
      </c>
      <c r="AU326" s="120" t="s">
        <v>838</v>
      </c>
      <c r="AV326" s="120" t="s">
        <v>838</v>
      </c>
      <c r="AW326" s="153" t="s">
        <v>838</v>
      </c>
      <c r="AX326" s="153" t="s">
        <v>838</v>
      </c>
      <c r="AY326" s="153" t="s">
        <v>838</v>
      </c>
      <c r="AZ326" s="153" t="s">
        <v>838</v>
      </c>
      <c r="BA326" s="153" t="s">
        <v>7312</v>
      </c>
      <c r="BB326" s="153" t="s">
        <v>838</v>
      </c>
      <c r="BC326" s="153" t="s">
        <v>838</v>
      </c>
      <c r="BD326" s="120">
        <v>0</v>
      </c>
      <c r="BE326" s="120">
        <v>5</v>
      </c>
    </row>
    <row r="327" spans="1:57">
      <c r="A327" s="150" t="s">
        <v>7319</v>
      </c>
      <c r="B327" s="151" t="s">
        <v>127</v>
      </c>
      <c r="C327" s="151" t="s">
        <v>6961</v>
      </c>
      <c r="D327" s="152" t="s">
        <v>101</v>
      </c>
      <c r="E327" s="151"/>
      <c r="F327" s="151"/>
      <c r="G327" s="151"/>
      <c r="H327" s="151"/>
      <c r="I327" s="151"/>
      <c r="J327" s="151"/>
      <c r="K327" s="151"/>
      <c r="L327" s="765"/>
      <c r="M327" s="766"/>
      <c r="N327" s="766"/>
      <c r="O327" s="766"/>
      <c r="P327" s="766"/>
      <c r="Q327" s="767"/>
      <c r="R327" s="151" t="s">
        <v>838</v>
      </c>
      <c r="S327" s="151" t="s">
        <v>838</v>
      </c>
      <c r="T327" s="151" t="s">
        <v>838</v>
      </c>
      <c r="U327" s="151" t="s">
        <v>838</v>
      </c>
      <c r="V327" s="151" t="s">
        <v>838</v>
      </c>
      <c r="W327" s="151" t="s">
        <v>838</v>
      </c>
      <c r="X327" s="151" t="s">
        <v>838</v>
      </c>
      <c r="Y327" s="151" t="s">
        <v>838</v>
      </c>
      <c r="Z327" s="151" t="s">
        <v>838</v>
      </c>
      <c r="AA327" s="151" t="s">
        <v>838</v>
      </c>
      <c r="AB327" s="151" t="s">
        <v>838</v>
      </c>
      <c r="AC327" s="151" t="s">
        <v>838</v>
      </c>
      <c r="AD327" s="151" t="s">
        <v>838</v>
      </c>
      <c r="AE327" s="151" t="s">
        <v>838</v>
      </c>
      <c r="AF327" s="151" t="s">
        <v>838</v>
      </c>
      <c r="AG327" s="151" t="s">
        <v>838</v>
      </c>
      <c r="AH327" s="151" t="s">
        <v>838</v>
      </c>
      <c r="AI327" s="151" t="s">
        <v>838</v>
      </c>
      <c r="AJ327" s="151" t="s">
        <v>838</v>
      </c>
      <c r="AK327" s="151" t="s">
        <v>838</v>
      </c>
      <c r="AL327" s="151" t="s">
        <v>838</v>
      </c>
      <c r="AM327" s="151" t="s">
        <v>838</v>
      </c>
      <c r="AN327" s="151" t="s">
        <v>838</v>
      </c>
      <c r="AO327" s="151" t="s">
        <v>838</v>
      </c>
      <c r="AP327" s="151" t="s">
        <v>838</v>
      </c>
      <c r="AQ327" s="151" t="s">
        <v>838</v>
      </c>
      <c r="AR327" s="151" t="s">
        <v>838</v>
      </c>
      <c r="AS327" s="151" t="s">
        <v>838</v>
      </c>
      <c r="AT327" s="151" t="s">
        <v>838</v>
      </c>
      <c r="AU327" s="151" t="s">
        <v>838</v>
      </c>
      <c r="AV327" s="151" t="s">
        <v>838</v>
      </c>
      <c r="AW327" s="151" t="s">
        <v>838</v>
      </c>
      <c r="AX327" s="151" t="s">
        <v>838</v>
      </c>
      <c r="AY327" s="151" t="s">
        <v>838</v>
      </c>
      <c r="AZ327" s="151" t="s">
        <v>838</v>
      </c>
      <c r="BA327" s="151" t="s">
        <v>838</v>
      </c>
      <c r="BB327" s="151" t="s">
        <v>838</v>
      </c>
      <c r="BC327" s="151" t="s">
        <v>838</v>
      </c>
      <c r="BD327" s="151">
        <v>0</v>
      </c>
      <c r="BE327" s="151">
        <v>4</v>
      </c>
    </row>
    <row r="328" spans="1:57">
      <c r="A328" s="119" t="s">
        <v>7320</v>
      </c>
      <c r="B328" s="120" t="s">
        <v>84</v>
      </c>
      <c r="C328" s="120" t="s">
        <v>7321</v>
      </c>
      <c r="D328" s="120">
        <v>3</v>
      </c>
      <c r="E328" s="164"/>
      <c r="F328" s="164"/>
      <c r="G328" s="164"/>
      <c r="H328" s="164"/>
      <c r="I328" s="164"/>
      <c r="J328" s="164"/>
      <c r="K328" s="164"/>
      <c r="L328" s="765"/>
      <c r="M328" s="766"/>
      <c r="N328" s="766"/>
      <c r="O328" s="766"/>
      <c r="P328" s="766"/>
      <c r="Q328" s="767"/>
      <c r="R328" s="120" t="s">
        <v>838</v>
      </c>
      <c r="S328" s="120" t="s">
        <v>838</v>
      </c>
      <c r="T328" s="120" t="s">
        <v>838</v>
      </c>
      <c r="U328" s="120" t="s">
        <v>838</v>
      </c>
      <c r="V328" s="120" t="s">
        <v>838</v>
      </c>
      <c r="W328" s="120" t="s">
        <v>838</v>
      </c>
      <c r="X328" s="120" t="s">
        <v>838</v>
      </c>
      <c r="Y328" s="120" t="s">
        <v>838</v>
      </c>
      <c r="Z328" s="120" t="s">
        <v>838</v>
      </c>
      <c r="AA328" s="120" t="s">
        <v>838</v>
      </c>
      <c r="AB328" s="120" t="s">
        <v>838</v>
      </c>
      <c r="AC328" s="120" t="s">
        <v>838</v>
      </c>
      <c r="AD328" s="120" t="s">
        <v>838</v>
      </c>
      <c r="AE328" s="120" t="s">
        <v>838</v>
      </c>
      <c r="AF328" s="120" t="s">
        <v>838</v>
      </c>
      <c r="AG328" s="120" t="s">
        <v>838</v>
      </c>
      <c r="AH328" s="120" t="s">
        <v>838</v>
      </c>
      <c r="AI328" s="120" t="s">
        <v>838</v>
      </c>
      <c r="AJ328" s="120" t="s">
        <v>838</v>
      </c>
      <c r="AK328" s="120" t="s">
        <v>838</v>
      </c>
      <c r="AL328" s="120" t="s">
        <v>838</v>
      </c>
      <c r="AM328" s="120" t="s">
        <v>838</v>
      </c>
      <c r="AN328" s="120" t="s">
        <v>838</v>
      </c>
      <c r="AO328" s="120" t="s">
        <v>838</v>
      </c>
      <c r="AP328" s="120" t="s">
        <v>838</v>
      </c>
      <c r="AQ328" s="120" t="s">
        <v>838</v>
      </c>
      <c r="AR328" s="120" t="s">
        <v>838</v>
      </c>
      <c r="AS328" s="120" t="s">
        <v>838</v>
      </c>
      <c r="AT328" s="120" t="s">
        <v>838</v>
      </c>
      <c r="AU328" s="120" t="s">
        <v>838</v>
      </c>
      <c r="AV328" s="120" t="s">
        <v>838</v>
      </c>
      <c r="AW328" s="153" t="s">
        <v>838</v>
      </c>
      <c r="AX328" s="153" t="s">
        <v>838</v>
      </c>
      <c r="AY328" s="153" t="s">
        <v>838</v>
      </c>
      <c r="AZ328" s="153" t="s">
        <v>838</v>
      </c>
      <c r="BA328" s="153" t="s">
        <v>7312</v>
      </c>
      <c r="BB328" s="153" t="s">
        <v>838</v>
      </c>
      <c r="BC328" s="153" t="s">
        <v>838</v>
      </c>
      <c r="BD328" s="120">
        <v>0</v>
      </c>
      <c r="BE328" s="120">
        <v>5</v>
      </c>
    </row>
    <row r="329" spans="1:57">
      <c r="A329" s="119" t="s">
        <v>7322</v>
      </c>
      <c r="B329" s="120" t="s">
        <v>84</v>
      </c>
      <c r="C329" s="120" t="s">
        <v>7323</v>
      </c>
      <c r="D329" s="120">
        <v>1</v>
      </c>
      <c r="E329" s="164"/>
      <c r="F329" s="164"/>
      <c r="G329" s="164"/>
      <c r="H329" s="164"/>
      <c r="I329" s="164"/>
      <c r="J329" s="164"/>
      <c r="K329" s="164"/>
      <c r="L329" s="765"/>
      <c r="M329" s="766"/>
      <c r="N329" s="766"/>
      <c r="O329" s="766"/>
      <c r="P329" s="766"/>
      <c r="Q329" s="767"/>
      <c r="R329" s="120" t="s">
        <v>838</v>
      </c>
      <c r="S329" s="120" t="s">
        <v>838</v>
      </c>
      <c r="T329" s="120" t="s">
        <v>838</v>
      </c>
      <c r="U329" s="120" t="s">
        <v>838</v>
      </c>
      <c r="V329" s="120" t="s">
        <v>838</v>
      </c>
      <c r="W329" s="120" t="s">
        <v>838</v>
      </c>
      <c r="X329" s="120" t="s">
        <v>838</v>
      </c>
      <c r="Y329" s="120" t="s">
        <v>838</v>
      </c>
      <c r="Z329" s="120" t="s">
        <v>838</v>
      </c>
      <c r="AA329" s="120" t="s">
        <v>838</v>
      </c>
      <c r="AB329" s="120" t="s">
        <v>838</v>
      </c>
      <c r="AC329" s="120" t="s">
        <v>838</v>
      </c>
      <c r="AD329" s="120" t="s">
        <v>838</v>
      </c>
      <c r="AE329" s="120" t="s">
        <v>838</v>
      </c>
      <c r="AF329" s="120" t="s">
        <v>838</v>
      </c>
      <c r="AG329" s="120" t="s">
        <v>838</v>
      </c>
      <c r="AH329" s="120" t="s">
        <v>838</v>
      </c>
      <c r="AI329" s="120" t="s">
        <v>838</v>
      </c>
      <c r="AJ329" s="120" t="s">
        <v>838</v>
      </c>
      <c r="AK329" s="120" t="s">
        <v>838</v>
      </c>
      <c r="AL329" s="120" t="s">
        <v>838</v>
      </c>
      <c r="AM329" s="120" t="s">
        <v>838</v>
      </c>
      <c r="AN329" s="120" t="s">
        <v>838</v>
      </c>
      <c r="AO329" s="120" t="s">
        <v>838</v>
      </c>
      <c r="AP329" s="120" t="s">
        <v>838</v>
      </c>
      <c r="AQ329" s="120" t="s">
        <v>838</v>
      </c>
      <c r="AR329" s="120" t="s">
        <v>838</v>
      </c>
      <c r="AS329" s="120" t="s">
        <v>838</v>
      </c>
      <c r="AT329" s="120" t="s">
        <v>838</v>
      </c>
      <c r="AU329" s="120" t="s">
        <v>838</v>
      </c>
      <c r="AV329" s="120" t="s">
        <v>838</v>
      </c>
      <c r="AW329" s="153" t="s">
        <v>838</v>
      </c>
      <c r="AX329" s="153" t="s">
        <v>838</v>
      </c>
      <c r="AY329" s="153" t="s">
        <v>838</v>
      </c>
      <c r="AZ329" s="153" t="s">
        <v>838</v>
      </c>
      <c r="BA329" s="153" t="s">
        <v>7312</v>
      </c>
      <c r="BB329" s="153" t="s">
        <v>838</v>
      </c>
      <c r="BC329" s="153" t="s">
        <v>838</v>
      </c>
      <c r="BD329" s="120">
        <v>0</v>
      </c>
      <c r="BE329" s="120">
        <v>5</v>
      </c>
    </row>
    <row r="330" spans="1:57">
      <c r="A330" s="150" t="s">
        <v>7324</v>
      </c>
      <c r="B330" s="151" t="s">
        <v>127</v>
      </c>
      <c r="C330" s="151" t="s">
        <v>6997</v>
      </c>
      <c r="D330" s="152" t="s">
        <v>101</v>
      </c>
      <c r="E330" s="151"/>
      <c r="F330" s="151"/>
      <c r="G330" s="151"/>
      <c r="H330" s="151"/>
      <c r="I330" s="151"/>
      <c r="J330" s="151"/>
      <c r="K330" s="151"/>
      <c r="L330" s="765"/>
      <c r="M330" s="766"/>
      <c r="N330" s="766"/>
      <c r="O330" s="766"/>
      <c r="P330" s="766"/>
      <c r="Q330" s="767"/>
      <c r="R330" s="151" t="s">
        <v>838</v>
      </c>
      <c r="S330" s="151" t="s">
        <v>838</v>
      </c>
      <c r="T330" s="151" t="s">
        <v>838</v>
      </c>
      <c r="U330" s="151" t="s">
        <v>838</v>
      </c>
      <c r="V330" s="151" t="s">
        <v>838</v>
      </c>
      <c r="W330" s="151" t="s">
        <v>838</v>
      </c>
      <c r="X330" s="151" t="s">
        <v>838</v>
      </c>
      <c r="Y330" s="151" t="s">
        <v>838</v>
      </c>
      <c r="Z330" s="151" t="s">
        <v>838</v>
      </c>
      <c r="AA330" s="151" t="s">
        <v>838</v>
      </c>
      <c r="AB330" s="151" t="s">
        <v>838</v>
      </c>
      <c r="AC330" s="151" t="s">
        <v>838</v>
      </c>
      <c r="AD330" s="151" t="s">
        <v>838</v>
      </c>
      <c r="AE330" s="151" t="s">
        <v>838</v>
      </c>
      <c r="AF330" s="151" t="s">
        <v>838</v>
      </c>
      <c r="AG330" s="151" t="s">
        <v>838</v>
      </c>
      <c r="AH330" s="151" t="s">
        <v>838</v>
      </c>
      <c r="AI330" s="151" t="s">
        <v>838</v>
      </c>
      <c r="AJ330" s="151" t="s">
        <v>838</v>
      </c>
      <c r="AK330" s="151" t="s">
        <v>838</v>
      </c>
      <c r="AL330" s="151" t="s">
        <v>838</v>
      </c>
      <c r="AM330" s="151" t="s">
        <v>838</v>
      </c>
      <c r="AN330" s="151" t="s">
        <v>838</v>
      </c>
      <c r="AO330" s="151" t="s">
        <v>838</v>
      </c>
      <c r="AP330" s="151" t="s">
        <v>838</v>
      </c>
      <c r="AQ330" s="151" t="s">
        <v>838</v>
      </c>
      <c r="AR330" s="151" t="s">
        <v>838</v>
      </c>
      <c r="AS330" s="151" t="s">
        <v>838</v>
      </c>
      <c r="AT330" s="151" t="s">
        <v>838</v>
      </c>
      <c r="AU330" s="151" t="s">
        <v>838</v>
      </c>
      <c r="AV330" s="151" t="s">
        <v>838</v>
      </c>
      <c r="AW330" s="151" t="s">
        <v>838</v>
      </c>
      <c r="AX330" s="151" t="s">
        <v>838</v>
      </c>
      <c r="AY330" s="151" t="s">
        <v>838</v>
      </c>
      <c r="AZ330" s="151" t="s">
        <v>838</v>
      </c>
      <c r="BA330" s="151" t="s">
        <v>838</v>
      </c>
      <c r="BB330" s="151" t="s">
        <v>838</v>
      </c>
      <c r="BC330" s="151" t="s">
        <v>838</v>
      </c>
      <c r="BD330" s="151">
        <v>0</v>
      </c>
      <c r="BE330" s="151">
        <v>4</v>
      </c>
    </row>
    <row r="331" spans="1:57">
      <c r="A331" s="119" t="s">
        <v>7325</v>
      </c>
      <c r="B331" s="120" t="s">
        <v>84</v>
      </c>
      <c r="C331" s="120" t="s">
        <v>7326</v>
      </c>
      <c r="D331" s="120">
        <v>2</v>
      </c>
      <c r="E331" s="164"/>
      <c r="F331" s="164"/>
      <c r="G331" s="164"/>
      <c r="H331" s="164"/>
      <c r="I331" s="164"/>
      <c r="J331" s="164"/>
      <c r="K331" s="164"/>
      <c r="L331" s="765"/>
      <c r="M331" s="766"/>
      <c r="N331" s="766"/>
      <c r="O331" s="766"/>
      <c r="P331" s="766"/>
      <c r="Q331" s="767"/>
      <c r="R331" s="120" t="s">
        <v>838</v>
      </c>
      <c r="S331" s="120" t="s">
        <v>838</v>
      </c>
      <c r="T331" s="120" t="s">
        <v>838</v>
      </c>
      <c r="U331" s="120" t="s">
        <v>838</v>
      </c>
      <c r="V331" s="120" t="s">
        <v>838</v>
      </c>
      <c r="W331" s="120" t="s">
        <v>838</v>
      </c>
      <c r="X331" s="120" t="s">
        <v>838</v>
      </c>
      <c r="Y331" s="120" t="s">
        <v>838</v>
      </c>
      <c r="Z331" s="120" t="s">
        <v>838</v>
      </c>
      <c r="AA331" s="120" t="s">
        <v>838</v>
      </c>
      <c r="AB331" s="120" t="s">
        <v>838</v>
      </c>
      <c r="AC331" s="120" t="s">
        <v>838</v>
      </c>
      <c r="AD331" s="120" t="s">
        <v>838</v>
      </c>
      <c r="AE331" s="120" t="s">
        <v>838</v>
      </c>
      <c r="AF331" s="120" t="s">
        <v>838</v>
      </c>
      <c r="AG331" s="120" t="s">
        <v>838</v>
      </c>
      <c r="AH331" s="120" t="s">
        <v>838</v>
      </c>
      <c r="AI331" s="120" t="s">
        <v>838</v>
      </c>
      <c r="AJ331" s="120" t="s">
        <v>838</v>
      </c>
      <c r="AK331" s="120" t="s">
        <v>838</v>
      </c>
      <c r="AL331" s="120" t="s">
        <v>838</v>
      </c>
      <c r="AM331" s="120" t="s">
        <v>838</v>
      </c>
      <c r="AN331" s="120" t="s">
        <v>838</v>
      </c>
      <c r="AO331" s="120" t="s">
        <v>838</v>
      </c>
      <c r="AP331" s="120" t="s">
        <v>838</v>
      </c>
      <c r="AQ331" s="120" t="s">
        <v>838</v>
      </c>
      <c r="AR331" s="120" t="s">
        <v>838</v>
      </c>
      <c r="AS331" s="120" t="s">
        <v>838</v>
      </c>
      <c r="AT331" s="120" t="s">
        <v>838</v>
      </c>
      <c r="AU331" s="120" t="s">
        <v>838</v>
      </c>
      <c r="AV331" s="120" t="s">
        <v>838</v>
      </c>
      <c r="AW331" s="153" t="s">
        <v>7312</v>
      </c>
      <c r="AX331" s="153" t="s">
        <v>838</v>
      </c>
      <c r="AY331" s="153" t="s">
        <v>838</v>
      </c>
      <c r="AZ331" s="153" t="s">
        <v>838</v>
      </c>
      <c r="BA331" s="153" t="s">
        <v>7312</v>
      </c>
      <c r="BB331" s="153" t="s">
        <v>838</v>
      </c>
      <c r="BC331" s="153" t="s">
        <v>838</v>
      </c>
      <c r="BD331" s="120">
        <v>0</v>
      </c>
      <c r="BE331" s="120">
        <v>5</v>
      </c>
    </row>
    <row r="332" spans="1:57">
      <c r="A332" s="146" t="s">
        <v>7327</v>
      </c>
      <c r="B332" s="147" t="s">
        <v>121</v>
      </c>
      <c r="C332" s="147" t="s">
        <v>7328</v>
      </c>
      <c r="D332" s="147">
        <v>72</v>
      </c>
      <c r="E332" s="147"/>
      <c r="F332" s="147"/>
      <c r="G332" s="147"/>
      <c r="H332" s="147"/>
      <c r="I332" s="147"/>
      <c r="J332" s="147"/>
      <c r="K332" s="147"/>
      <c r="L332" s="765"/>
      <c r="M332" s="766"/>
      <c r="N332" s="766"/>
      <c r="O332" s="766"/>
      <c r="P332" s="766"/>
      <c r="Q332" s="767"/>
      <c r="R332" s="147" t="s">
        <v>838</v>
      </c>
      <c r="S332" s="147" t="s">
        <v>838</v>
      </c>
      <c r="T332" s="147" t="s">
        <v>838</v>
      </c>
      <c r="U332" s="147" t="s">
        <v>838</v>
      </c>
      <c r="V332" s="147" t="s">
        <v>838</v>
      </c>
      <c r="W332" s="147" t="s">
        <v>838</v>
      </c>
      <c r="X332" s="147" t="s">
        <v>838</v>
      </c>
      <c r="Y332" s="147" t="s">
        <v>838</v>
      </c>
      <c r="Z332" s="147" t="s">
        <v>838</v>
      </c>
      <c r="AA332" s="147" t="s">
        <v>838</v>
      </c>
      <c r="AB332" s="147" t="s">
        <v>838</v>
      </c>
      <c r="AC332" s="147" t="s">
        <v>838</v>
      </c>
      <c r="AD332" s="147" t="s">
        <v>838</v>
      </c>
      <c r="AE332" s="147" t="s">
        <v>838</v>
      </c>
      <c r="AF332" s="147" t="s">
        <v>838</v>
      </c>
      <c r="AG332" s="147" t="s">
        <v>838</v>
      </c>
      <c r="AH332" s="147" t="s">
        <v>838</v>
      </c>
      <c r="AI332" s="147" t="s">
        <v>838</v>
      </c>
      <c r="AJ332" s="147" t="s">
        <v>838</v>
      </c>
      <c r="AK332" s="147" t="s">
        <v>838</v>
      </c>
      <c r="AL332" s="147" t="s">
        <v>838</v>
      </c>
      <c r="AM332" s="147" t="s">
        <v>838</v>
      </c>
      <c r="AN332" s="147" t="s">
        <v>838</v>
      </c>
      <c r="AO332" s="147" t="s">
        <v>838</v>
      </c>
      <c r="AP332" s="147" t="s">
        <v>838</v>
      </c>
      <c r="AQ332" s="147" t="s">
        <v>838</v>
      </c>
      <c r="AR332" s="147" t="s">
        <v>838</v>
      </c>
      <c r="AS332" s="147" t="s">
        <v>838</v>
      </c>
      <c r="AT332" s="147" t="s">
        <v>838</v>
      </c>
      <c r="AU332" s="147" t="s">
        <v>838</v>
      </c>
      <c r="AV332" s="147" t="s">
        <v>838</v>
      </c>
      <c r="AW332" s="147" t="s">
        <v>838</v>
      </c>
      <c r="AX332" s="147" t="s">
        <v>838</v>
      </c>
      <c r="AY332" s="147" t="s">
        <v>838</v>
      </c>
      <c r="AZ332" s="147" t="s">
        <v>838</v>
      </c>
      <c r="BA332" s="147" t="s">
        <v>838</v>
      </c>
      <c r="BB332" s="147" t="s">
        <v>838</v>
      </c>
      <c r="BC332" s="147" t="s">
        <v>838</v>
      </c>
      <c r="BD332" s="147">
        <v>0</v>
      </c>
      <c r="BE332" s="147">
        <v>2</v>
      </c>
    </row>
    <row r="333" spans="1:57">
      <c r="A333" s="148" t="s">
        <v>7329</v>
      </c>
      <c r="B333" s="149" t="s">
        <v>124</v>
      </c>
      <c r="C333" s="149" t="s">
        <v>7330</v>
      </c>
      <c r="D333" s="149">
        <v>36</v>
      </c>
      <c r="E333" s="149"/>
      <c r="F333" s="149"/>
      <c r="G333" s="149"/>
      <c r="H333" s="149"/>
      <c r="I333" s="149"/>
      <c r="J333" s="149"/>
      <c r="K333" s="149"/>
      <c r="L333" s="765"/>
      <c r="M333" s="766"/>
      <c r="N333" s="766"/>
      <c r="O333" s="766"/>
      <c r="P333" s="766"/>
      <c r="Q333" s="767"/>
      <c r="R333" s="149" t="s">
        <v>838</v>
      </c>
      <c r="S333" s="149" t="s">
        <v>838</v>
      </c>
      <c r="T333" s="149" t="s">
        <v>838</v>
      </c>
      <c r="U333" s="149" t="s">
        <v>838</v>
      </c>
      <c r="V333" s="149" t="s">
        <v>838</v>
      </c>
      <c r="W333" s="149" t="s">
        <v>838</v>
      </c>
      <c r="X333" s="149" t="s">
        <v>838</v>
      </c>
      <c r="Y333" s="149" t="s">
        <v>838</v>
      </c>
      <c r="Z333" s="149" t="s">
        <v>838</v>
      </c>
      <c r="AA333" s="149" t="s">
        <v>838</v>
      </c>
      <c r="AB333" s="149" t="s">
        <v>838</v>
      </c>
      <c r="AC333" s="149" t="s">
        <v>838</v>
      </c>
      <c r="AD333" s="149" t="s">
        <v>838</v>
      </c>
      <c r="AE333" s="149" t="s">
        <v>838</v>
      </c>
      <c r="AF333" s="149" t="s">
        <v>838</v>
      </c>
      <c r="AG333" s="149" t="s">
        <v>838</v>
      </c>
      <c r="AH333" s="149" t="s">
        <v>838</v>
      </c>
      <c r="AI333" s="149" t="s">
        <v>838</v>
      </c>
      <c r="AJ333" s="149" t="s">
        <v>838</v>
      </c>
      <c r="AK333" s="149" t="s">
        <v>838</v>
      </c>
      <c r="AL333" s="149" t="s">
        <v>838</v>
      </c>
      <c r="AM333" s="149" t="s">
        <v>838</v>
      </c>
      <c r="AN333" s="149" t="s">
        <v>838</v>
      </c>
      <c r="AO333" s="149" t="s">
        <v>838</v>
      </c>
      <c r="AP333" s="149" t="s">
        <v>838</v>
      </c>
      <c r="AQ333" s="149" t="s">
        <v>838</v>
      </c>
      <c r="AR333" s="149" t="s">
        <v>838</v>
      </c>
      <c r="AS333" s="149" t="s">
        <v>838</v>
      </c>
      <c r="AT333" s="149" t="s">
        <v>838</v>
      </c>
      <c r="AU333" s="149" t="s">
        <v>838</v>
      </c>
      <c r="AV333" s="149" t="s">
        <v>838</v>
      </c>
      <c r="AW333" s="149" t="s">
        <v>838</v>
      </c>
      <c r="AX333" s="149" t="s">
        <v>838</v>
      </c>
      <c r="AY333" s="149" t="s">
        <v>838</v>
      </c>
      <c r="AZ333" s="149" t="s">
        <v>838</v>
      </c>
      <c r="BA333" s="149" t="s">
        <v>838</v>
      </c>
      <c r="BB333" s="149" t="s">
        <v>838</v>
      </c>
      <c r="BC333" s="149" t="s">
        <v>838</v>
      </c>
      <c r="BD333" s="149">
        <v>0</v>
      </c>
      <c r="BE333" s="149">
        <v>3</v>
      </c>
    </row>
    <row r="334" spans="1:57">
      <c r="A334" s="150" t="s">
        <v>7331</v>
      </c>
      <c r="B334" s="151" t="s">
        <v>127</v>
      </c>
      <c r="C334" s="151" t="s">
        <v>6953</v>
      </c>
      <c r="D334" s="152" t="s">
        <v>101</v>
      </c>
      <c r="E334" s="151"/>
      <c r="F334" s="151"/>
      <c r="G334" s="151"/>
      <c r="H334" s="151"/>
      <c r="I334" s="151"/>
      <c r="J334" s="151"/>
      <c r="K334" s="151"/>
      <c r="L334" s="765"/>
      <c r="M334" s="766"/>
      <c r="N334" s="766"/>
      <c r="O334" s="766"/>
      <c r="P334" s="766"/>
      <c r="Q334" s="767"/>
      <c r="R334" s="151" t="s">
        <v>838</v>
      </c>
      <c r="S334" s="151" t="s">
        <v>838</v>
      </c>
      <c r="T334" s="151" t="s">
        <v>838</v>
      </c>
      <c r="U334" s="151" t="s">
        <v>838</v>
      </c>
      <c r="V334" s="151" t="s">
        <v>838</v>
      </c>
      <c r="W334" s="151" t="s">
        <v>838</v>
      </c>
      <c r="X334" s="151" t="s">
        <v>838</v>
      </c>
      <c r="Y334" s="151" t="s">
        <v>838</v>
      </c>
      <c r="Z334" s="151" t="s">
        <v>838</v>
      </c>
      <c r="AA334" s="151" t="s">
        <v>838</v>
      </c>
      <c r="AB334" s="151" t="s">
        <v>838</v>
      </c>
      <c r="AC334" s="151" t="s">
        <v>838</v>
      </c>
      <c r="AD334" s="151" t="s">
        <v>838</v>
      </c>
      <c r="AE334" s="151" t="s">
        <v>838</v>
      </c>
      <c r="AF334" s="151" t="s">
        <v>838</v>
      </c>
      <c r="AG334" s="151" t="s">
        <v>838</v>
      </c>
      <c r="AH334" s="151" t="s">
        <v>838</v>
      </c>
      <c r="AI334" s="151" t="s">
        <v>838</v>
      </c>
      <c r="AJ334" s="151" t="s">
        <v>838</v>
      </c>
      <c r="AK334" s="151" t="s">
        <v>838</v>
      </c>
      <c r="AL334" s="151" t="s">
        <v>838</v>
      </c>
      <c r="AM334" s="151" t="s">
        <v>838</v>
      </c>
      <c r="AN334" s="151" t="s">
        <v>838</v>
      </c>
      <c r="AO334" s="151" t="s">
        <v>838</v>
      </c>
      <c r="AP334" s="151" t="s">
        <v>838</v>
      </c>
      <c r="AQ334" s="151" t="s">
        <v>838</v>
      </c>
      <c r="AR334" s="151" t="s">
        <v>838</v>
      </c>
      <c r="AS334" s="151" t="s">
        <v>838</v>
      </c>
      <c r="AT334" s="151" t="s">
        <v>838</v>
      </c>
      <c r="AU334" s="151" t="s">
        <v>838</v>
      </c>
      <c r="AV334" s="151" t="s">
        <v>838</v>
      </c>
      <c r="AW334" s="151" t="s">
        <v>838</v>
      </c>
      <c r="AX334" s="151" t="s">
        <v>838</v>
      </c>
      <c r="AY334" s="151" t="s">
        <v>838</v>
      </c>
      <c r="AZ334" s="151" t="s">
        <v>838</v>
      </c>
      <c r="BA334" s="151" t="s">
        <v>838</v>
      </c>
      <c r="BB334" s="151" t="s">
        <v>838</v>
      </c>
      <c r="BC334" s="151" t="s">
        <v>838</v>
      </c>
      <c r="BD334" s="151">
        <v>0</v>
      </c>
      <c r="BE334" s="151">
        <v>4</v>
      </c>
    </row>
    <row r="335" spans="1:57">
      <c r="A335" s="150" t="s">
        <v>7332</v>
      </c>
      <c r="B335" s="151" t="s">
        <v>127</v>
      </c>
      <c r="C335" s="151" t="s">
        <v>6959</v>
      </c>
      <c r="D335" s="152" t="s">
        <v>101</v>
      </c>
      <c r="E335" s="151"/>
      <c r="F335" s="151"/>
      <c r="G335" s="151"/>
      <c r="H335" s="151"/>
      <c r="I335" s="151"/>
      <c r="J335" s="151"/>
      <c r="K335" s="151"/>
      <c r="L335" s="765"/>
      <c r="M335" s="766"/>
      <c r="N335" s="766"/>
      <c r="O335" s="766"/>
      <c r="P335" s="766"/>
      <c r="Q335" s="767"/>
      <c r="R335" s="151" t="s">
        <v>838</v>
      </c>
      <c r="S335" s="151" t="s">
        <v>838</v>
      </c>
      <c r="T335" s="151" t="s">
        <v>838</v>
      </c>
      <c r="U335" s="151" t="s">
        <v>838</v>
      </c>
      <c r="V335" s="151" t="s">
        <v>838</v>
      </c>
      <c r="W335" s="151" t="s">
        <v>838</v>
      </c>
      <c r="X335" s="151" t="s">
        <v>838</v>
      </c>
      <c r="Y335" s="151" t="s">
        <v>838</v>
      </c>
      <c r="Z335" s="151" t="s">
        <v>838</v>
      </c>
      <c r="AA335" s="151" t="s">
        <v>838</v>
      </c>
      <c r="AB335" s="151" t="s">
        <v>838</v>
      </c>
      <c r="AC335" s="151" t="s">
        <v>838</v>
      </c>
      <c r="AD335" s="151" t="s">
        <v>838</v>
      </c>
      <c r="AE335" s="151" t="s">
        <v>838</v>
      </c>
      <c r="AF335" s="151" t="s">
        <v>838</v>
      </c>
      <c r="AG335" s="151" t="s">
        <v>838</v>
      </c>
      <c r="AH335" s="151" t="s">
        <v>838</v>
      </c>
      <c r="AI335" s="151" t="s">
        <v>838</v>
      </c>
      <c r="AJ335" s="151" t="s">
        <v>838</v>
      </c>
      <c r="AK335" s="151" t="s">
        <v>838</v>
      </c>
      <c r="AL335" s="151" t="s">
        <v>838</v>
      </c>
      <c r="AM335" s="151" t="s">
        <v>838</v>
      </c>
      <c r="AN335" s="151" t="s">
        <v>838</v>
      </c>
      <c r="AO335" s="151" t="s">
        <v>838</v>
      </c>
      <c r="AP335" s="151" t="s">
        <v>838</v>
      </c>
      <c r="AQ335" s="151" t="s">
        <v>838</v>
      </c>
      <c r="AR335" s="151" t="s">
        <v>838</v>
      </c>
      <c r="AS335" s="151" t="s">
        <v>838</v>
      </c>
      <c r="AT335" s="151" t="s">
        <v>838</v>
      </c>
      <c r="AU335" s="151" t="s">
        <v>838</v>
      </c>
      <c r="AV335" s="151" t="s">
        <v>838</v>
      </c>
      <c r="AW335" s="151" t="s">
        <v>838</v>
      </c>
      <c r="AX335" s="151" t="s">
        <v>838</v>
      </c>
      <c r="AY335" s="151" t="s">
        <v>838</v>
      </c>
      <c r="AZ335" s="151" t="s">
        <v>838</v>
      </c>
      <c r="BA335" s="151" t="s">
        <v>838</v>
      </c>
      <c r="BB335" s="151" t="s">
        <v>838</v>
      </c>
      <c r="BC335" s="151" t="s">
        <v>838</v>
      </c>
      <c r="BD335" s="151">
        <v>0</v>
      </c>
      <c r="BE335" s="151">
        <v>4</v>
      </c>
    </row>
    <row r="336" spans="1:57">
      <c r="A336" s="119" t="s">
        <v>7333</v>
      </c>
      <c r="B336" s="120" t="s">
        <v>586</v>
      </c>
      <c r="C336" s="120" t="s">
        <v>7334</v>
      </c>
      <c r="D336" s="120">
        <v>3</v>
      </c>
      <c r="E336" s="153"/>
      <c r="F336" s="153"/>
      <c r="G336" s="153"/>
      <c r="H336" s="120"/>
      <c r="I336" s="120"/>
      <c r="J336" s="120"/>
      <c r="K336" s="120"/>
      <c r="L336" s="765"/>
      <c r="M336" s="766"/>
      <c r="N336" s="766"/>
      <c r="O336" s="766"/>
      <c r="P336" s="766"/>
      <c r="Q336" s="767"/>
      <c r="R336" s="120" t="s">
        <v>838</v>
      </c>
      <c r="S336" s="120" t="s">
        <v>838</v>
      </c>
      <c r="T336" s="120" t="s">
        <v>838</v>
      </c>
      <c r="U336" s="120" t="s">
        <v>838</v>
      </c>
      <c r="V336" s="120" t="s">
        <v>838</v>
      </c>
      <c r="W336" s="120" t="s">
        <v>838</v>
      </c>
      <c r="X336" s="120" t="s">
        <v>838</v>
      </c>
      <c r="Y336" s="120" t="s">
        <v>838</v>
      </c>
      <c r="Z336" s="120" t="s">
        <v>838</v>
      </c>
      <c r="AA336" s="120" t="s">
        <v>838</v>
      </c>
      <c r="AB336" s="120" t="s">
        <v>838</v>
      </c>
      <c r="AC336" s="120" t="s">
        <v>838</v>
      </c>
      <c r="AD336" s="120" t="s">
        <v>838</v>
      </c>
      <c r="AE336" s="120" t="s">
        <v>838</v>
      </c>
      <c r="AF336" s="120" t="s">
        <v>838</v>
      </c>
      <c r="AG336" s="120" t="s">
        <v>838</v>
      </c>
      <c r="AH336" s="120" t="s">
        <v>838</v>
      </c>
      <c r="AI336" s="120" t="s">
        <v>838</v>
      </c>
      <c r="AJ336" s="120" t="s">
        <v>838</v>
      </c>
      <c r="AK336" s="120" t="s">
        <v>838</v>
      </c>
      <c r="AL336" s="120" t="s">
        <v>838</v>
      </c>
      <c r="AM336" s="120" t="s">
        <v>838</v>
      </c>
      <c r="AN336" s="120" t="s">
        <v>838</v>
      </c>
      <c r="AO336" s="120" t="s">
        <v>838</v>
      </c>
      <c r="AP336" s="120" t="s">
        <v>838</v>
      </c>
      <c r="AQ336" s="120" t="s">
        <v>838</v>
      </c>
      <c r="AR336" s="120" t="s">
        <v>838</v>
      </c>
      <c r="AS336" s="120" t="s">
        <v>838</v>
      </c>
      <c r="AT336" s="120" t="s">
        <v>838</v>
      </c>
      <c r="AU336" s="120" t="s">
        <v>838</v>
      </c>
      <c r="AV336" s="120" t="s">
        <v>838</v>
      </c>
      <c r="AW336" s="153" t="s">
        <v>838</v>
      </c>
      <c r="AX336" s="153" t="s">
        <v>838</v>
      </c>
      <c r="AY336" s="153" t="s">
        <v>838</v>
      </c>
      <c r="AZ336" s="153" t="s">
        <v>838</v>
      </c>
      <c r="BA336" s="153" t="s">
        <v>7312</v>
      </c>
      <c r="BB336" s="153" t="s">
        <v>7335</v>
      </c>
      <c r="BC336" s="153" t="s">
        <v>838</v>
      </c>
      <c r="BD336" s="120">
        <v>0</v>
      </c>
      <c r="BE336" s="120">
        <v>5</v>
      </c>
    </row>
    <row r="337" spans="1:57">
      <c r="A337" s="150" t="s">
        <v>7336</v>
      </c>
      <c r="B337" s="151" t="s">
        <v>127</v>
      </c>
      <c r="C337" s="151" t="s">
        <v>6961</v>
      </c>
      <c r="D337" s="152" t="s">
        <v>101</v>
      </c>
      <c r="E337" s="151"/>
      <c r="F337" s="151"/>
      <c r="G337" s="151"/>
      <c r="H337" s="151"/>
      <c r="I337" s="151"/>
      <c r="J337" s="151"/>
      <c r="K337" s="151"/>
      <c r="L337" s="765"/>
      <c r="M337" s="766"/>
      <c r="N337" s="766"/>
      <c r="O337" s="766"/>
      <c r="P337" s="766"/>
      <c r="Q337" s="767"/>
      <c r="R337" s="151" t="s">
        <v>838</v>
      </c>
      <c r="S337" s="151" t="s">
        <v>838</v>
      </c>
      <c r="T337" s="151" t="s">
        <v>838</v>
      </c>
      <c r="U337" s="151" t="s">
        <v>838</v>
      </c>
      <c r="V337" s="151" t="s">
        <v>838</v>
      </c>
      <c r="W337" s="151" t="s">
        <v>838</v>
      </c>
      <c r="X337" s="151" t="s">
        <v>838</v>
      </c>
      <c r="Y337" s="151" t="s">
        <v>838</v>
      </c>
      <c r="Z337" s="151" t="s">
        <v>838</v>
      </c>
      <c r="AA337" s="151" t="s">
        <v>838</v>
      </c>
      <c r="AB337" s="151" t="s">
        <v>838</v>
      </c>
      <c r="AC337" s="151" t="s">
        <v>838</v>
      </c>
      <c r="AD337" s="151" t="s">
        <v>838</v>
      </c>
      <c r="AE337" s="151" t="s">
        <v>838</v>
      </c>
      <c r="AF337" s="151" t="s">
        <v>838</v>
      </c>
      <c r="AG337" s="151" t="s">
        <v>838</v>
      </c>
      <c r="AH337" s="151" t="s">
        <v>838</v>
      </c>
      <c r="AI337" s="151" t="s">
        <v>838</v>
      </c>
      <c r="AJ337" s="151" t="s">
        <v>838</v>
      </c>
      <c r="AK337" s="151" t="s">
        <v>838</v>
      </c>
      <c r="AL337" s="151" t="s">
        <v>838</v>
      </c>
      <c r="AM337" s="151" t="s">
        <v>838</v>
      </c>
      <c r="AN337" s="151" t="s">
        <v>838</v>
      </c>
      <c r="AO337" s="151" t="s">
        <v>838</v>
      </c>
      <c r="AP337" s="151" t="s">
        <v>838</v>
      </c>
      <c r="AQ337" s="151" t="s">
        <v>838</v>
      </c>
      <c r="AR337" s="151" t="s">
        <v>838</v>
      </c>
      <c r="AS337" s="151" t="s">
        <v>838</v>
      </c>
      <c r="AT337" s="151" t="s">
        <v>838</v>
      </c>
      <c r="AU337" s="151" t="s">
        <v>838</v>
      </c>
      <c r="AV337" s="151" t="s">
        <v>838</v>
      </c>
      <c r="AW337" s="151" t="s">
        <v>838</v>
      </c>
      <c r="AX337" s="151" t="s">
        <v>838</v>
      </c>
      <c r="AY337" s="151" t="s">
        <v>838</v>
      </c>
      <c r="AZ337" s="151" t="s">
        <v>838</v>
      </c>
      <c r="BA337" s="151" t="s">
        <v>838</v>
      </c>
      <c r="BB337" s="151" t="s">
        <v>838</v>
      </c>
      <c r="BC337" s="151" t="s">
        <v>838</v>
      </c>
      <c r="BD337" s="151">
        <v>0</v>
      </c>
      <c r="BE337" s="151">
        <v>4</v>
      </c>
    </row>
    <row r="338" spans="1:57">
      <c r="A338" s="119" t="s">
        <v>7337</v>
      </c>
      <c r="B338" s="120" t="s">
        <v>586</v>
      </c>
      <c r="C338" s="120" t="s">
        <v>7338</v>
      </c>
      <c r="D338" s="120">
        <v>3</v>
      </c>
      <c r="E338" s="153"/>
      <c r="F338" s="153"/>
      <c r="G338" s="153"/>
      <c r="H338" s="120"/>
      <c r="I338" s="120"/>
      <c r="J338" s="120"/>
      <c r="K338" s="120"/>
      <c r="L338" s="765"/>
      <c r="M338" s="766"/>
      <c r="N338" s="766"/>
      <c r="O338" s="766"/>
      <c r="P338" s="766"/>
      <c r="Q338" s="767"/>
      <c r="R338" s="120" t="s">
        <v>838</v>
      </c>
      <c r="S338" s="120" t="s">
        <v>838</v>
      </c>
      <c r="T338" s="120" t="s">
        <v>838</v>
      </c>
      <c r="U338" s="120" t="s">
        <v>838</v>
      </c>
      <c r="V338" s="120" t="s">
        <v>838</v>
      </c>
      <c r="W338" s="120" t="s">
        <v>838</v>
      </c>
      <c r="X338" s="120" t="s">
        <v>838</v>
      </c>
      <c r="Y338" s="120" t="s">
        <v>838</v>
      </c>
      <c r="Z338" s="120" t="s">
        <v>838</v>
      </c>
      <c r="AA338" s="120" t="s">
        <v>838</v>
      </c>
      <c r="AB338" s="120" t="s">
        <v>838</v>
      </c>
      <c r="AC338" s="120" t="s">
        <v>838</v>
      </c>
      <c r="AD338" s="120" t="s">
        <v>838</v>
      </c>
      <c r="AE338" s="120" t="s">
        <v>838</v>
      </c>
      <c r="AF338" s="120" t="s">
        <v>838</v>
      </c>
      <c r="AG338" s="120" t="s">
        <v>838</v>
      </c>
      <c r="AH338" s="120" t="s">
        <v>838</v>
      </c>
      <c r="AI338" s="120" t="s">
        <v>838</v>
      </c>
      <c r="AJ338" s="120" t="s">
        <v>838</v>
      </c>
      <c r="AK338" s="120" t="s">
        <v>838</v>
      </c>
      <c r="AL338" s="120" t="s">
        <v>838</v>
      </c>
      <c r="AM338" s="120" t="s">
        <v>838</v>
      </c>
      <c r="AN338" s="120" t="s">
        <v>838</v>
      </c>
      <c r="AO338" s="120" t="s">
        <v>838</v>
      </c>
      <c r="AP338" s="120" t="s">
        <v>838</v>
      </c>
      <c r="AQ338" s="120" t="s">
        <v>838</v>
      </c>
      <c r="AR338" s="120" t="s">
        <v>838</v>
      </c>
      <c r="AS338" s="120" t="s">
        <v>838</v>
      </c>
      <c r="AT338" s="120" t="s">
        <v>838</v>
      </c>
      <c r="AU338" s="120" t="s">
        <v>838</v>
      </c>
      <c r="AV338" s="120" t="s">
        <v>838</v>
      </c>
      <c r="AW338" s="153" t="s">
        <v>838</v>
      </c>
      <c r="AX338" s="153" t="s">
        <v>838</v>
      </c>
      <c r="AY338" s="153" t="s">
        <v>838</v>
      </c>
      <c r="AZ338" s="153" t="s">
        <v>838</v>
      </c>
      <c r="BA338" s="153" t="s">
        <v>7312</v>
      </c>
      <c r="BB338" s="153" t="s">
        <v>7335</v>
      </c>
      <c r="BC338" s="153" t="s">
        <v>838</v>
      </c>
      <c r="BD338" s="120">
        <v>0</v>
      </c>
      <c r="BE338" s="120">
        <v>5</v>
      </c>
    </row>
    <row r="339" spans="1:57">
      <c r="A339" s="148" t="s">
        <v>7339</v>
      </c>
      <c r="B339" s="149" t="s">
        <v>124</v>
      </c>
      <c r="C339" s="149" t="s">
        <v>7340</v>
      </c>
      <c r="D339" s="149">
        <v>36</v>
      </c>
      <c r="E339" s="149"/>
      <c r="F339" s="149"/>
      <c r="G339" s="149"/>
      <c r="H339" s="149"/>
      <c r="I339" s="149"/>
      <c r="J339" s="149"/>
      <c r="K339" s="149"/>
      <c r="L339" s="765"/>
      <c r="M339" s="766"/>
      <c r="N339" s="766"/>
      <c r="O339" s="766"/>
      <c r="P339" s="766"/>
      <c r="Q339" s="767"/>
      <c r="R339" s="149" t="s">
        <v>838</v>
      </c>
      <c r="S339" s="149" t="s">
        <v>838</v>
      </c>
      <c r="T339" s="149" t="s">
        <v>838</v>
      </c>
      <c r="U339" s="149" t="s">
        <v>838</v>
      </c>
      <c r="V339" s="149" t="s">
        <v>838</v>
      </c>
      <c r="W339" s="149" t="s">
        <v>838</v>
      </c>
      <c r="X339" s="149" t="s">
        <v>838</v>
      </c>
      <c r="Y339" s="149" t="s">
        <v>838</v>
      </c>
      <c r="Z339" s="149" t="s">
        <v>838</v>
      </c>
      <c r="AA339" s="149" t="s">
        <v>838</v>
      </c>
      <c r="AB339" s="149" t="s">
        <v>838</v>
      </c>
      <c r="AC339" s="149" t="s">
        <v>838</v>
      </c>
      <c r="AD339" s="149" t="s">
        <v>838</v>
      </c>
      <c r="AE339" s="149" t="s">
        <v>838</v>
      </c>
      <c r="AF339" s="149" t="s">
        <v>838</v>
      </c>
      <c r="AG339" s="149" t="s">
        <v>838</v>
      </c>
      <c r="AH339" s="149" t="s">
        <v>838</v>
      </c>
      <c r="AI339" s="149" t="s">
        <v>838</v>
      </c>
      <c r="AJ339" s="149" t="s">
        <v>838</v>
      </c>
      <c r="AK339" s="149" t="s">
        <v>838</v>
      </c>
      <c r="AL339" s="149" t="s">
        <v>838</v>
      </c>
      <c r="AM339" s="149" t="s">
        <v>838</v>
      </c>
      <c r="AN339" s="149" t="s">
        <v>838</v>
      </c>
      <c r="AO339" s="149" t="s">
        <v>838</v>
      </c>
      <c r="AP339" s="149" t="s">
        <v>838</v>
      </c>
      <c r="AQ339" s="149" t="s">
        <v>838</v>
      </c>
      <c r="AR339" s="149" t="s">
        <v>838</v>
      </c>
      <c r="AS339" s="149" t="s">
        <v>838</v>
      </c>
      <c r="AT339" s="149" t="s">
        <v>838</v>
      </c>
      <c r="AU339" s="149" t="s">
        <v>838</v>
      </c>
      <c r="AV339" s="149" t="s">
        <v>838</v>
      </c>
      <c r="AW339" s="149" t="s">
        <v>838</v>
      </c>
      <c r="AX339" s="149" t="s">
        <v>838</v>
      </c>
      <c r="AY339" s="149" t="s">
        <v>838</v>
      </c>
      <c r="AZ339" s="149" t="s">
        <v>838</v>
      </c>
      <c r="BA339" s="149" t="s">
        <v>838</v>
      </c>
      <c r="BB339" s="149" t="s">
        <v>838</v>
      </c>
      <c r="BC339" s="149" t="s">
        <v>838</v>
      </c>
      <c r="BD339" s="149">
        <v>0</v>
      </c>
      <c r="BE339" s="149">
        <v>3</v>
      </c>
    </row>
    <row r="340" spans="1:57">
      <c r="A340" s="150" t="s">
        <v>7341</v>
      </c>
      <c r="B340" s="151" t="s">
        <v>127</v>
      </c>
      <c r="C340" s="151" t="s">
        <v>6953</v>
      </c>
      <c r="D340" s="152" t="s">
        <v>101</v>
      </c>
      <c r="E340" s="151"/>
      <c r="F340" s="151"/>
      <c r="G340" s="151"/>
      <c r="H340" s="151"/>
      <c r="I340" s="151"/>
      <c r="J340" s="151"/>
      <c r="K340" s="151"/>
      <c r="L340" s="765"/>
      <c r="M340" s="766"/>
      <c r="N340" s="766"/>
      <c r="O340" s="766"/>
      <c r="P340" s="766"/>
      <c r="Q340" s="767"/>
      <c r="R340" s="151" t="s">
        <v>838</v>
      </c>
      <c r="S340" s="151" t="s">
        <v>838</v>
      </c>
      <c r="T340" s="151" t="s">
        <v>838</v>
      </c>
      <c r="U340" s="151" t="s">
        <v>838</v>
      </c>
      <c r="V340" s="151" t="s">
        <v>838</v>
      </c>
      <c r="W340" s="151" t="s">
        <v>838</v>
      </c>
      <c r="X340" s="151" t="s">
        <v>838</v>
      </c>
      <c r="Y340" s="151" t="s">
        <v>838</v>
      </c>
      <c r="Z340" s="151" t="s">
        <v>838</v>
      </c>
      <c r="AA340" s="151" t="s">
        <v>838</v>
      </c>
      <c r="AB340" s="151" t="s">
        <v>838</v>
      </c>
      <c r="AC340" s="151" t="s">
        <v>838</v>
      </c>
      <c r="AD340" s="151" t="s">
        <v>838</v>
      </c>
      <c r="AE340" s="151" t="s">
        <v>838</v>
      </c>
      <c r="AF340" s="151" t="s">
        <v>838</v>
      </c>
      <c r="AG340" s="151" t="s">
        <v>838</v>
      </c>
      <c r="AH340" s="151" t="s">
        <v>838</v>
      </c>
      <c r="AI340" s="151" t="s">
        <v>838</v>
      </c>
      <c r="AJ340" s="151" t="s">
        <v>838</v>
      </c>
      <c r="AK340" s="151" t="s">
        <v>838</v>
      </c>
      <c r="AL340" s="151" t="s">
        <v>838</v>
      </c>
      <c r="AM340" s="151" t="s">
        <v>838</v>
      </c>
      <c r="AN340" s="151" t="s">
        <v>838</v>
      </c>
      <c r="AO340" s="151" t="s">
        <v>838</v>
      </c>
      <c r="AP340" s="151" t="s">
        <v>838</v>
      </c>
      <c r="AQ340" s="151" t="s">
        <v>838</v>
      </c>
      <c r="AR340" s="151" t="s">
        <v>838</v>
      </c>
      <c r="AS340" s="151" t="s">
        <v>838</v>
      </c>
      <c r="AT340" s="151" t="s">
        <v>838</v>
      </c>
      <c r="AU340" s="151" t="s">
        <v>838</v>
      </c>
      <c r="AV340" s="151" t="s">
        <v>838</v>
      </c>
      <c r="AW340" s="151" t="s">
        <v>838</v>
      </c>
      <c r="AX340" s="151" t="s">
        <v>838</v>
      </c>
      <c r="AY340" s="151" t="s">
        <v>838</v>
      </c>
      <c r="AZ340" s="151" t="s">
        <v>838</v>
      </c>
      <c r="BA340" s="151" t="s">
        <v>838</v>
      </c>
      <c r="BB340" s="151" t="s">
        <v>838</v>
      </c>
      <c r="BC340" s="151" t="s">
        <v>838</v>
      </c>
      <c r="BD340" s="151">
        <v>0</v>
      </c>
      <c r="BE340" s="151">
        <v>4</v>
      </c>
    </row>
    <row r="341" spans="1:57">
      <c r="A341" s="150" t="s">
        <v>7342</v>
      </c>
      <c r="B341" s="151" t="s">
        <v>127</v>
      </c>
      <c r="C341" s="151" t="s">
        <v>6959</v>
      </c>
      <c r="D341" s="152" t="s">
        <v>101</v>
      </c>
      <c r="E341" s="151"/>
      <c r="F341" s="151"/>
      <c r="G341" s="151"/>
      <c r="H341" s="151"/>
      <c r="I341" s="151"/>
      <c r="J341" s="151"/>
      <c r="K341" s="151"/>
      <c r="L341" s="765"/>
      <c r="M341" s="766"/>
      <c r="N341" s="766"/>
      <c r="O341" s="766"/>
      <c r="P341" s="766"/>
      <c r="Q341" s="767"/>
      <c r="R341" s="151" t="s">
        <v>838</v>
      </c>
      <c r="S341" s="151" t="s">
        <v>838</v>
      </c>
      <c r="T341" s="151" t="s">
        <v>838</v>
      </c>
      <c r="U341" s="151" t="s">
        <v>838</v>
      </c>
      <c r="V341" s="151" t="s">
        <v>838</v>
      </c>
      <c r="W341" s="151" t="s">
        <v>838</v>
      </c>
      <c r="X341" s="151" t="s">
        <v>838</v>
      </c>
      <c r="Y341" s="151" t="s">
        <v>838</v>
      </c>
      <c r="Z341" s="151" t="s">
        <v>838</v>
      </c>
      <c r="AA341" s="151" t="s">
        <v>838</v>
      </c>
      <c r="AB341" s="151" t="s">
        <v>838</v>
      </c>
      <c r="AC341" s="151" t="s">
        <v>838</v>
      </c>
      <c r="AD341" s="151" t="s">
        <v>838</v>
      </c>
      <c r="AE341" s="151" t="s">
        <v>838</v>
      </c>
      <c r="AF341" s="151" t="s">
        <v>838</v>
      </c>
      <c r="AG341" s="151" t="s">
        <v>838</v>
      </c>
      <c r="AH341" s="151" t="s">
        <v>838</v>
      </c>
      <c r="AI341" s="151" t="s">
        <v>838</v>
      </c>
      <c r="AJ341" s="151" t="s">
        <v>838</v>
      </c>
      <c r="AK341" s="151" t="s">
        <v>838</v>
      </c>
      <c r="AL341" s="151" t="s">
        <v>838</v>
      </c>
      <c r="AM341" s="151" t="s">
        <v>838</v>
      </c>
      <c r="AN341" s="151" t="s">
        <v>838</v>
      </c>
      <c r="AO341" s="151" t="s">
        <v>838</v>
      </c>
      <c r="AP341" s="151" t="s">
        <v>838</v>
      </c>
      <c r="AQ341" s="151" t="s">
        <v>838</v>
      </c>
      <c r="AR341" s="151" t="s">
        <v>838</v>
      </c>
      <c r="AS341" s="151" t="s">
        <v>838</v>
      </c>
      <c r="AT341" s="151" t="s">
        <v>838</v>
      </c>
      <c r="AU341" s="151" t="s">
        <v>838</v>
      </c>
      <c r="AV341" s="151" t="s">
        <v>838</v>
      </c>
      <c r="AW341" s="151" t="s">
        <v>838</v>
      </c>
      <c r="AX341" s="151" t="s">
        <v>838</v>
      </c>
      <c r="AY341" s="151" t="s">
        <v>838</v>
      </c>
      <c r="AZ341" s="151" t="s">
        <v>838</v>
      </c>
      <c r="BA341" s="151" t="s">
        <v>838</v>
      </c>
      <c r="BB341" s="151" t="s">
        <v>838</v>
      </c>
      <c r="BC341" s="151" t="s">
        <v>838</v>
      </c>
      <c r="BD341" s="151">
        <v>0</v>
      </c>
      <c r="BE341" s="151">
        <v>4</v>
      </c>
    </row>
    <row r="342" spans="1:57">
      <c r="A342" s="119" t="s">
        <v>7343</v>
      </c>
      <c r="B342" s="120" t="s">
        <v>84</v>
      </c>
      <c r="C342" s="120" t="s">
        <v>7344</v>
      </c>
      <c r="D342" s="120">
        <v>2</v>
      </c>
      <c r="E342" s="164"/>
      <c r="F342" s="164"/>
      <c r="G342" s="164"/>
      <c r="H342" s="164"/>
      <c r="I342" s="164"/>
      <c r="J342" s="164"/>
      <c r="K342" s="164"/>
      <c r="L342" s="765"/>
      <c r="M342" s="766"/>
      <c r="N342" s="766"/>
      <c r="O342" s="766"/>
      <c r="P342" s="766"/>
      <c r="Q342" s="767"/>
      <c r="R342" s="120" t="s">
        <v>838</v>
      </c>
      <c r="S342" s="120" t="s">
        <v>838</v>
      </c>
      <c r="T342" s="120" t="s">
        <v>838</v>
      </c>
      <c r="U342" s="120" t="s">
        <v>838</v>
      </c>
      <c r="V342" s="120" t="s">
        <v>838</v>
      </c>
      <c r="W342" s="120" t="s">
        <v>838</v>
      </c>
      <c r="X342" s="120" t="s">
        <v>838</v>
      </c>
      <c r="Y342" s="120" t="s">
        <v>838</v>
      </c>
      <c r="Z342" s="120" t="s">
        <v>838</v>
      </c>
      <c r="AA342" s="120" t="s">
        <v>838</v>
      </c>
      <c r="AB342" s="120" t="s">
        <v>838</v>
      </c>
      <c r="AC342" s="120" t="s">
        <v>838</v>
      </c>
      <c r="AD342" s="120" t="s">
        <v>838</v>
      </c>
      <c r="AE342" s="120" t="s">
        <v>838</v>
      </c>
      <c r="AF342" s="120" t="s">
        <v>838</v>
      </c>
      <c r="AG342" s="120" t="s">
        <v>838</v>
      </c>
      <c r="AH342" s="120" t="s">
        <v>838</v>
      </c>
      <c r="AI342" s="120" t="s">
        <v>838</v>
      </c>
      <c r="AJ342" s="120" t="s">
        <v>838</v>
      </c>
      <c r="AK342" s="120" t="s">
        <v>838</v>
      </c>
      <c r="AL342" s="120" t="s">
        <v>838</v>
      </c>
      <c r="AM342" s="120" t="s">
        <v>838</v>
      </c>
      <c r="AN342" s="120" t="s">
        <v>838</v>
      </c>
      <c r="AO342" s="120" t="s">
        <v>838</v>
      </c>
      <c r="AP342" s="120" t="s">
        <v>838</v>
      </c>
      <c r="AQ342" s="120" t="s">
        <v>838</v>
      </c>
      <c r="AR342" s="120" t="s">
        <v>838</v>
      </c>
      <c r="AS342" s="120" t="s">
        <v>838</v>
      </c>
      <c r="AT342" s="120" t="s">
        <v>838</v>
      </c>
      <c r="AU342" s="120" t="s">
        <v>838</v>
      </c>
      <c r="AV342" s="120" t="s">
        <v>838</v>
      </c>
      <c r="AW342" s="153" t="s">
        <v>838</v>
      </c>
      <c r="AX342" s="153" t="s">
        <v>838</v>
      </c>
      <c r="AY342" s="153" t="s">
        <v>838</v>
      </c>
      <c r="AZ342" s="153" t="s">
        <v>838</v>
      </c>
      <c r="BA342" s="153" t="s">
        <v>7312</v>
      </c>
      <c r="BB342" s="153" t="s">
        <v>838</v>
      </c>
      <c r="BC342" s="153" t="s">
        <v>838</v>
      </c>
      <c r="BD342" s="120">
        <v>0</v>
      </c>
      <c r="BE342" s="120">
        <v>5</v>
      </c>
    </row>
    <row r="343" spans="1:57">
      <c r="A343" s="119" t="s">
        <v>7345</v>
      </c>
      <c r="B343" s="120" t="s">
        <v>84</v>
      </c>
      <c r="C343" s="120" t="s">
        <v>7346</v>
      </c>
      <c r="D343" s="120">
        <v>3</v>
      </c>
      <c r="E343" s="164"/>
      <c r="F343" s="164"/>
      <c r="G343" s="164"/>
      <c r="H343" s="164"/>
      <c r="I343" s="164"/>
      <c r="J343" s="164"/>
      <c r="K343" s="164"/>
      <c r="L343" s="765"/>
      <c r="M343" s="766"/>
      <c r="N343" s="766"/>
      <c r="O343" s="766"/>
      <c r="P343" s="766"/>
      <c r="Q343" s="767"/>
      <c r="R343" s="120" t="s">
        <v>838</v>
      </c>
      <c r="S343" s="120" t="s">
        <v>838</v>
      </c>
      <c r="T343" s="120" t="s">
        <v>838</v>
      </c>
      <c r="U343" s="120" t="s">
        <v>838</v>
      </c>
      <c r="V343" s="120" t="s">
        <v>838</v>
      </c>
      <c r="W343" s="120" t="s">
        <v>838</v>
      </c>
      <c r="X343" s="120" t="s">
        <v>838</v>
      </c>
      <c r="Y343" s="120" t="s">
        <v>838</v>
      </c>
      <c r="Z343" s="120" t="s">
        <v>838</v>
      </c>
      <c r="AA343" s="120" t="s">
        <v>838</v>
      </c>
      <c r="AB343" s="120" t="s">
        <v>838</v>
      </c>
      <c r="AC343" s="120" t="s">
        <v>838</v>
      </c>
      <c r="AD343" s="120" t="s">
        <v>838</v>
      </c>
      <c r="AE343" s="120" t="s">
        <v>838</v>
      </c>
      <c r="AF343" s="120" t="s">
        <v>838</v>
      </c>
      <c r="AG343" s="120" t="s">
        <v>838</v>
      </c>
      <c r="AH343" s="120" t="s">
        <v>838</v>
      </c>
      <c r="AI343" s="120" t="s">
        <v>838</v>
      </c>
      <c r="AJ343" s="120" t="s">
        <v>838</v>
      </c>
      <c r="AK343" s="120" t="s">
        <v>838</v>
      </c>
      <c r="AL343" s="120" t="s">
        <v>838</v>
      </c>
      <c r="AM343" s="120" t="s">
        <v>838</v>
      </c>
      <c r="AN343" s="120" t="s">
        <v>838</v>
      </c>
      <c r="AO343" s="120" t="s">
        <v>838</v>
      </c>
      <c r="AP343" s="120" t="s">
        <v>838</v>
      </c>
      <c r="AQ343" s="120" t="s">
        <v>838</v>
      </c>
      <c r="AR343" s="120" t="s">
        <v>838</v>
      </c>
      <c r="AS343" s="120" t="s">
        <v>838</v>
      </c>
      <c r="AT343" s="120" t="s">
        <v>838</v>
      </c>
      <c r="AU343" s="120" t="s">
        <v>838</v>
      </c>
      <c r="AV343" s="120" t="s">
        <v>838</v>
      </c>
      <c r="AW343" s="153" t="s">
        <v>838</v>
      </c>
      <c r="AX343" s="153" t="s">
        <v>838</v>
      </c>
      <c r="AY343" s="153" t="s">
        <v>838</v>
      </c>
      <c r="AZ343" s="153" t="s">
        <v>838</v>
      </c>
      <c r="BA343" s="153" t="s">
        <v>7312</v>
      </c>
      <c r="BB343" s="153" t="s">
        <v>838</v>
      </c>
      <c r="BC343" s="153" t="s">
        <v>838</v>
      </c>
      <c r="BD343" s="120">
        <v>0</v>
      </c>
      <c r="BE343" s="120">
        <v>5</v>
      </c>
    </row>
    <row r="344" spans="1:57">
      <c r="A344" s="150" t="s">
        <v>7347</v>
      </c>
      <c r="B344" s="151" t="s">
        <v>127</v>
      </c>
      <c r="C344" s="151" t="s">
        <v>6961</v>
      </c>
      <c r="D344" s="152" t="s">
        <v>101</v>
      </c>
      <c r="E344" s="151"/>
      <c r="F344" s="151"/>
      <c r="G344" s="151"/>
      <c r="H344" s="151"/>
      <c r="I344" s="151"/>
      <c r="J344" s="151"/>
      <c r="K344" s="151"/>
      <c r="L344" s="765"/>
      <c r="M344" s="766"/>
      <c r="N344" s="766"/>
      <c r="O344" s="766"/>
      <c r="P344" s="766"/>
      <c r="Q344" s="767"/>
      <c r="R344" s="151" t="s">
        <v>838</v>
      </c>
      <c r="S344" s="151" t="s">
        <v>838</v>
      </c>
      <c r="T344" s="151" t="s">
        <v>838</v>
      </c>
      <c r="U344" s="151" t="s">
        <v>838</v>
      </c>
      <c r="V344" s="151" t="s">
        <v>838</v>
      </c>
      <c r="W344" s="151" t="s">
        <v>838</v>
      </c>
      <c r="X344" s="151" t="s">
        <v>838</v>
      </c>
      <c r="Y344" s="151" t="s">
        <v>838</v>
      </c>
      <c r="Z344" s="151" t="s">
        <v>838</v>
      </c>
      <c r="AA344" s="151" t="s">
        <v>838</v>
      </c>
      <c r="AB344" s="151" t="s">
        <v>838</v>
      </c>
      <c r="AC344" s="151" t="s">
        <v>838</v>
      </c>
      <c r="AD344" s="151" t="s">
        <v>838</v>
      </c>
      <c r="AE344" s="151" t="s">
        <v>838</v>
      </c>
      <c r="AF344" s="151" t="s">
        <v>838</v>
      </c>
      <c r="AG344" s="151" t="s">
        <v>838</v>
      </c>
      <c r="AH344" s="151" t="s">
        <v>838</v>
      </c>
      <c r="AI344" s="151" t="s">
        <v>838</v>
      </c>
      <c r="AJ344" s="151" t="s">
        <v>838</v>
      </c>
      <c r="AK344" s="151" t="s">
        <v>838</v>
      </c>
      <c r="AL344" s="151" t="s">
        <v>838</v>
      </c>
      <c r="AM344" s="151" t="s">
        <v>838</v>
      </c>
      <c r="AN344" s="151" t="s">
        <v>838</v>
      </c>
      <c r="AO344" s="151" t="s">
        <v>838</v>
      </c>
      <c r="AP344" s="151" t="s">
        <v>838</v>
      </c>
      <c r="AQ344" s="151" t="s">
        <v>838</v>
      </c>
      <c r="AR344" s="151" t="s">
        <v>838</v>
      </c>
      <c r="AS344" s="151" t="s">
        <v>838</v>
      </c>
      <c r="AT344" s="151" t="s">
        <v>838</v>
      </c>
      <c r="AU344" s="151" t="s">
        <v>838</v>
      </c>
      <c r="AV344" s="151" t="s">
        <v>838</v>
      </c>
      <c r="AW344" s="151" t="s">
        <v>838</v>
      </c>
      <c r="AX344" s="151" t="s">
        <v>838</v>
      </c>
      <c r="AY344" s="151" t="s">
        <v>838</v>
      </c>
      <c r="AZ344" s="151" t="s">
        <v>838</v>
      </c>
      <c r="BA344" s="151" t="s">
        <v>838</v>
      </c>
      <c r="BB344" s="151" t="s">
        <v>838</v>
      </c>
      <c r="BC344" s="151" t="s">
        <v>838</v>
      </c>
      <c r="BD344" s="151">
        <v>0</v>
      </c>
      <c r="BE344" s="151">
        <v>4</v>
      </c>
    </row>
    <row r="345" spans="1:57">
      <c r="A345" s="150" t="s">
        <v>7348</v>
      </c>
      <c r="B345" s="151" t="s">
        <v>127</v>
      </c>
      <c r="C345" s="151" t="s">
        <v>6997</v>
      </c>
      <c r="D345" s="152" t="s">
        <v>101</v>
      </c>
      <c r="E345" s="151"/>
      <c r="F345" s="151"/>
      <c r="G345" s="151"/>
      <c r="H345" s="151"/>
      <c r="I345" s="151"/>
      <c r="J345" s="151"/>
      <c r="K345" s="151"/>
      <c r="L345" s="765"/>
      <c r="M345" s="766"/>
      <c r="N345" s="766"/>
      <c r="O345" s="766"/>
      <c r="P345" s="766"/>
      <c r="Q345" s="767"/>
      <c r="R345" s="151" t="s">
        <v>838</v>
      </c>
      <c r="S345" s="151" t="s">
        <v>838</v>
      </c>
      <c r="T345" s="151" t="s">
        <v>838</v>
      </c>
      <c r="U345" s="151" t="s">
        <v>838</v>
      </c>
      <c r="V345" s="151" t="s">
        <v>838</v>
      </c>
      <c r="W345" s="151" t="s">
        <v>838</v>
      </c>
      <c r="X345" s="151" t="s">
        <v>838</v>
      </c>
      <c r="Y345" s="151" t="s">
        <v>838</v>
      </c>
      <c r="Z345" s="151" t="s">
        <v>838</v>
      </c>
      <c r="AA345" s="151" t="s">
        <v>838</v>
      </c>
      <c r="AB345" s="151" t="s">
        <v>838</v>
      </c>
      <c r="AC345" s="151" t="s">
        <v>838</v>
      </c>
      <c r="AD345" s="151" t="s">
        <v>838</v>
      </c>
      <c r="AE345" s="151" t="s">
        <v>838</v>
      </c>
      <c r="AF345" s="151" t="s">
        <v>838</v>
      </c>
      <c r="AG345" s="151" t="s">
        <v>838</v>
      </c>
      <c r="AH345" s="151" t="s">
        <v>838</v>
      </c>
      <c r="AI345" s="151" t="s">
        <v>838</v>
      </c>
      <c r="AJ345" s="151" t="s">
        <v>838</v>
      </c>
      <c r="AK345" s="151" t="s">
        <v>838</v>
      </c>
      <c r="AL345" s="151" t="s">
        <v>838</v>
      </c>
      <c r="AM345" s="151" t="s">
        <v>838</v>
      </c>
      <c r="AN345" s="151" t="s">
        <v>838</v>
      </c>
      <c r="AO345" s="151" t="s">
        <v>838</v>
      </c>
      <c r="AP345" s="151" t="s">
        <v>838</v>
      </c>
      <c r="AQ345" s="151" t="s">
        <v>838</v>
      </c>
      <c r="AR345" s="151" t="s">
        <v>838</v>
      </c>
      <c r="AS345" s="151" t="s">
        <v>838</v>
      </c>
      <c r="AT345" s="151" t="s">
        <v>838</v>
      </c>
      <c r="AU345" s="151" t="s">
        <v>838</v>
      </c>
      <c r="AV345" s="151" t="s">
        <v>838</v>
      </c>
      <c r="AW345" s="151" t="s">
        <v>838</v>
      </c>
      <c r="AX345" s="151" t="s">
        <v>838</v>
      </c>
      <c r="AY345" s="151" t="s">
        <v>838</v>
      </c>
      <c r="AZ345" s="151" t="s">
        <v>838</v>
      </c>
      <c r="BA345" s="151" t="s">
        <v>838</v>
      </c>
      <c r="BB345" s="151" t="s">
        <v>838</v>
      </c>
      <c r="BC345" s="151" t="s">
        <v>838</v>
      </c>
      <c r="BD345" s="151">
        <v>0</v>
      </c>
      <c r="BE345" s="151">
        <v>4</v>
      </c>
    </row>
    <row r="346" spans="1:57">
      <c r="A346" s="119" t="s">
        <v>7349</v>
      </c>
      <c r="B346" s="120" t="s">
        <v>84</v>
      </c>
      <c r="C346" s="120" t="s">
        <v>7350</v>
      </c>
      <c r="D346" s="120">
        <v>1</v>
      </c>
      <c r="E346" s="164"/>
      <c r="F346" s="164"/>
      <c r="G346" s="164"/>
      <c r="H346" s="164"/>
      <c r="I346" s="164"/>
      <c r="J346" s="164"/>
      <c r="K346" s="164"/>
      <c r="L346" s="765"/>
      <c r="M346" s="766"/>
      <c r="N346" s="766"/>
      <c r="O346" s="766"/>
      <c r="P346" s="766"/>
      <c r="Q346" s="767"/>
      <c r="R346" s="120" t="s">
        <v>838</v>
      </c>
      <c r="S346" s="120" t="s">
        <v>838</v>
      </c>
      <c r="T346" s="120" t="s">
        <v>838</v>
      </c>
      <c r="U346" s="120" t="s">
        <v>838</v>
      </c>
      <c r="V346" s="120" t="s">
        <v>838</v>
      </c>
      <c r="W346" s="120" t="s">
        <v>838</v>
      </c>
      <c r="X346" s="120" t="s">
        <v>838</v>
      </c>
      <c r="Y346" s="120" t="s">
        <v>838</v>
      </c>
      <c r="Z346" s="120" t="s">
        <v>838</v>
      </c>
      <c r="AA346" s="120" t="s">
        <v>838</v>
      </c>
      <c r="AB346" s="120" t="s">
        <v>838</v>
      </c>
      <c r="AC346" s="120" t="s">
        <v>838</v>
      </c>
      <c r="AD346" s="120" t="s">
        <v>838</v>
      </c>
      <c r="AE346" s="120" t="s">
        <v>838</v>
      </c>
      <c r="AF346" s="120" t="s">
        <v>838</v>
      </c>
      <c r="AG346" s="120" t="s">
        <v>838</v>
      </c>
      <c r="AH346" s="120" t="s">
        <v>838</v>
      </c>
      <c r="AI346" s="120" t="s">
        <v>838</v>
      </c>
      <c r="AJ346" s="120" t="s">
        <v>838</v>
      </c>
      <c r="AK346" s="120" t="s">
        <v>838</v>
      </c>
      <c r="AL346" s="120" t="s">
        <v>838</v>
      </c>
      <c r="AM346" s="120" t="s">
        <v>838</v>
      </c>
      <c r="AN346" s="120" t="s">
        <v>838</v>
      </c>
      <c r="AO346" s="120" t="s">
        <v>838</v>
      </c>
      <c r="AP346" s="120" t="s">
        <v>838</v>
      </c>
      <c r="AQ346" s="120" t="s">
        <v>838</v>
      </c>
      <c r="AR346" s="120" t="s">
        <v>838</v>
      </c>
      <c r="AS346" s="120" t="s">
        <v>838</v>
      </c>
      <c r="AT346" s="120" t="s">
        <v>838</v>
      </c>
      <c r="AU346" s="120" t="s">
        <v>838</v>
      </c>
      <c r="AV346" s="120" t="s">
        <v>838</v>
      </c>
      <c r="AW346" s="153" t="s">
        <v>838</v>
      </c>
      <c r="AX346" s="153" t="s">
        <v>7312</v>
      </c>
      <c r="AY346" s="153" t="s">
        <v>838</v>
      </c>
      <c r="AZ346" s="153" t="s">
        <v>838</v>
      </c>
      <c r="BA346" s="153" t="s">
        <v>7312</v>
      </c>
      <c r="BB346" s="153" t="s">
        <v>838</v>
      </c>
      <c r="BC346" s="153" t="s">
        <v>838</v>
      </c>
      <c r="BD346" s="120">
        <v>0</v>
      </c>
      <c r="BE346" s="120">
        <v>5</v>
      </c>
    </row>
    <row r="347" spans="1:57">
      <c r="A347" s="146" t="s">
        <v>7351</v>
      </c>
      <c r="B347" s="147" t="s">
        <v>121</v>
      </c>
      <c r="C347" s="147" t="s">
        <v>7352</v>
      </c>
      <c r="D347" s="147">
        <v>72</v>
      </c>
      <c r="E347" s="147"/>
      <c r="F347" s="147"/>
      <c r="G347" s="147"/>
      <c r="H347" s="147"/>
      <c r="I347" s="147"/>
      <c r="J347" s="147"/>
      <c r="K347" s="147"/>
      <c r="L347" s="765"/>
      <c r="M347" s="766"/>
      <c r="N347" s="766"/>
      <c r="O347" s="766"/>
      <c r="P347" s="766"/>
      <c r="Q347" s="767"/>
      <c r="R347" s="147" t="s">
        <v>838</v>
      </c>
      <c r="S347" s="147" t="s">
        <v>838</v>
      </c>
      <c r="T347" s="147" t="s">
        <v>838</v>
      </c>
      <c r="U347" s="147" t="s">
        <v>838</v>
      </c>
      <c r="V347" s="147" t="s">
        <v>838</v>
      </c>
      <c r="W347" s="147" t="s">
        <v>838</v>
      </c>
      <c r="X347" s="147" t="s">
        <v>838</v>
      </c>
      <c r="Y347" s="147" t="s">
        <v>838</v>
      </c>
      <c r="Z347" s="147" t="s">
        <v>838</v>
      </c>
      <c r="AA347" s="147" t="s">
        <v>838</v>
      </c>
      <c r="AB347" s="147" t="s">
        <v>838</v>
      </c>
      <c r="AC347" s="147" t="s">
        <v>838</v>
      </c>
      <c r="AD347" s="147" t="s">
        <v>838</v>
      </c>
      <c r="AE347" s="147" t="s">
        <v>838</v>
      </c>
      <c r="AF347" s="147" t="s">
        <v>838</v>
      </c>
      <c r="AG347" s="147" t="s">
        <v>838</v>
      </c>
      <c r="AH347" s="147" t="s">
        <v>838</v>
      </c>
      <c r="AI347" s="147" t="s">
        <v>838</v>
      </c>
      <c r="AJ347" s="147" t="s">
        <v>838</v>
      </c>
      <c r="AK347" s="147" t="s">
        <v>838</v>
      </c>
      <c r="AL347" s="147" t="s">
        <v>838</v>
      </c>
      <c r="AM347" s="147" t="s">
        <v>838</v>
      </c>
      <c r="AN347" s="147" t="s">
        <v>838</v>
      </c>
      <c r="AO347" s="147" t="s">
        <v>838</v>
      </c>
      <c r="AP347" s="147" t="s">
        <v>838</v>
      </c>
      <c r="AQ347" s="147" t="s">
        <v>838</v>
      </c>
      <c r="AR347" s="147" t="s">
        <v>838</v>
      </c>
      <c r="AS347" s="147" t="s">
        <v>838</v>
      </c>
      <c r="AT347" s="147" t="s">
        <v>838</v>
      </c>
      <c r="AU347" s="147" t="s">
        <v>838</v>
      </c>
      <c r="AV347" s="147" t="s">
        <v>838</v>
      </c>
      <c r="AW347" s="147" t="s">
        <v>838</v>
      </c>
      <c r="AX347" s="147" t="s">
        <v>838</v>
      </c>
      <c r="AY347" s="147" t="s">
        <v>838</v>
      </c>
      <c r="AZ347" s="147" t="s">
        <v>838</v>
      </c>
      <c r="BA347" s="147" t="s">
        <v>838</v>
      </c>
      <c r="BB347" s="147" t="s">
        <v>838</v>
      </c>
      <c r="BC347" s="147" t="s">
        <v>838</v>
      </c>
      <c r="BD347" s="147">
        <v>0</v>
      </c>
      <c r="BE347" s="147">
        <v>2</v>
      </c>
    </row>
    <row r="348" spans="1:57">
      <c r="A348" s="148" t="s">
        <v>7353</v>
      </c>
      <c r="B348" s="149" t="s">
        <v>124</v>
      </c>
      <c r="C348" s="149" t="s">
        <v>7354</v>
      </c>
      <c r="D348" s="149">
        <v>36</v>
      </c>
      <c r="E348" s="149"/>
      <c r="F348" s="149"/>
      <c r="G348" s="149"/>
      <c r="H348" s="149"/>
      <c r="I348" s="149"/>
      <c r="J348" s="149"/>
      <c r="K348" s="149"/>
      <c r="L348" s="765"/>
      <c r="M348" s="766"/>
      <c r="N348" s="766"/>
      <c r="O348" s="766"/>
      <c r="P348" s="766"/>
      <c r="Q348" s="767"/>
      <c r="R348" s="149" t="s">
        <v>838</v>
      </c>
      <c r="S348" s="149" t="s">
        <v>838</v>
      </c>
      <c r="T348" s="149" t="s">
        <v>838</v>
      </c>
      <c r="U348" s="149" t="s">
        <v>838</v>
      </c>
      <c r="V348" s="149" t="s">
        <v>838</v>
      </c>
      <c r="W348" s="149" t="s">
        <v>838</v>
      </c>
      <c r="X348" s="149" t="s">
        <v>838</v>
      </c>
      <c r="Y348" s="149" t="s">
        <v>838</v>
      </c>
      <c r="Z348" s="149" t="s">
        <v>838</v>
      </c>
      <c r="AA348" s="149" t="s">
        <v>838</v>
      </c>
      <c r="AB348" s="149" t="s">
        <v>838</v>
      </c>
      <c r="AC348" s="149" t="s">
        <v>838</v>
      </c>
      <c r="AD348" s="149" t="s">
        <v>838</v>
      </c>
      <c r="AE348" s="149" t="s">
        <v>838</v>
      </c>
      <c r="AF348" s="149" t="s">
        <v>838</v>
      </c>
      <c r="AG348" s="149" t="s">
        <v>838</v>
      </c>
      <c r="AH348" s="149" t="s">
        <v>838</v>
      </c>
      <c r="AI348" s="149" t="s">
        <v>838</v>
      </c>
      <c r="AJ348" s="149" t="s">
        <v>838</v>
      </c>
      <c r="AK348" s="149" t="s">
        <v>838</v>
      </c>
      <c r="AL348" s="149" t="s">
        <v>838</v>
      </c>
      <c r="AM348" s="149" t="s">
        <v>838</v>
      </c>
      <c r="AN348" s="149" t="s">
        <v>838</v>
      </c>
      <c r="AO348" s="149" t="s">
        <v>838</v>
      </c>
      <c r="AP348" s="149" t="s">
        <v>838</v>
      </c>
      <c r="AQ348" s="149" t="s">
        <v>838</v>
      </c>
      <c r="AR348" s="149" t="s">
        <v>838</v>
      </c>
      <c r="AS348" s="149" t="s">
        <v>838</v>
      </c>
      <c r="AT348" s="149" t="s">
        <v>838</v>
      </c>
      <c r="AU348" s="149" t="s">
        <v>838</v>
      </c>
      <c r="AV348" s="149" t="s">
        <v>838</v>
      </c>
      <c r="AW348" s="149" t="s">
        <v>838</v>
      </c>
      <c r="AX348" s="149" t="s">
        <v>838</v>
      </c>
      <c r="AY348" s="149" t="s">
        <v>838</v>
      </c>
      <c r="AZ348" s="149" t="s">
        <v>838</v>
      </c>
      <c r="BA348" s="149" t="s">
        <v>838</v>
      </c>
      <c r="BB348" s="149" t="s">
        <v>838</v>
      </c>
      <c r="BC348" s="149" t="s">
        <v>838</v>
      </c>
      <c r="BD348" s="149">
        <v>0</v>
      </c>
      <c r="BE348" s="149">
        <v>3</v>
      </c>
    </row>
    <row r="349" spans="1:57">
      <c r="A349" s="150" t="s">
        <v>7355</v>
      </c>
      <c r="B349" s="151" t="s">
        <v>127</v>
      </c>
      <c r="C349" s="151" t="s">
        <v>6953</v>
      </c>
      <c r="D349" s="152" t="s">
        <v>101</v>
      </c>
      <c r="E349" s="151"/>
      <c r="F349" s="151"/>
      <c r="G349" s="151"/>
      <c r="H349" s="151"/>
      <c r="I349" s="151"/>
      <c r="J349" s="151"/>
      <c r="K349" s="151"/>
      <c r="L349" s="765"/>
      <c r="M349" s="766"/>
      <c r="N349" s="766"/>
      <c r="O349" s="766"/>
      <c r="P349" s="766"/>
      <c r="Q349" s="767"/>
      <c r="R349" s="151" t="s">
        <v>838</v>
      </c>
      <c r="S349" s="151" t="s">
        <v>838</v>
      </c>
      <c r="T349" s="151" t="s">
        <v>838</v>
      </c>
      <c r="U349" s="151" t="s">
        <v>838</v>
      </c>
      <c r="V349" s="151" t="s">
        <v>838</v>
      </c>
      <c r="W349" s="151" t="s">
        <v>838</v>
      </c>
      <c r="X349" s="151" t="s">
        <v>838</v>
      </c>
      <c r="Y349" s="151" t="s">
        <v>838</v>
      </c>
      <c r="Z349" s="151" t="s">
        <v>838</v>
      </c>
      <c r="AA349" s="151" t="s">
        <v>838</v>
      </c>
      <c r="AB349" s="151" t="s">
        <v>838</v>
      </c>
      <c r="AC349" s="151" t="s">
        <v>838</v>
      </c>
      <c r="AD349" s="151" t="s">
        <v>838</v>
      </c>
      <c r="AE349" s="151" t="s">
        <v>838</v>
      </c>
      <c r="AF349" s="151" t="s">
        <v>838</v>
      </c>
      <c r="AG349" s="151" t="s">
        <v>838</v>
      </c>
      <c r="AH349" s="151" t="s">
        <v>838</v>
      </c>
      <c r="AI349" s="151" t="s">
        <v>838</v>
      </c>
      <c r="AJ349" s="151" t="s">
        <v>838</v>
      </c>
      <c r="AK349" s="151" t="s">
        <v>838</v>
      </c>
      <c r="AL349" s="151" t="s">
        <v>838</v>
      </c>
      <c r="AM349" s="151" t="s">
        <v>838</v>
      </c>
      <c r="AN349" s="151" t="s">
        <v>838</v>
      </c>
      <c r="AO349" s="151" t="s">
        <v>838</v>
      </c>
      <c r="AP349" s="151" t="s">
        <v>838</v>
      </c>
      <c r="AQ349" s="151" t="s">
        <v>838</v>
      </c>
      <c r="AR349" s="151" t="s">
        <v>838</v>
      </c>
      <c r="AS349" s="151" t="s">
        <v>838</v>
      </c>
      <c r="AT349" s="151" t="s">
        <v>838</v>
      </c>
      <c r="AU349" s="151" t="s">
        <v>838</v>
      </c>
      <c r="AV349" s="151" t="s">
        <v>838</v>
      </c>
      <c r="AW349" s="151" t="s">
        <v>838</v>
      </c>
      <c r="AX349" s="151" t="s">
        <v>838</v>
      </c>
      <c r="AY349" s="151" t="s">
        <v>838</v>
      </c>
      <c r="AZ349" s="151" t="s">
        <v>838</v>
      </c>
      <c r="BA349" s="151" t="s">
        <v>838</v>
      </c>
      <c r="BB349" s="151" t="s">
        <v>838</v>
      </c>
      <c r="BC349" s="151" t="s">
        <v>838</v>
      </c>
      <c r="BD349" s="151">
        <v>0</v>
      </c>
      <c r="BE349" s="151">
        <v>4</v>
      </c>
    </row>
    <row r="350" spans="1:57">
      <c r="A350" s="150" t="s">
        <v>7356</v>
      </c>
      <c r="B350" s="151" t="s">
        <v>127</v>
      </c>
      <c r="C350" s="151" t="s">
        <v>6959</v>
      </c>
      <c r="D350" s="152" t="s">
        <v>101</v>
      </c>
      <c r="E350" s="151"/>
      <c r="F350" s="151"/>
      <c r="G350" s="151"/>
      <c r="H350" s="151"/>
      <c r="I350" s="151"/>
      <c r="J350" s="151"/>
      <c r="K350" s="151"/>
      <c r="L350" s="765"/>
      <c r="M350" s="766"/>
      <c r="N350" s="766"/>
      <c r="O350" s="766"/>
      <c r="P350" s="766"/>
      <c r="Q350" s="767"/>
      <c r="R350" s="151" t="s">
        <v>838</v>
      </c>
      <c r="S350" s="151" t="s">
        <v>838</v>
      </c>
      <c r="T350" s="151" t="s">
        <v>838</v>
      </c>
      <c r="U350" s="151" t="s">
        <v>838</v>
      </c>
      <c r="V350" s="151" t="s">
        <v>838</v>
      </c>
      <c r="W350" s="151" t="s">
        <v>838</v>
      </c>
      <c r="X350" s="151" t="s">
        <v>838</v>
      </c>
      <c r="Y350" s="151" t="s">
        <v>838</v>
      </c>
      <c r="Z350" s="151" t="s">
        <v>838</v>
      </c>
      <c r="AA350" s="151" t="s">
        <v>838</v>
      </c>
      <c r="AB350" s="151" t="s">
        <v>838</v>
      </c>
      <c r="AC350" s="151" t="s">
        <v>838</v>
      </c>
      <c r="AD350" s="151" t="s">
        <v>838</v>
      </c>
      <c r="AE350" s="151" t="s">
        <v>838</v>
      </c>
      <c r="AF350" s="151" t="s">
        <v>838</v>
      </c>
      <c r="AG350" s="151" t="s">
        <v>838</v>
      </c>
      <c r="AH350" s="151" t="s">
        <v>838</v>
      </c>
      <c r="AI350" s="151" t="s">
        <v>838</v>
      </c>
      <c r="AJ350" s="151" t="s">
        <v>838</v>
      </c>
      <c r="AK350" s="151" t="s">
        <v>838</v>
      </c>
      <c r="AL350" s="151" t="s">
        <v>838</v>
      </c>
      <c r="AM350" s="151" t="s">
        <v>838</v>
      </c>
      <c r="AN350" s="151" t="s">
        <v>838</v>
      </c>
      <c r="AO350" s="151" t="s">
        <v>838</v>
      </c>
      <c r="AP350" s="151" t="s">
        <v>838</v>
      </c>
      <c r="AQ350" s="151" t="s">
        <v>838</v>
      </c>
      <c r="AR350" s="151" t="s">
        <v>838</v>
      </c>
      <c r="AS350" s="151" t="s">
        <v>838</v>
      </c>
      <c r="AT350" s="151" t="s">
        <v>838</v>
      </c>
      <c r="AU350" s="151" t="s">
        <v>838</v>
      </c>
      <c r="AV350" s="151" t="s">
        <v>838</v>
      </c>
      <c r="AW350" s="151" t="s">
        <v>838</v>
      </c>
      <c r="AX350" s="151" t="s">
        <v>838</v>
      </c>
      <c r="AY350" s="151" t="s">
        <v>838</v>
      </c>
      <c r="AZ350" s="151" t="s">
        <v>838</v>
      </c>
      <c r="BA350" s="151" t="s">
        <v>838</v>
      </c>
      <c r="BB350" s="151" t="s">
        <v>838</v>
      </c>
      <c r="BC350" s="151" t="s">
        <v>838</v>
      </c>
      <c r="BD350" s="151">
        <v>0</v>
      </c>
      <c r="BE350" s="151">
        <v>4</v>
      </c>
    </row>
    <row r="351" spans="1:57">
      <c r="A351" s="119" t="s">
        <v>7357</v>
      </c>
      <c r="B351" s="120" t="s">
        <v>84</v>
      </c>
      <c r="C351" s="120" t="s">
        <v>7358</v>
      </c>
      <c r="D351" s="120">
        <v>2</v>
      </c>
      <c r="E351" s="164"/>
      <c r="F351" s="164"/>
      <c r="G351" s="164"/>
      <c r="H351" s="164"/>
      <c r="I351" s="164"/>
      <c r="J351" s="164"/>
      <c r="K351" s="164"/>
      <c r="L351" s="765"/>
      <c r="M351" s="766"/>
      <c r="N351" s="766"/>
      <c r="O351" s="766"/>
      <c r="P351" s="766"/>
      <c r="Q351" s="767"/>
      <c r="R351" s="120" t="s">
        <v>838</v>
      </c>
      <c r="S351" s="120" t="s">
        <v>838</v>
      </c>
      <c r="T351" s="120" t="s">
        <v>838</v>
      </c>
      <c r="U351" s="120" t="s">
        <v>838</v>
      </c>
      <c r="V351" s="120" t="s">
        <v>838</v>
      </c>
      <c r="W351" s="120" t="s">
        <v>838</v>
      </c>
      <c r="X351" s="120" t="s">
        <v>838</v>
      </c>
      <c r="Y351" s="120" t="s">
        <v>838</v>
      </c>
      <c r="Z351" s="120" t="s">
        <v>838</v>
      </c>
      <c r="AA351" s="120" t="s">
        <v>838</v>
      </c>
      <c r="AB351" s="120" t="s">
        <v>838</v>
      </c>
      <c r="AC351" s="120" t="s">
        <v>838</v>
      </c>
      <c r="AD351" s="120" t="s">
        <v>838</v>
      </c>
      <c r="AE351" s="120" t="s">
        <v>838</v>
      </c>
      <c r="AF351" s="120" t="s">
        <v>838</v>
      </c>
      <c r="AG351" s="120" t="s">
        <v>838</v>
      </c>
      <c r="AH351" s="120" t="s">
        <v>838</v>
      </c>
      <c r="AI351" s="120" t="s">
        <v>838</v>
      </c>
      <c r="AJ351" s="120" t="s">
        <v>838</v>
      </c>
      <c r="AK351" s="120" t="s">
        <v>838</v>
      </c>
      <c r="AL351" s="120" t="s">
        <v>838</v>
      </c>
      <c r="AM351" s="120" t="s">
        <v>838</v>
      </c>
      <c r="AN351" s="120" t="s">
        <v>838</v>
      </c>
      <c r="AO351" s="120" t="s">
        <v>838</v>
      </c>
      <c r="AP351" s="120" t="s">
        <v>838</v>
      </c>
      <c r="AQ351" s="120" t="s">
        <v>838</v>
      </c>
      <c r="AR351" s="120" t="s">
        <v>838</v>
      </c>
      <c r="AS351" s="120" t="s">
        <v>838</v>
      </c>
      <c r="AT351" s="120" t="s">
        <v>838</v>
      </c>
      <c r="AU351" s="120" t="s">
        <v>838</v>
      </c>
      <c r="AV351" s="120" t="s">
        <v>838</v>
      </c>
      <c r="AW351" s="153" t="s">
        <v>838</v>
      </c>
      <c r="AX351" s="153" t="s">
        <v>838</v>
      </c>
      <c r="AY351" s="153" t="s">
        <v>838</v>
      </c>
      <c r="AZ351" s="153" t="s">
        <v>838</v>
      </c>
      <c r="BA351" s="153" t="s">
        <v>7312</v>
      </c>
      <c r="BB351" s="153" t="s">
        <v>838</v>
      </c>
      <c r="BC351" s="153" t="s">
        <v>838</v>
      </c>
      <c r="BD351" s="120">
        <v>0</v>
      </c>
      <c r="BE351" s="120">
        <v>5</v>
      </c>
    </row>
    <row r="352" spans="1:57">
      <c r="A352" s="119" t="s">
        <v>7359</v>
      </c>
      <c r="B352" s="120" t="s">
        <v>84</v>
      </c>
      <c r="C352" s="120" t="s">
        <v>7360</v>
      </c>
      <c r="D352" s="120">
        <v>2</v>
      </c>
      <c r="E352" s="164"/>
      <c r="F352" s="164"/>
      <c r="G352" s="164"/>
      <c r="H352" s="164"/>
      <c r="I352" s="164"/>
      <c r="J352" s="164"/>
      <c r="K352" s="164"/>
      <c r="L352" s="765"/>
      <c r="M352" s="766"/>
      <c r="N352" s="766"/>
      <c r="O352" s="766"/>
      <c r="P352" s="766"/>
      <c r="Q352" s="767"/>
      <c r="R352" s="120" t="s">
        <v>838</v>
      </c>
      <c r="S352" s="120" t="s">
        <v>838</v>
      </c>
      <c r="T352" s="120" t="s">
        <v>838</v>
      </c>
      <c r="U352" s="120" t="s">
        <v>838</v>
      </c>
      <c r="V352" s="120" t="s">
        <v>838</v>
      </c>
      <c r="W352" s="120" t="s">
        <v>838</v>
      </c>
      <c r="X352" s="120" t="s">
        <v>838</v>
      </c>
      <c r="Y352" s="120" t="s">
        <v>838</v>
      </c>
      <c r="Z352" s="120" t="s">
        <v>838</v>
      </c>
      <c r="AA352" s="120" t="s">
        <v>838</v>
      </c>
      <c r="AB352" s="120" t="s">
        <v>838</v>
      </c>
      <c r="AC352" s="120" t="s">
        <v>838</v>
      </c>
      <c r="AD352" s="120" t="s">
        <v>838</v>
      </c>
      <c r="AE352" s="120" t="s">
        <v>838</v>
      </c>
      <c r="AF352" s="120" t="s">
        <v>838</v>
      </c>
      <c r="AG352" s="120" t="s">
        <v>838</v>
      </c>
      <c r="AH352" s="120" t="s">
        <v>838</v>
      </c>
      <c r="AI352" s="120" t="s">
        <v>838</v>
      </c>
      <c r="AJ352" s="120" t="s">
        <v>838</v>
      </c>
      <c r="AK352" s="120" t="s">
        <v>838</v>
      </c>
      <c r="AL352" s="120" t="s">
        <v>838</v>
      </c>
      <c r="AM352" s="120" t="s">
        <v>838</v>
      </c>
      <c r="AN352" s="120" t="s">
        <v>838</v>
      </c>
      <c r="AO352" s="120" t="s">
        <v>838</v>
      </c>
      <c r="AP352" s="120" t="s">
        <v>838</v>
      </c>
      <c r="AQ352" s="120" t="s">
        <v>838</v>
      </c>
      <c r="AR352" s="120" t="s">
        <v>838</v>
      </c>
      <c r="AS352" s="120" t="s">
        <v>838</v>
      </c>
      <c r="AT352" s="120" t="s">
        <v>838</v>
      </c>
      <c r="AU352" s="120" t="s">
        <v>838</v>
      </c>
      <c r="AV352" s="120" t="s">
        <v>838</v>
      </c>
      <c r="AW352" s="153" t="s">
        <v>838</v>
      </c>
      <c r="AX352" s="153" t="s">
        <v>838</v>
      </c>
      <c r="AY352" s="153" t="s">
        <v>838</v>
      </c>
      <c r="AZ352" s="153" t="s">
        <v>838</v>
      </c>
      <c r="BA352" s="153" t="s">
        <v>7312</v>
      </c>
      <c r="BB352" s="153" t="s">
        <v>838</v>
      </c>
      <c r="BC352" s="153" t="s">
        <v>838</v>
      </c>
      <c r="BD352" s="120">
        <v>0</v>
      </c>
      <c r="BE352" s="120">
        <v>5</v>
      </c>
    </row>
    <row r="353" spans="1:57">
      <c r="A353" s="119" t="s">
        <v>7361</v>
      </c>
      <c r="B353" s="120" t="s">
        <v>84</v>
      </c>
      <c r="C353" s="120" t="s">
        <v>7362</v>
      </c>
      <c r="D353" s="120">
        <v>2</v>
      </c>
      <c r="E353" s="164"/>
      <c r="F353" s="164"/>
      <c r="G353" s="164"/>
      <c r="H353" s="164"/>
      <c r="I353" s="164"/>
      <c r="J353" s="164"/>
      <c r="K353" s="164"/>
      <c r="L353" s="765"/>
      <c r="M353" s="766"/>
      <c r="N353" s="766"/>
      <c r="O353" s="766"/>
      <c r="P353" s="766"/>
      <c r="Q353" s="767"/>
      <c r="R353" s="120" t="s">
        <v>838</v>
      </c>
      <c r="S353" s="120" t="s">
        <v>838</v>
      </c>
      <c r="T353" s="120" t="s">
        <v>838</v>
      </c>
      <c r="U353" s="120" t="s">
        <v>838</v>
      </c>
      <c r="V353" s="120" t="s">
        <v>838</v>
      </c>
      <c r="W353" s="120" t="s">
        <v>838</v>
      </c>
      <c r="X353" s="120" t="s">
        <v>838</v>
      </c>
      <c r="Y353" s="120" t="s">
        <v>838</v>
      </c>
      <c r="Z353" s="120" t="s">
        <v>838</v>
      </c>
      <c r="AA353" s="120" t="s">
        <v>838</v>
      </c>
      <c r="AB353" s="120" t="s">
        <v>838</v>
      </c>
      <c r="AC353" s="120" t="s">
        <v>838</v>
      </c>
      <c r="AD353" s="120" t="s">
        <v>838</v>
      </c>
      <c r="AE353" s="120" t="s">
        <v>838</v>
      </c>
      <c r="AF353" s="120" t="s">
        <v>838</v>
      </c>
      <c r="AG353" s="120" t="s">
        <v>838</v>
      </c>
      <c r="AH353" s="120" t="s">
        <v>838</v>
      </c>
      <c r="AI353" s="120" t="s">
        <v>838</v>
      </c>
      <c r="AJ353" s="120" t="s">
        <v>838</v>
      </c>
      <c r="AK353" s="120" t="s">
        <v>838</v>
      </c>
      <c r="AL353" s="120" t="s">
        <v>838</v>
      </c>
      <c r="AM353" s="120" t="s">
        <v>838</v>
      </c>
      <c r="AN353" s="120" t="s">
        <v>838</v>
      </c>
      <c r="AO353" s="120" t="s">
        <v>838</v>
      </c>
      <c r="AP353" s="120" t="s">
        <v>838</v>
      </c>
      <c r="AQ353" s="120" t="s">
        <v>838</v>
      </c>
      <c r="AR353" s="120" t="s">
        <v>838</v>
      </c>
      <c r="AS353" s="120" t="s">
        <v>838</v>
      </c>
      <c r="AT353" s="120" t="s">
        <v>838</v>
      </c>
      <c r="AU353" s="120" t="s">
        <v>838</v>
      </c>
      <c r="AV353" s="120" t="s">
        <v>838</v>
      </c>
      <c r="AW353" s="153" t="s">
        <v>838</v>
      </c>
      <c r="AX353" s="153" t="s">
        <v>838</v>
      </c>
      <c r="AY353" s="153" t="s">
        <v>838</v>
      </c>
      <c r="AZ353" s="153" t="s">
        <v>838</v>
      </c>
      <c r="BA353" s="153" t="s">
        <v>7312</v>
      </c>
      <c r="BB353" s="153" t="s">
        <v>838</v>
      </c>
      <c r="BC353" s="153" t="s">
        <v>838</v>
      </c>
      <c r="BD353" s="120">
        <v>0</v>
      </c>
      <c r="BE353" s="120">
        <v>5</v>
      </c>
    </row>
    <row r="354" spans="1:57">
      <c r="A354" s="150" t="s">
        <v>7363</v>
      </c>
      <c r="B354" s="151" t="s">
        <v>127</v>
      </c>
      <c r="C354" s="151" t="s">
        <v>6961</v>
      </c>
      <c r="D354" s="152" t="s">
        <v>101</v>
      </c>
      <c r="E354" s="151"/>
      <c r="F354" s="151"/>
      <c r="G354" s="151"/>
      <c r="H354" s="151"/>
      <c r="I354" s="151"/>
      <c r="J354" s="151"/>
      <c r="K354" s="151"/>
      <c r="L354" s="765"/>
      <c r="M354" s="766"/>
      <c r="N354" s="766"/>
      <c r="O354" s="766"/>
      <c r="P354" s="766"/>
      <c r="Q354" s="767"/>
      <c r="R354" s="151" t="s">
        <v>838</v>
      </c>
      <c r="S354" s="151" t="s">
        <v>838</v>
      </c>
      <c r="T354" s="151" t="s">
        <v>838</v>
      </c>
      <c r="U354" s="151" t="s">
        <v>838</v>
      </c>
      <c r="V354" s="151" t="s">
        <v>838</v>
      </c>
      <c r="W354" s="151" t="s">
        <v>838</v>
      </c>
      <c r="X354" s="151" t="s">
        <v>838</v>
      </c>
      <c r="Y354" s="151" t="s">
        <v>838</v>
      </c>
      <c r="Z354" s="151" t="s">
        <v>838</v>
      </c>
      <c r="AA354" s="151" t="s">
        <v>838</v>
      </c>
      <c r="AB354" s="151" t="s">
        <v>838</v>
      </c>
      <c r="AC354" s="151" t="s">
        <v>838</v>
      </c>
      <c r="AD354" s="151" t="s">
        <v>838</v>
      </c>
      <c r="AE354" s="151" t="s">
        <v>838</v>
      </c>
      <c r="AF354" s="151" t="s">
        <v>838</v>
      </c>
      <c r="AG354" s="151" t="s">
        <v>838</v>
      </c>
      <c r="AH354" s="151" t="s">
        <v>838</v>
      </c>
      <c r="AI354" s="151" t="s">
        <v>838</v>
      </c>
      <c r="AJ354" s="151" t="s">
        <v>838</v>
      </c>
      <c r="AK354" s="151" t="s">
        <v>838</v>
      </c>
      <c r="AL354" s="151" t="s">
        <v>838</v>
      </c>
      <c r="AM354" s="151" t="s">
        <v>838</v>
      </c>
      <c r="AN354" s="151" t="s">
        <v>838</v>
      </c>
      <c r="AO354" s="151" t="s">
        <v>838</v>
      </c>
      <c r="AP354" s="151" t="s">
        <v>838</v>
      </c>
      <c r="AQ354" s="151" t="s">
        <v>838</v>
      </c>
      <c r="AR354" s="151" t="s">
        <v>838</v>
      </c>
      <c r="AS354" s="151" t="s">
        <v>838</v>
      </c>
      <c r="AT354" s="151" t="s">
        <v>838</v>
      </c>
      <c r="AU354" s="151" t="s">
        <v>838</v>
      </c>
      <c r="AV354" s="151" t="s">
        <v>838</v>
      </c>
      <c r="AW354" s="151" t="s">
        <v>838</v>
      </c>
      <c r="AX354" s="151" t="s">
        <v>838</v>
      </c>
      <c r="AY354" s="151" t="s">
        <v>838</v>
      </c>
      <c r="AZ354" s="151" t="s">
        <v>838</v>
      </c>
      <c r="BA354" s="151" t="s">
        <v>838</v>
      </c>
      <c r="BB354" s="151" t="s">
        <v>838</v>
      </c>
      <c r="BC354" s="151" t="s">
        <v>838</v>
      </c>
      <c r="BD354" s="151">
        <v>0</v>
      </c>
      <c r="BE354" s="151">
        <v>4</v>
      </c>
    </row>
    <row r="355" spans="1:57">
      <c r="A355" s="148" t="s">
        <v>7364</v>
      </c>
      <c r="B355" s="149" t="s">
        <v>124</v>
      </c>
      <c r="C355" s="149" t="s">
        <v>7365</v>
      </c>
      <c r="D355" s="149">
        <v>36</v>
      </c>
      <c r="E355" s="149"/>
      <c r="F355" s="149"/>
      <c r="G355" s="149"/>
      <c r="H355" s="149"/>
      <c r="I355" s="149"/>
      <c r="J355" s="149"/>
      <c r="K355" s="149"/>
      <c r="L355" s="765"/>
      <c r="M355" s="766"/>
      <c r="N355" s="766"/>
      <c r="O355" s="766"/>
      <c r="P355" s="766"/>
      <c r="Q355" s="767"/>
      <c r="R355" s="149" t="s">
        <v>838</v>
      </c>
      <c r="S355" s="149" t="s">
        <v>838</v>
      </c>
      <c r="T355" s="149" t="s">
        <v>838</v>
      </c>
      <c r="U355" s="149" t="s">
        <v>838</v>
      </c>
      <c r="V355" s="149" t="s">
        <v>838</v>
      </c>
      <c r="W355" s="149" t="s">
        <v>838</v>
      </c>
      <c r="X355" s="149" t="s">
        <v>838</v>
      </c>
      <c r="Y355" s="149" t="s">
        <v>838</v>
      </c>
      <c r="Z355" s="149" t="s">
        <v>838</v>
      </c>
      <c r="AA355" s="149" t="s">
        <v>838</v>
      </c>
      <c r="AB355" s="149" t="s">
        <v>838</v>
      </c>
      <c r="AC355" s="149" t="s">
        <v>838</v>
      </c>
      <c r="AD355" s="149" t="s">
        <v>838</v>
      </c>
      <c r="AE355" s="149" t="s">
        <v>838</v>
      </c>
      <c r="AF355" s="149" t="s">
        <v>838</v>
      </c>
      <c r="AG355" s="149" t="s">
        <v>838</v>
      </c>
      <c r="AH355" s="149" t="s">
        <v>838</v>
      </c>
      <c r="AI355" s="149" t="s">
        <v>838</v>
      </c>
      <c r="AJ355" s="149" t="s">
        <v>838</v>
      </c>
      <c r="AK355" s="149" t="s">
        <v>838</v>
      </c>
      <c r="AL355" s="149" t="s">
        <v>838</v>
      </c>
      <c r="AM355" s="149" t="s">
        <v>838</v>
      </c>
      <c r="AN355" s="149" t="s">
        <v>838</v>
      </c>
      <c r="AO355" s="149" t="s">
        <v>838</v>
      </c>
      <c r="AP355" s="149" t="s">
        <v>838</v>
      </c>
      <c r="AQ355" s="149" t="s">
        <v>838</v>
      </c>
      <c r="AR355" s="149" t="s">
        <v>838</v>
      </c>
      <c r="AS355" s="149" t="s">
        <v>838</v>
      </c>
      <c r="AT355" s="149" t="s">
        <v>838</v>
      </c>
      <c r="AU355" s="149" t="s">
        <v>838</v>
      </c>
      <c r="AV355" s="149" t="s">
        <v>838</v>
      </c>
      <c r="AW355" s="149" t="s">
        <v>838</v>
      </c>
      <c r="AX355" s="149" t="s">
        <v>838</v>
      </c>
      <c r="AY355" s="149" t="s">
        <v>838</v>
      </c>
      <c r="AZ355" s="149" t="s">
        <v>838</v>
      </c>
      <c r="BA355" s="149" t="s">
        <v>838</v>
      </c>
      <c r="BB355" s="149" t="s">
        <v>838</v>
      </c>
      <c r="BC355" s="149" t="s">
        <v>838</v>
      </c>
      <c r="BD355" s="149">
        <v>0</v>
      </c>
      <c r="BE355" s="149">
        <v>3</v>
      </c>
    </row>
    <row r="356" spans="1:57">
      <c r="A356" s="150" t="s">
        <v>7366</v>
      </c>
      <c r="B356" s="151" t="s">
        <v>127</v>
      </c>
      <c r="C356" s="151" t="s">
        <v>6953</v>
      </c>
      <c r="D356" s="152" t="s">
        <v>101</v>
      </c>
      <c r="E356" s="151"/>
      <c r="F356" s="151"/>
      <c r="G356" s="151"/>
      <c r="H356" s="151"/>
      <c r="I356" s="151"/>
      <c r="J356" s="151"/>
      <c r="K356" s="151"/>
      <c r="L356" s="765"/>
      <c r="M356" s="766"/>
      <c r="N356" s="766"/>
      <c r="O356" s="766"/>
      <c r="P356" s="766"/>
      <c r="Q356" s="767"/>
      <c r="R356" s="151" t="s">
        <v>838</v>
      </c>
      <c r="S356" s="151" t="s">
        <v>838</v>
      </c>
      <c r="T356" s="151" t="s">
        <v>838</v>
      </c>
      <c r="U356" s="151" t="s">
        <v>838</v>
      </c>
      <c r="V356" s="151" t="s">
        <v>838</v>
      </c>
      <c r="W356" s="151" t="s">
        <v>838</v>
      </c>
      <c r="X356" s="151" t="s">
        <v>838</v>
      </c>
      <c r="Y356" s="151" t="s">
        <v>838</v>
      </c>
      <c r="Z356" s="151" t="s">
        <v>838</v>
      </c>
      <c r="AA356" s="151" t="s">
        <v>838</v>
      </c>
      <c r="AB356" s="151" t="s">
        <v>838</v>
      </c>
      <c r="AC356" s="151" t="s">
        <v>838</v>
      </c>
      <c r="AD356" s="151" t="s">
        <v>838</v>
      </c>
      <c r="AE356" s="151" t="s">
        <v>838</v>
      </c>
      <c r="AF356" s="151" t="s">
        <v>838</v>
      </c>
      <c r="AG356" s="151" t="s">
        <v>838</v>
      </c>
      <c r="AH356" s="151" t="s">
        <v>838</v>
      </c>
      <c r="AI356" s="151" t="s">
        <v>838</v>
      </c>
      <c r="AJ356" s="151" t="s">
        <v>838</v>
      </c>
      <c r="AK356" s="151" t="s">
        <v>838</v>
      </c>
      <c r="AL356" s="151" t="s">
        <v>838</v>
      </c>
      <c r="AM356" s="151" t="s">
        <v>838</v>
      </c>
      <c r="AN356" s="151" t="s">
        <v>838</v>
      </c>
      <c r="AO356" s="151" t="s">
        <v>838</v>
      </c>
      <c r="AP356" s="151" t="s">
        <v>838</v>
      </c>
      <c r="AQ356" s="151" t="s">
        <v>838</v>
      </c>
      <c r="AR356" s="151" t="s">
        <v>838</v>
      </c>
      <c r="AS356" s="151" t="s">
        <v>838</v>
      </c>
      <c r="AT356" s="151" t="s">
        <v>838</v>
      </c>
      <c r="AU356" s="151" t="s">
        <v>838</v>
      </c>
      <c r="AV356" s="151" t="s">
        <v>838</v>
      </c>
      <c r="AW356" s="151" t="s">
        <v>838</v>
      </c>
      <c r="AX356" s="151" t="s">
        <v>838</v>
      </c>
      <c r="AY356" s="151" t="s">
        <v>838</v>
      </c>
      <c r="AZ356" s="151" t="s">
        <v>838</v>
      </c>
      <c r="BA356" s="151" t="s">
        <v>838</v>
      </c>
      <c r="BB356" s="151" t="s">
        <v>838</v>
      </c>
      <c r="BC356" s="151" t="s">
        <v>838</v>
      </c>
      <c r="BD356" s="151">
        <v>0</v>
      </c>
      <c r="BE356" s="151">
        <v>4</v>
      </c>
    </row>
    <row r="357" spans="1:57">
      <c r="A357" s="150" t="s">
        <v>7367</v>
      </c>
      <c r="B357" s="151" t="s">
        <v>127</v>
      </c>
      <c r="C357" s="151" t="s">
        <v>6959</v>
      </c>
      <c r="D357" s="152" t="s">
        <v>101</v>
      </c>
      <c r="E357" s="151"/>
      <c r="F357" s="151"/>
      <c r="G357" s="151"/>
      <c r="H357" s="151"/>
      <c r="I357" s="151"/>
      <c r="J357" s="151"/>
      <c r="K357" s="151"/>
      <c r="L357" s="765"/>
      <c r="M357" s="766"/>
      <c r="N357" s="766"/>
      <c r="O357" s="766"/>
      <c r="P357" s="766"/>
      <c r="Q357" s="767"/>
      <c r="R357" s="151" t="s">
        <v>838</v>
      </c>
      <c r="S357" s="151" t="s">
        <v>838</v>
      </c>
      <c r="T357" s="151" t="s">
        <v>838</v>
      </c>
      <c r="U357" s="151" t="s">
        <v>838</v>
      </c>
      <c r="V357" s="151" t="s">
        <v>838</v>
      </c>
      <c r="W357" s="151" t="s">
        <v>838</v>
      </c>
      <c r="X357" s="151" t="s">
        <v>838</v>
      </c>
      <c r="Y357" s="151" t="s">
        <v>838</v>
      </c>
      <c r="Z357" s="151" t="s">
        <v>838</v>
      </c>
      <c r="AA357" s="151" t="s">
        <v>838</v>
      </c>
      <c r="AB357" s="151" t="s">
        <v>838</v>
      </c>
      <c r="AC357" s="151" t="s">
        <v>838</v>
      </c>
      <c r="AD357" s="151" t="s">
        <v>838</v>
      </c>
      <c r="AE357" s="151" t="s">
        <v>838</v>
      </c>
      <c r="AF357" s="151" t="s">
        <v>838</v>
      </c>
      <c r="AG357" s="151" t="s">
        <v>838</v>
      </c>
      <c r="AH357" s="151" t="s">
        <v>838</v>
      </c>
      <c r="AI357" s="151" t="s">
        <v>838</v>
      </c>
      <c r="AJ357" s="151" t="s">
        <v>838</v>
      </c>
      <c r="AK357" s="151" t="s">
        <v>838</v>
      </c>
      <c r="AL357" s="151" t="s">
        <v>838</v>
      </c>
      <c r="AM357" s="151" t="s">
        <v>838</v>
      </c>
      <c r="AN357" s="151" t="s">
        <v>838</v>
      </c>
      <c r="AO357" s="151" t="s">
        <v>838</v>
      </c>
      <c r="AP357" s="151" t="s">
        <v>838</v>
      </c>
      <c r="AQ357" s="151" t="s">
        <v>838</v>
      </c>
      <c r="AR357" s="151" t="s">
        <v>838</v>
      </c>
      <c r="AS357" s="151" t="s">
        <v>838</v>
      </c>
      <c r="AT357" s="151" t="s">
        <v>838</v>
      </c>
      <c r="AU357" s="151" t="s">
        <v>838</v>
      </c>
      <c r="AV357" s="151" t="s">
        <v>838</v>
      </c>
      <c r="AW357" s="151" t="s">
        <v>838</v>
      </c>
      <c r="AX357" s="151" t="s">
        <v>838</v>
      </c>
      <c r="AY357" s="151" t="s">
        <v>838</v>
      </c>
      <c r="AZ357" s="151" t="s">
        <v>838</v>
      </c>
      <c r="BA357" s="151" t="s">
        <v>838</v>
      </c>
      <c r="BB357" s="151" t="s">
        <v>838</v>
      </c>
      <c r="BC357" s="151" t="s">
        <v>838</v>
      </c>
      <c r="BD357" s="151">
        <v>0</v>
      </c>
      <c r="BE357" s="151">
        <v>4</v>
      </c>
    </row>
    <row r="358" spans="1:57">
      <c r="A358" s="119" t="s">
        <v>7368</v>
      </c>
      <c r="B358" s="120" t="s">
        <v>84</v>
      </c>
      <c r="C358" s="120" t="s">
        <v>7369</v>
      </c>
      <c r="D358" s="120">
        <v>2</v>
      </c>
      <c r="E358" s="164"/>
      <c r="F358" s="164"/>
      <c r="G358" s="164"/>
      <c r="H358" s="164"/>
      <c r="I358" s="164"/>
      <c r="J358" s="164"/>
      <c r="K358" s="164"/>
      <c r="L358" s="765"/>
      <c r="M358" s="766"/>
      <c r="N358" s="766"/>
      <c r="O358" s="766"/>
      <c r="P358" s="766"/>
      <c r="Q358" s="767"/>
      <c r="R358" s="120" t="s">
        <v>838</v>
      </c>
      <c r="S358" s="120" t="s">
        <v>838</v>
      </c>
      <c r="T358" s="120" t="s">
        <v>838</v>
      </c>
      <c r="U358" s="120" t="s">
        <v>838</v>
      </c>
      <c r="V358" s="120" t="s">
        <v>838</v>
      </c>
      <c r="W358" s="120" t="s">
        <v>838</v>
      </c>
      <c r="X358" s="120" t="s">
        <v>838</v>
      </c>
      <c r="Y358" s="120" t="s">
        <v>838</v>
      </c>
      <c r="Z358" s="120" t="s">
        <v>838</v>
      </c>
      <c r="AA358" s="120" t="s">
        <v>838</v>
      </c>
      <c r="AB358" s="120" t="s">
        <v>838</v>
      </c>
      <c r="AC358" s="120" t="s">
        <v>838</v>
      </c>
      <c r="AD358" s="120" t="s">
        <v>838</v>
      </c>
      <c r="AE358" s="120" t="s">
        <v>838</v>
      </c>
      <c r="AF358" s="120" t="s">
        <v>838</v>
      </c>
      <c r="AG358" s="120" t="s">
        <v>838</v>
      </c>
      <c r="AH358" s="120" t="s">
        <v>838</v>
      </c>
      <c r="AI358" s="120" t="s">
        <v>838</v>
      </c>
      <c r="AJ358" s="120" t="s">
        <v>838</v>
      </c>
      <c r="AK358" s="120" t="s">
        <v>838</v>
      </c>
      <c r="AL358" s="120" t="s">
        <v>838</v>
      </c>
      <c r="AM358" s="120" t="s">
        <v>838</v>
      </c>
      <c r="AN358" s="120" t="s">
        <v>838</v>
      </c>
      <c r="AO358" s="120" t="s">
        <v>838</v>
      </c>
      <c r="AP358" s="120" t="s">
        <v>838</v>
      </c>
      <c r="AQ358" s="120" t="s">
        <v>838</v>
      </c>
      <c r="AR358" s="120" t="s">
        <v>838</v>
      </c>
      <c r="AS358" s="120" t="s">
        <v>838</v>
      </c>
      <c r="AT358" s="120" t="s">
        <v>838</v>
      </c>
      <c r="AU358" s="120" t="s">
        <v>838</v>
      </c>
      <c r="AV358" s="120" t="s">
        <v>838</v>
      </c>
      <c r="AW358" s="153" t="s">
        <v>838</v>
      </c>
      <c r="AX358" s="153" t="s">
        <v>838</v>
      </c>
      <c r="AY358" s="153" t="s">
        <v>838</v>
      </c>
      <c r="AZ358" s="153" t="s">
        <v>838</v>
      </c>
      <c r="BA358" s="153" t="s">
        <v>7312</v>
      </c>
      <c r="BB358" s="153" t="s">
        <v>838</v>
      </c>
      <c r="BC358" s="153" t="s">
        <v>838</v>
      </c>
      <c r="BD358" s="120">
        <v>0</v>
      </c>
      <c r="BE358" s="120">
        <v>5</v>
      </c>
    </row>
    <row r="359" spans="1:57">
      <c r="A359" s="119" t="s">
        <v>7370</v>
      </c>
      <c r="B359" s="120" t="s">
        <v>84</v>
      </c>
      <c r="C359" s="120" t="s">
        <v>7371</v>
      </c>
      <c r="D359" s="120">
        <v>1</v>
      </c>
      <c r="E359" s="164"/>
      <c r="F359" s="164"/>
      <c r="G359" s="164"/>
      <c r="H359" s="164"/>
      <c r="I359" s="164"/>
      <c r="J359" s="164"/>
      <c r="K359" s="164"/>
      <c r="L359" s="765"/>
      <c r="M359" s="766"/>
      <c r="N359" s="766"/>
      <c r="O359" s="766"/>
      <c r="P359" s="766"/>
      <c r="Q359" s="767"/>
      <c r="R359" s="120" t="s">
        <v>838</v>
      </c>
      <c r="S359" s="120" t="s">
        <v>838</v>
      </c>
      <c r="T359" s="120" t="s">
        <v>838</v>
      </c>
      <c r="U359" s="120" t="s">
        <v>838</v>
      </c>
      <c r="V359" s="120" t="s">
        <v>838</v>
      </c>
      <c r="W359" s="120" t="s">
        <v>838</v>
      </c>
      <c r="X359" s="120" t="s">
        <v>838</v>
      </c>
      <c r="Y359" s="120" t="s">
        <v>838</v>
      </c>
      <c r="Z359" s="120" t="s">
        <v>838</v>
      </c>
      <c r="AA359" s="120" t="s">
        <v>838</v>
      </c>
      <c r="AB359" s="120" t="s">
        <v>838</v>
      </c>
      <c r="AC359" s="120" t="s">
        <v>838</v>
      </c>
      <c r="AD359" s="120" t="s">
        <v>838</v>
      </c>
      <c r="AE359" s="120" t="s">
        <v>838</v>
      </c>
      <c r="AF359" s="120" t="s">
        <v>838</v>
      </c>
      <c r="AG359" s="120" t="s">
        <v>838</v>
      </c>
      <c r="AH359" s="120" t="s">
        <v>838</v>
      </c>
      <c r="AI359" s="120" t="s">
        <v>838</v>
      </c>
      <c r="AJ359" s="120" t="s">
        <v>838</v>
      </c>
      <c r="AK359" s="120" t="s">
        <v>838</v>
      </c>
      <c r="AL359" s="120" t="s">
        <v>838</v>
      </c>
      <c r="AM359" s="120" t="s">
        <v>838</v>
      </c>
      <c r="AN359" s="120" t="s">
        <v>838</v>
      </c>
      <c r="AO359" s="120" t="s">
        <v>838</v>
      </c>
      <c r="AP359" s="120" t="s">
        <v>838</v>
      </c>
      <c r="AQ359" s="120" t="s">
        <v>838</v>
      </c>
      <c r="AR359" s="120" t="s">
        <v>838</v>
      </c>
      <c r="AS359" s="120" t="s">
        <v>838</v>
      </c>
      <c r="AT359" s="120" t="s">
        <v>838</v>
      </c>
      <c r="AU359" s="120" t="s">
        <v>838</v>
      </c>
      <c r="AV359" s="120" t="s">
        <v>838</v>
      </c>
      <c r="AW359" s="153" t="s">
        <v>838</v>
      </c>
      <c r="AX359" s="153" t="s">
        <v>838</v>
      </c>
      <c r="AY359" s="153" t="s">
        <v>838</v>
      </c>
      <c r="AZ359" s="153" t="s">
        <v>838</v>
      </c>
      <c r="BA359" s="153" t="s">
        <v>7312</v>
      </c>
      <c r="BB359" s="153" t="s">
        <v>838</v>
      </c>
      <c r="BC359" s="153" t="s">
        <v>838</v>
      </c>
      <c r="BD359" s="120">
        <v>0</v>
      </c>
      <c r="BE359" s="120">
        <v>5</v>
      </c>
    </row>
    <row r="360" spans="1:57">
      <c r="A360" s="119" t="s">
        <v>7372</v>
      </c>
      <c r="B360" s="120" t="s">
        <v>84</v>
      </c>
      <c r="C360" s="120" t="s">
        <v>7373</v>
      </c>
      <c r="D360" s="120">
        <v>3</v>
      </c>
      <c r="E360" s="164"/>
      <c r="F360" s="164"/>
      <c r="G360" s="164"/>
      <c r="H360" s="164"/>
      <c r="I360" s="164"/>
      <c r="J360" s="164"/>
      <c r="K360" s="164"/>
      <c r="L360" s="765"/>
      <c r="M360" s="766"/>
      <c r="N360" s="766"/>
      <c r="O360" s="766"/>
      <c r="P360" s="766"/>
      <c r="Q360" s="767"/>
      <c r="R360" s="120" t="s">
        <v>838</v>
      </c>
      <c r="S360" s="120" t="s">
        <v>838</v>
      </c>
      <c r="T360" s="120" t="s">
        <v>838</v>
      </c>
      <c r="U360" s="120" t="s">
        <v>838</v>
      </c>
      <c r="V360" s="120" t="s">
        <v>838</v>
      </c>
      <c r="W360" s="120" t="s">
        <v>838</v>
      </c>
      <c r="X360" s="120" t="s">
        <v>838</v>
      </c>
      <c r="Y360" s="120" t="s">
        <v>838</v>
      </c>
      <c r="Z360" s="120" t="s">
        <v>838</v>
      </c>
      <c r="AA360" s="120" t="s">
        <v>838</v>
      </c>
      <c r="AB360" s="120" t="s">
        <v>838</v>
      </c>
      <c r="AC360" s="120" t="s">
        <v>838</v>
      </c>
      <c r="AD360" s="120" t="s">
        <v>838</v>
      </c>
      <c r="AE360" s="120" t="s">
        <v>838</v>
      </c>
      <c r="AF360" s="120" t="s">
        <v>838</v>
      </c>
      <c r="AG360" s="120" t="s">
        <v>838</v>
      </c>
      <c r="AH360" s="120" t="s">
        <v>838</v>
      </c>
      <c r="AI360" s="120" t="s">
        <v>838</v>
      </c>
      <c r="AJ360" s="120" t="s">
        <v>838</v>
      </c>
      <c r="AK360" s="120" t="s">
        <v>838</v>
      </c>
      <c r="AL360" s="120" t="s">
        <v>838</v>
      </c>
      <c r="AM360" s="120" t="s">
        <v>838</v>
      </c>
      <c r="AN360" s="120" t="s">
        <v>838</v>
      </c>
      <c r="AO360" s="120" t="s">
        <v>838</v>
      </c>
      <c r="AP360" s="120" t="s">
        <v>838</v>
      </c>
      <c r="AQ360" s="120" t="s">
        <v>838</v>
      </c>
      <c r="AR360" s="120" t="s">
        <v>838</v>
      </c>
      <c r="AS360" s="120" t="s">
        <v>838</v>
      </c>
      <c r="AT360" s="120" t="s">
        <v>838</v>
      </c>
      <c r="AU360" s="120" t="s">
        <v>838</v>
      </c>
      <c r="AV360" s="120" t="s">
        <v>838</v>
      </c>
      <c r="AW360" s="153" t="s">
        <v>838</v>
      </c>
      <c r="AX360" s="153" t="s">
        <v>838</v>
      </c>
      <c r="AY360" s="153" t="s">
        <v>838</v>
      </c>
      <c r="AZ360" s="153" t="s">
        <v>838</v>
      </c>
      <c r="BA360" s="153" t="s">
        <v>7312</v>
      </c>
      <c r="BB360" s="153" t="s">
        <v>838</v>
      </c>
      <c r="BC360" s="153" t="s">
        <v>838</v>
      </c>
      <c r="BD360" s="120">
        <v>0</v>
      </c>
      <c r="BE360" s="120">
        <v>5</v>
      </c>
    </row>
    <row r="361" spans="1:57">
      <c r="A361" s="150" t="s">
        <v>7374</v>
      </c>
      <c r="B361" s="151" t="s">
        <v>127</v>
      </c>
      <c r="C361" s="151" t="s">
        <v>6961</v>
      </c>
      <c r="D361" s="152" t="s">
        <v>101</v>
      </c>
      <c r="E361" s="151"/>
      <c r="F361" s="151"/>
      <c r="G361" s="151"/>
      <c r="H361" s="151"/>
      <c r="I361" s="151"/>
      <c r="J361" s="151"/>
      <c r="K361" s="151"/>
      <c r="L361" s="765"/>
      <c r="M361" s="766"/>
      <c r="N361" s="766"/>
      <c r="O361" s="766"/>
      <c r="P361" s="766"/>
      <c r="Q361" s="767"/>
      <c r="R361" s="151" t="s">
        <v>838</v>
      </c>
      <c r="S361" s="151" t="s">
        <v>838</v>
      </c>
      <c r="T361" s="151" t="s">
        <v>838</v>
      </c>
      <c r="U361" s="151" t="s">
        <v>838</v>
      </c>
      <c r="V361" s="151" t="s">
        <v>838</v>
      </c>
      <c r="W361" s="151" t="s">
        <v>838</v>
      </c>
      <c r="X361" s="151" t="s">
        <v>838</v>
      </c>
      <c r="Y361" s="151" t="s">
        <v>838</v>
      </c>
      <c r="Z361" s="151" t="s">
        <v>838</v>
      </c>
      <c r="AA361" s="151" t="s">
        <v>838</v>
      </c>
      <c r="AB361" s="151" t="s">
        <v>838</v>
      </c>
      <c r="AC361" s="151" t="s">
        <v>838</v>
      </c>
      <c r="AD361" s="151" t="s">
        <v>838</v>
      </c>
      <c r="AE361" s="151" t="s">
        <v>838</v>
      </c>
      <c r="AF361" s="151" t="s">
        <v>838</v>
      </c>
      <c r="AG361" s="151" t="s">
        <v>838</v>
      </c>
      <c r="AH361" s="151" t="s">
        <v>838</v>
      </c>
      <c r="AI361" s="151" t="s">
        <v>838</v>
      </c>
      <c r="AJ361" s="151" t="s">
        <v>838</v>
      </c>
      <c r="AK361" s="151" t="s">
        <v>838</v>
      </c>
      <c r="AL361" s="151" t="s">
        <v>838</v>
      </c>
      <c r="AM361" s="151" t="s">
        <v>838</v>
      </c>
      <c r="AN361" s="151" t="s">
        <v>838</v>
      </c>
      <c r="AO361" s="151" t="s">
        <v>838</v>
      </c>
      <c r="AP361" s="151" t="s">
        <v>838</v>
      </c>
      <c r="AQ361" s="151" t="s">
        <v>838</v>
      </c>
      <c r="AR361" s="151" t="s">
        <v>838</v>
      </c>
      <c r="AS361" s="151" t="s">
        <v>838</v>
      </c>
      <c r="AT361" s="151" t="s">
        <v>838</v>
      </c>
      <c r="AU361" s="151" t="s">
        <v>838</v>
      </c>
      <c r="AV361" s="151" t="s">
        <v>838</v>
      </c>
      <c r="AW361" s="151" t="s">
        <v>838</v>
      </c>
      <c r="AX361" s="151" t="s">
        <v>838</v>
      </c>
      <c r="AY361" s="151" t="s">
        <v>838</v>
      </c>
      <c r="AZ361" s="151" t="s">
        <v>838</v>
      </c>
      <c r="BA361" s="151" t="s">
        <v>838</v>
      </c>
      <c r="BB361" s="151" t="s">
        <v>838</v>
      </c>
      <c r="BC361" s="151" t="s">
        <v>838</v>
      </c>
      <c r="BD361" s="151">
        <v>0</v>
      </c>
      <c r="BE361" s="151">
        <v>4</v>
      </c>
    </row>
    <row r="362" spans="1:57">
      <c r="A362" s="150" t="s">
        <v>7375</v>
      </c>
      <c r="B362" s="151" t="s">
        <v>127</v>
      </c>
      <c r="C362" s="151" t="s">
        <v>6973</v>
      </c>
      <c r="D362" s="152" t="s">
        <v>101</v>
      </c>
      <c r="E362" s="151"/>
      <c r="F362" s="151"/>
      <c r="G362" s="151"/>
      <c r="H362" s="151"/>
      <c r="I362" s="151"/>
      <c r="J362" s="151"/>
      <c r="K362" s="151"/>
      <c r="L362" s="765"/>
      <c r="M362" s="766"/>
      <c r="N362" s="766"/>
      <c r="O362" s="766"/>
      <c r="P362" s="766"/>
      <c r="Q362" s="767"/>
      <c r="R362" s="151" t="s">
        <v>838</v>
      </c>
      <c r="S362" s="151" t="s">
        <v>838</v>
      </c>
      <c r="T362" s="151" t="s">
        <v>838</v>
      </c>
      <c r="U362" s="151" t="s">
        <v>838</v>
      </c>
      <c r="V362" s="151" t="s">
        <v>838</v>
      </c>
      <c r="W362" s="151" t="s">
        <v>838</v>
      </c>
      <c r="X362" s="151" t="s">
        <v>838</v>
      </c>
      <c r="Y362" s="151" t="s">
        <v>838</v>
      </c>
      <c r="Z362" s="151" t="s">
        <v>838</v>
      </c>
      <c r="AA362" s="151" t="s">
        <v>838</v>
      </c>
      <c r="AB362" s="151" t="s">
        <v>838</v>
      </c>
      <c r="AC362" s="151" t="s">
        <v>838</v>
      </c>
      <c r="AD362" s="151" t="s">
        <v>838</v>
      </c>
      <c r="AE362" s="151" t="s">
        <v>838</v>
      </c>
      <c r="AF362" s="151" t="s">
        <v>838</v>
      </c>
      <c r="AG362" s="151" t="s">
        <v>838</v>
      </c>
      <c r="AH362" s="151" t="s">
        <v>838</v>
      </c>
      <c r="AI362" s="151" t="s">
        <v>838</v>
      </c>
      <c r="AJ362" s="151" t="s">
        <v>838</v>
      </c>
      <c r="AK362" s="151" t="s">
        <v>838</v>
      </c>
      <c r="AL362" s="151" t="s">
        <v>838</v>
      </c>
      <c r="AM362" s="151" t="s">
        <v>838</v>
      </c>
      <c r="AN362" s="151" t="s">
        <v>838</v>
      </c>
      <c r="AO362" s="151" t="s">
        <v>838</v>
      </c>
      <c r="AP362" s="151" t="s">
        <v>838</v>
      </c>
      <c r="AQ362" s="151" t="s">
        <v>838</v>
      </c>
      <c r="AR362" s="151" t="s">
        <v>838</v>
      </c>
      <c r="AS362" s="151" t="s">
        <v>838</v>
      </c>
      <c r="AT362" s="151" t="s">
        <v>838</v>
      </c>
      <c r="AU362" s="151" t="s">
        <v>838</v>
      </c>
      <c r="AV362" s="151" t="s">
        <v>838</v>
      </c>
      <c r="AW362" s="151" t="s">
        <v>838</v>
      </c>
      <c r="AX362" s="151" t="s">
        <v>838</v>
      </c>
      <c r="AY362" s="151" t="s">
        <v>838</v>
      </c>
      <c r="AZ362" s="151" t="s">
        <v>838</v>
      </c>
      <c r="BA362" s="151" t="s">
        <v>838</v>
      </c>
      <c r="BB362" s="151" t="s">
        <v>838</v>
      </c>
      <c r="BC362" s="151" t="s">
        <v>838</v>
      </c>
      <c r="BD362" s="151">
        <v>0</v>
      </c>
      <c r="BE362" s="151">
        <v>4</v>
      </c>
    </row>
    <row r="363" spans="1:57">
      <c r="A363" s="146" t="s">
        <v>7376</v>
      </c>
      <c r="B363" s="147" t="s">
        <v>121</v>
      </c>
      <c r="C363" s="147" t="s">
        <v>7377</v>
      </c>
      <c r="D363" s="147">
        <v>72</v>
      </c>
      <c r="E363" s="147"/>
      <c r="F363" s="147"/>
      <c r="G363" s="147"/>
      <c r="H363" s="147"/>
      <c r="I363" s="147"/>
      <c r="J363" s="147"/>
      <c r="K363" s="147"/>
      <c r="L363" s="765"/>
      <c r="M363" s="766"/>
      <c r="N363" s="766"/>
      <c r="O363" s="766"/>
      <c r="P363" s="766"/>
      <c r="Q363" s="767"/>
      <c r="R363" s="147" t="s">
        <v>838</v>
      </c>
      <c r="S363" s="147" t="s">
        <v>838</v>
      </c>
      <c r="T363" s="147" t="s">
        <v>838</v>
      </c>
      <c r="U363" s="147" t="s">
        <v>838</v>
      </c>
      <c r="V363" s="147" t="s">
        <v>838</v>
      </c>
      <c r="W363" s="147" t="s">
        <v>838</v>
      </c>
      <c r="X363" s="147" t="s">
        <v>838</v>
      </c>
      <c r="Y363" s="147" t="s">
        <v>838</v>
      </c>
      <c r="Z363" s="147" t="s">
        <v>838</v>
      </c>
      <c r="AA363" s="147" t="s">
        <v>838</v>
      </c>
      <c r="AB363" s="147" t="s">
        <v>838</v>
      </c>
      <c r="AC363" s="147" t="s">
        <v>838</v>
      </c>
      <c r="AD363" s="147" t="s">
        <v>838</v>
      </c>
      <c r="AE363" s="147" t="s">
        <v>838</v>
      </c>
      <c r="AF363" s="147" t="s">
        <v>838</v>
      </c>
      <c r="AG363" s="147" t="s">
        <v>838</v>
      </c>
      <c r="AH363" s="147" t="s">
        <v>838</v>
      </c>
      <c r="AI363" s="147" t="s">
        <v>838</v>
      </c>
      <c r="AJ363" s="147" t="s">
        <v>838</v>
      </c>
      <c r="AK363" s="147" t="s">
        <v>838</v>
      </c>
      <c r="AL363" s="147" t="s">
        <v>838</v>
      </c>
      <c r="AM363" s="147" t="s">
        <v>838</v>
      </c>
      <c r="AN363" s="147" t="s">
        <v>838</v>
      </c>
      <c r="AO363" s="147" t="s">
        <v>838</v>
      </c>
      <c r="AP363" s="147" t="s">
        <v>838</v>
      </c>
      <c r="AQ363" s="147" t="s">
        <v>838</v>
      </c>
      <c r="AR363" s="147" t="s">
        <v>838</v>
      </c>
      <c r="AS363" s="147" t="s">
        <v>838</v>
      </c>
      <c r="AT363" s="147" t="s">
        <v>838</v>
      </c>
      <c r="AU363" s="147" t="s">
        <v>838</v>
      </c>
      <c r="AV363" s="147" t="s">
        <v>838</v>
      </c>
      <c r="AW363" s="147" t="s">
        <v>838</v>
      </c>
      <c r="AX363" s="147" t="s">
        <v>838</v>
      </c>
      <c r="AY363" s="147" t="s">
        <v>838</v>
      </c>
      <c r="AZ363" s="147" t="s">
        <v>838</v>
      </c>
      <c r="BA363" s="147" t="s">
        <v>838</v>
      </c>
      <c r="BB363" s="147" t="s">
        <v>838</v>
      </c>
      <c r="BC363" s="147" t="s">
        <v>838</v>
      </c>
      <c r="BD363" s="147">
        <v>0</v>
      </c>
      <c r="BE363" s="147">
        <v>2</v>
      </c>
    </row>
    <row r="364" spans="1:57">
      <c r="A364" s="148" t="s">
        <v>7378</v>
      </c>
      <c r="B364" s="149" t="s">
        <v>124</v>
      </c>
      <c r="C364" s="149" t="s">
        <v>7379</v>
      </c>
      <c r="D364" s="149">
        <v>36</v>
      </c>
      <c r="E364" s="149"/>
      <c r="F364" s="149"/>
      <c r="G364" s="149"/>
      <c r="H364" s="149"/>
      <c r="I364" s="149"/>
      <c r="J364" s="149"/>
      <c r="K364" s="149"/>
      <c r="L364" s="765"/>
      <c r="M364" s="766"/>
      <c r="N364" s="766"/>
      <c r="O364" s="766"/>
      <c r="P364" s="766"/>
      <c r="Q364" s="767"/>
      <c r="R364" s="149" t="s">
        <v>838</v>
      </c>
      <c r="S364" s="149" t="s">
        <v>838</v>
      </c>
      <c r="T364" s="149" t="s">
        <v>838</v>
      </c>
      <c r="U364" s="149" t="s">
        <v>838</v>
      </c>
      <c r="V364" s="149" t="s">
        <v>838</v>
      </c>
      <c r="W364" s="149" t="s">
        <v>838</v>
      </c>
      <c r="X364" s="149" t="s">
        <v>838</v>
      </c>
      <c r="Y364" s="149" t="s">
        <v>838</v>
      </c>
      <c r="Z364" s="149" t="s">
        <v>838</v>
      </c>
      <c r="AA364" s="149" t="s">
        <v>838</v>
      </c>
      <c r="AB364" s="149" t="s">
        <v>838</v>
      </c>
      <c r="AC364" s="149" t="s">
        <v>838</v>
      </c>
      <c r="AD364" s="149" t="s">
        <v>838</v>
      </c>
      <c r="AE364" s="149" t="s">
        <v>838</v>
      </c>
      <c r="AF364" s="149" t="s">
        <v>838</v>
      </c>
      <c r="AG364" s="149" t="s">
        <v>838</v>
      </c>
      <c r="AH364" s="149" t="s">
        <v>838</v>
      </c>
      <c r="AI364" s="149" t="s">
        <v>838</v>
      </c>
      <c r="AJ364" s="149" t="s">
        <v>838</v>
      </c>
      <c r="AK364" s="149" t="s">
        <v>838</v>
      </c>
      <c r="AL364" s="149" t="s">
        <v>838</v>
      </c>
      <c r="AM364" s="149" t="s">
        <v>838</v>
      </c>
      <c r="AN364" s="149" t="s">
        <v>838</v>
      </c>
      <c r="AO364" s="149" t="s">
        <v>838</v>
      </c>
      <c r="AP364" s="149" t="s">
        <v>838</v>
      </c>
      <c r="AQ364" s="149" t="s">
        <v>838</v>
      </c>
      <c r="AR364" s="149" t="s">
        <v>838</v>
      </c>
      <c r="AS364" s="149" t="s">
        <v>838</v>
      </c>
      <c r="AT364" s="149" t="s">
        <v>838</v>
      </c>
      <c r="AU364" s="149" t="s">
        <v>838</v>
      </c>
      <c r="AV364" s="149" t="s">
        <v>838</v>
      </c>
      <c r="AW364" s="149" t="s">
        <v>838</v>
      </c>
      <c r="AX364" s="149" t="s">
        <v>838</v>
      </c>
      <c r="AY364" s="149" t="s">
        <v>838</v>
      </c>
      <c r="AZ364" s="149" t="s">
        <v>838</v>
      </c>
      <c r="BA364" s="149" t="s">
        <v>838</v>
      </c>
      <c r="BB364" s="149" t="s">
        <v>838</v>
      </c>
      <c r="BC364" s="149" t="s">
        <v>838</v>
      </c>
      <c r="BD364" s="149">
        <v>0</v>
      </c>
      <c r="BE364" s="149">
        <v>3</v>
      </c>
    </row>
    <row r="365" spans="1:57" s="159" customFormat="1">
      <c r="A365" s="157" t="s">
        <v>7380</v>
      </c>
      <c r="B365" s="158" t="s">
        <v>363</v>
      </c>
      <c r="C365" s="158" t="s">
        <v>7381</v>
      </c>
      <c r="D365" s="158">
        <v>36</v>
      </c>
      <c r="E365" s="158"/>
      <c r="F365" s="158"/>
      <c r="G365" s="158"/>
      <c r="H365" s="158"/>
      <c r="I365" s="158"/>
      <c r="J365" s="158"/>
      <c r="K365" s="158"/>
      <c r="L365" s="765"/>
      <c r="M365" s="766"/>
      <c r="N365" s="766"/>
      <c r="O365" s="766"/>
      <c r="P365" s="766"/>
      <c r="Q365" s="767"/>
      <c r="R365" s="158" t="s">
        <v>838</v>
      </c>
      <c r="S365" s="158" t="s">
        <v>838</v>
      </c>
      <c r="T365" s="158" t="s">
        <v>838</v>
      </c>
      <c r="U365" s="158" t="s">
        <v>838</v>
      </c>
      <c r="V365" s="158" t="s">
        <v>838</v>
      </c>
      <c r="W365" s="158" t="s">
        <v>838</v>
      </c>
      <c r="X365" s="158" t="s">
        <v>838</v>
      </c>
      <c r="Y365" s="158" t="s">
        <v>838</v>
      </c>
      <c r="Z365" s="158" t="s">
        <v>838</v>
      </c>
      <c r="AA365" s="158" t="s">
        <v>838</v>
      </c>
      <c r="AB365" s="158" t="s">
        <v>838</v>
      </c>
      <c r="AC365" s="158" t="s">
        <v>838</v>
      </c>
      <c r="AD365" s="158" t="s">
        <v>838</v>
      </c>
      <c r="AE365" s="158" t="s">
        <v>838</v>
      </c>
      <c r="AF365" s="158" t="s">
        <v>838</v>
      </c>
      <c r="AG365" s="158" t="s">
        <v>838</v>
      </c>
      <c r="AH365" s="158" t="s">
        <v>838</v>
      </c>
      <c r="AI365" s="158" t="s">
        <v>838</v>
      </c>
      <c r="AJ365" s="158" t="s">
        <v>838</v>
      </c>
      <c r="AK365" s="158" t="s">
        <v>838</v>
      </c>
      <c r="AL365" s="158" t="s">
        <v>838</v>
      </c>
      <c r="AM365" s="158" t="s">
        <v>838</v>
      </c>
      <c r="AN365" s="158" t="s">
        <v>838</v>
      </c>
      <c r="AO365" s="158" t="s">
        <v>838</v>
      </c>
      <c r="AP365" s="158" t="s">
        <v>838</v>
      </c>
      <c r="AQ365" s="158" t="s">
        <v>838</v>
      </c>
      <c r="AR365" s="158" t="s">
        <v>838</v>
      </c>
      <c r="AS365" s="158" t="s">
        <v>838</v>
      </c>
      <c r="AT365" s="158" t="s">
        <v>838</v>
      </c>
      <c r="AU365" s="158" t="s">
        <v>838</v>
      </c>
      <c r="AV365" s="158" t="s">
        <v>838</v>
      </c>
      <c r="AW365" s="158" t="s">
        <v>838</v>
      </c>
      <c r="AX365" s="158" t="s">
        <v>838</v>
      </c>
      <c r="AY365" s="158" t="s">
        <v>838</v>
      </c>
      <c r="AZ365" s="158" t="s">
        <v>838</v>
      </c>
      <c r="BA365" s="158" t="s">
        <v>838</v>
      </c>
      <c r="BB365" s="158" t="s">
        <v>838</v>
      </c>
      <c r="BC365" s="158" t="s">
        <v>838</v>
      </c>
      <c r="BD365" s="158">
        <v>0</v>
      </c>
      <c r="BE365" s="158">
        <v>4</v>
      </c>
    </row>
    <row r="366" spans="1:57" s="156" customFormat="1">
      <c r="A366" s="154" t="s">
        <v>7382</v>
      </c>
      <c r="B366" s="155" t="s">
        <v>558</v>
      </c>
      <c r="C366" s="155" t="s">
        <v>7383</v>
      </c>
      <c r="D366" s="155">
        <v>36</v>
      </c>
      <c r="E366" s="155"/>
      <c r="F366" s="155"/>
      <c r="G366" s="155"/>
      <c r="H366" s="155"/>
      <c r="I366" s="155"/>
      <c r="J366" s="155"/>
      <c r="K366" s="155"/>
      <c r="L366" s="765"/>
      <c r="M366" s="766"/>
      <c r="N366" s="766"/>
      <c r="O366" s="766"/>
      <c r="P366" s="766"/>
      <c r="Q366" s="767"/>
      <c r="R366" s="155" t="s">
        <v>838</v>
      </c>
      <c r="S366" s="155" t="s">
        <v>838</v>
      </c>
      <c r="T366" s="155" t="s">
        <v>838</v>
      </c>
      <c r="U366" s="155" t="s">
        <v>838</v>
      </c>
      <c r="V366" s="155" t="s">
        <v>838</v>
      </c>
      <c r="W366" s="155" t="s">
        <v>838</v>
      </c>
      <c r="X366" s="155" t="s">
        <v>838</v>
      </c>
      <c r="Y366" s="155" t="s">
        <v>838</v>
      </c>
      <c r="Z366" s="155" t="s">
        <v>838</v>
      </c>
      <c r="AA366" s="155" t="s">
        <v>838</v>
      </c>
      <c r="AB366" s="155" t="s">
        <v>838</v>
      </c>
      <c r="AC366" s="155" t="s">
        <v>838</v>
      </c>
      <c r="AD366" s="155" t="s">
        <v>838</v>
      </c>
      <c r="AE366" s="155" t="s">
        <v>838</v>
      </c>
      <c r="AF366" s="155" t="s">
        <v>838</v>
      </c>
      <c r="AG366" s="155" t="s">
        <v>838</v>
      </c>
      <c r="AH366" s="155" t="s">
        <v>838</v>
      </c>
      <c r="AI366" s="155" t="s">
        <v>838</v>
      </c>
      <c r="AJ366" s="155" t="s">
        <v>838</v>
      </c>
      <c r="AK366" s="155" t="s">
        <v>838</v>
      </c>
      <c r="AL366" s="155" t="s">
        <v>838</v>
      </c>
      <c r="AM366" s="155" t="s">
        <v>838</v>
      </c>
      <c r="AN366" s="155" t="s">
        <v>838</v>
      </c>
      <c r="AO366" s="155" t="s">
        <v>838</v>
      </c>
      <c r="AP366" s="155" t="s">
        <v>838</v>
      </c>
      <c r="AQ366" s="155" t="s">
        <v>838</v>
      </c>
      <c r="AR366" s="155" t="s">
        <v>838</v>
      </c>
      <c r="AS366" s="155" t="s">
        <v>838</v>
      </c>
      <c r="AT366" s="155" t="s">
        <v>838</v>
      </c>
      <c r="AU366" s="155" t="s">
        <v>838</v>
      </c>
      <c r="AV366" s="155" t="s">
        <v>838</v>
      </c>
      <c r="AW366" s="155" t="s">
        <v>838</v>
      </c>
      <c r="AX366" s="155" t="s">
        <v>838</v>
      </c>
      <c r="AY366" s="155" t="s">
        <v>838</v>
      </c>
      <c r="AZ366" s="155" t="s">
        <v>838</v>
      </c>
      <c r="BA366" s="155" t="s">
        <v>838</v>
      </c>
      <c r="BB366" s="155" t="s">
        <v>838</v>
      </c>
      <c r="BC366" s="155" t="s">
        <v>838</v>
      </c>
      <c r="BD366" s="155">
        <v>0</v>
      </c>
      <c r="BE366" s="155">
        <v>5</v>
      </c>
    </row>
    <row r="367" spans="1:57">
      <c r="A367" s="150" t="s">
        <v>7384</v>
      </c>
      <c r="B367" s="151" t="s">
        <v>127</v>
      </c>
      <c r="C367" s="151" t="s">
        <v>6953</v>
      </c>
      <c r="D367" s="152" t="s">
        <v>101</v>
      </c>
      <c r="E367" s="151"/>
      <c r="F367" s="151"/>
      <c r="G367" s="151"/>
      <c r="H367" s="151"/>
      <c r="I367" s="151"/>
      <c r="J367" s="151"/>
      <c r="K367" s="151"/>
      <c r="L367" s="765"/>
      <c r="M367" s="766"/>
      <c r="N367" s="766"/>
      <c r="O367" s="766"/>
      <c r="P367" s="766"/>
      <c r="Q367" s="767"/>
      <c r="R367" s="151" t="s">
        <v>838</v>
      </c>
      <c r="S367" s="151" t="s">
        <v>838</v>
      </c>
      <c r="T367" s="151" t="s">
        <v>838</v>
      </c>
      <c r="U367" s="151" t="s">
        <v>838</v>
      </c>
      <c r="V367" s="151" t="s">
        <v>838</v>
      </c>
      <c r="W367" s="151" t="s">
        <v>838</v>
      </c>
      <c r="X367" s="151" t="s">
        <v>838</v>
      </c>
      <c r="Y367" s="151" t="s">
        <v>838</v>
      </c>
      <c r="Z367" s="151" t="s">
        <v>838</v>
      </c>
      <c r="AA367" s="151" t="s">
        <v>838</v>
      </c>
      <c r="AB367" s="151" t="s">
        <v>838</v>
      </c>
      <c r="AC367" s="151" t="s">
        <v>838</v>
      </c>
      <c r="AD367" s="151" t="s">
        <v>838</v>
      </c>
      <c r="AE367" s="151" t="s">
        <v>838</v>
      </c>
      <c r="AF367" s="151" t="s">
        <v>838</v>
      </c>
      <c r="AG367" s="151" t="s">
        <v>838</v>
      </c>
      <c r="AH367" s="151" t="s">
        <v>838</v>
      </c>
      <c r="AI367" s="151" t="s">
        <v>838</v>
      </c>
      <c r="AJ367" s="151" t="s">
        <v>838</v>
      </c>
      <c r="AK367" s="151" t="s">
        <v>838</v>
      </c>
      <c r="AL367" s="151" t="s">
        <v>838</v>
      </c>
      <c r="AM367" s="151" t="s">
        <v>838</v>
      </c>
      <c r="AN367" s="151" t="s">
        <v>838</v>
      </c>
      <c r="AO367" s="151" t="s">
        <v>838</v>
      </c>
      <c r="AP367" s="151" t="s">
        <v>838</v>
      </c>
      <c r="AQ367" s="151" t="s">
        <v>838</v>
      </c>
      <c r="AR367" s="151" t="s">
        <v>838</v>
      </c>
      <c r="AS367" s="151" t="s">
        <v>838</v>
      </c>
      <c r="AT367" s="151" t="s">
        <v>838</v>
      </c>
      <c r="AU367" s="151" t="s">
        <v>838</v>
      </c>
      <c r="AV367" s="151" t="s">
        <v>838</v>
      </c>
      <c r="AW367" s="151" t="s">
        <v>838</v>
      </c>
      <c r="AX367" s="151" t="s">
        <v>838</v>
      </c>
      <c r="AY367" s="151" t="s">
        <v>838</v>
      </c>
      <c r="AZ367" s="151" t="s">
        <v>838</v>
      </c>
      <c r="BA367" s="151" t="s">
        <v>838</v>
      </c>
      <c r="BB367" s="151" t="s">
        <v>838</v>
      </c>
      <c r="BC367" s="151" t="s">
        <v>838</v>
      </c>
      <c r="BD367" s="151">
        <v>0</v>
      </c>
      <c r="BE367" s="151">
        <v>6</v>
      </c>
    </row>
    <row r="368" spans="1:57">
      <c r="A368" s="119" t="s">
        <v>7385</v>
      </c>
      <c r="B368" s="120" t="s">
        <v>84</v>
      </c>
      <c r="C368" s="120" t="s">
        <v>7386</v>
      </c>
      <c r="D368" s="120">
        <v>2</v>
      </c>
      <c r="E368" s="164"/>
      <c r="F368" s="164"/>
      <c r="G368" s="164"/>
      <c r="H368" s="164"/>
      <c r="I368" s="164"/>
      <c r="J368" s="164"/>
      <c r="K368" s="164"/>
      <c r="L368" s="765"/>
      <c r="M368" s="766"/>
      <c r="N368" s="766"/>
      <c r="O368" s="766"/>
      <c r="P368" s="766"/>
      <c r="Q368" s="767"/>
      <c r="R368" s="120" t="s">
        <v>838</v>
      </c>
      <c r="S368" s="120" t="s">
        <v>838</v>
      </c>
      <c r="T368" s="120" t="s">
        <v>838</v>
      </c>
      <c r="U368" s="120" t="s">
        <v>838</v>
      </c>
      <c r="V368" s="120" t="s">
        <v>838</v>
      </c>
      <c r="W368" s="120" t="s">
        <v>838</v>
      </c>
      <c r="X368" s="120" t="s">
        <v>838</v>
      </c>
      <c r="Y368" s="120" t="s">
        <v>838</v>
      </c>
      <c r="Z368" s="120" t="s">
        <v>838</v>
      </c>
      <c r="AA368" s="120" t="s">
        <v>838</v>
      </c>
      <c r="AB368" s="120" t="s">
        <v>838</v>
      </c>
      <c r="AC368" s="120" t="s">
        <v>838</v>
      </c>
      <c r="AD368" s="120" t="s">
        <v>838</v>
      </c>
      <c r="AE368" s="120" t="s">
        <v>838</v>
      </c>
      <c r="AF368" s="120" t="s">
        <v>838</v>
      </c>
      <c r="AG368" s="120" t="s">
        <v>838</v>
      </c>
      <c r="AH368" s="120" t="s">
        <v>838</v>
      </c>
      <c r="AI368" s="120" t="s">
        <v>838</v>
      </c>
      <c r="AJ368" s="120" t="s">
        <v>838</v>
      </c>
      <c r="AK368" s="120" t="s">
        <v>838</v>
      </c>
      <c r="AL368" s="120" t="s">
        <v>838</v>
      </c>
      <c r="AM368" s="120" t="s">
        <v>838</v>
      </c>
      <c r="AN368" s="120" t="s">
        <v>838</v>
      </c>
      <c r="AO368" s="120" t="s">
        <v>838</v>
      </c>
      <c r="AP368" s="120" t="s">
        <v>838</v>
      </c>
      <c r="AQ368" s="120" t="s">
        <v>838</v>
      </c>
      <c r="AR368" s="120" t="s">
        <v>838</v>
      </c>
      <c r="AS368" s="120" t="s">
        <v>838</v>
      </c>
      <c r="AT368" s="120" t="s">
        <v>838</v>
      </c>
      <c r="AU368" s="120" t="s">
        <v>838</v>
      </c>
      <c r="AV368" s="120" t="s">
        <v>838</v>
      </c>
      <c r="AW368" s="153" t="s">
        <v>838</v>
      </c>
      <c r="AX368" s="153" t="s">
        <v>838</v>
      </c>
      <c r="AY368" s="153" t="s">
        <v>838</v>
      </c>
      <c r="AZ368" s="153" t="s">
        <v>838</v>
      </c>
      <c r="BA368" s="153" t="s">
        <v>7312</v>
      </c>
      <c r="BB368" s="153" t="s">
        <v>838</v>
      </c>
      <c r="BC368" s="153" t="s">
        <v>838</v>
      </c>
      <c r="BD368" s="120">
        <v>0</v>
      </c>
      <c r="BE368" s="120">
        <v>7</v>
      </c>
    </row>
    <row r="369" spans="1:57">
      <c r="A369" s="150" t="s">
        <v>7387</v>
      </c>
      <c r="B369" s="151" t="s">
        <v>127</v>
      </c>
      <c r="C369" s="151" t="s">
        <v>6959</v>
      </c>
      <c r="D369" s="152" t="s">
        <v>101</v>
      </c>
      <c r="E369" s="151"/>
      <c r="F369" s="151"/>
      <c r="G369" s="151"/>
      <c r="H369" s="151"/>
      <c r="I369" s="151"/>
      <c r="J369" s="151"/>
      <c r="K369" s="151"/>
      <c r="L369" s="765"/>
      <c r="M369" s="766"/>
      <c r="N369" s="766"/>
      <c r="O369" s="766"/>
      <c r="P369" s="766"/>
      <c r="Q369" s="767"/>
      <c r="R369" s="151" t="s">
        <v>838</v>
      </c>
      <c r="S369" s="151" t="s">
        <v>838</v>
      </c>
      <c r="T369" s="151" t="s">
        <v>838</v>
      </c>
      <c r="U369" s="151" t="s">
        <v>838</v>
      </c>
      <c r="V369" s="151" t="s">
        <v>838</v>
      </c>
      <c r="W369" s="151" t="s">
        <v>838</v>
      </c>
      <c r="X369" s="151" t="s">
        <v>838</v>
      </c>
      <c r="Y369" s="151" t="s">
        <v>838</v>
      </c>
      <c r="Z369" s="151" t="s">
        <v>838</v>
      </c>
      <c r="AA369" s="151" t="s">
        <v>838</v>
      </c>
      <c r="AB369" s="151" t="s">
        <v>838</v>
      </c>
      <c r="AC369" s="151" t="s">
        <v>838</v>
      </c>
      <c r="AD369" s="151" t="s">
        <v>838</v>
      </c>
      <c r="AE369" s="151" t="s">
        <v>838</v>
      </c>
      <c r="AF369" s="151" t="s">
        <v>838</v>
      </c>
      <c r="AG369" s="151" t="s">
        <v>838</v>
      </c>
      <c r="AH369" s="151" t="s">
        <v>838</v>
      </c>
      <c r="AI369" s="151" t="s">
        <v>838</v>
      </c>
      <c r="AJ369" s="151" t="s">
        <v>838</v>
      </c>
      <c r="AK369" s="151" t="s">
        <v>838</v>
      </c>
      <c r="AL369" s="151" t="s">
        <v>838</v>
      </c>
      <c r="AM369" s="151" t="s">
        <v>838</v>
      </c>
      <c r="AN369" s="151" t="s">
        <v>838</v>
      </c>
      <c r="AO369" s="151" t="s">
        <v>838</v>
      </c>
      <c r="AP369" s="151" t="s">
        <v>838</v>
      </c>
      <c r="AQ369" s="151" t="s">
        <v>838</v>
      </c>
      <c r="AR369" s="151" t="s">
        <v>838</v>
      </c>
      <c r="AS369" s="151" t="s">
        <v>838</v>
      </c>
      <c r="AT369" s="151" t="s">
        <v>838</v>
      </c>
      <c r="AU369" s="151" t="s">
        <v>838</v>
      </c>
      <c r="AV369" s="151" t="s">
        <v>838</v>
      </c>
      <c r="AW369" s="151" t="s">
        <v>838</v>
      </c>
      <c r="AX369" s="151" t="s">
        <v>838</v>
      </c>
      <c r="AY369" s="151" t="s">
        <v>838</v>
      </c>
      <c r="AZ369" s="151" t="s">
        <v>838</v>
      </c>
      <c r="BA369" s="151" t="s">
        <v>838</v>
      </c>
      <c r="BB369" s="151" t="s">
        <v>838</v>
      </c>
      <c r="BC369" s="151" t="s">
        <v>838</v>
      </c>
      <c r="BD369" s="151">
        <v>0</v>
      </c>
      <c r="BE369" s="151">
        <v>6</v>
      </c>
    </row>
    <row r="370" spans="1:57">
      <c r="A370" s="150" t="s">
        <v>7388</v>
      </c>
      <c r="B370" s="151" t="s">
        <v>127</v>
      </c>
      <c r="C370" s="151" t="s">
        <v>6961</v>
      </c>
      <c r="D370" s="152" t="s">
        <v>101</v>
      </c>
      <c r="E370" s="151"/>
      <c r="F370" s="151"/>
      <c r="G370" s="151"/>
      <c r="H370" s="151"/>
      <c r="I370" s="151"/>
      <c r="J370" s="151"/>
      <c r="K370" s="151"/>
      <c r="L370" s="765"/>
      <c r="M370" s="766"/>
      <c r="N370" s="766"/>
      <c r="O370" s="766"/>
      <c r="P370" s="766"/>
      <c r="Q370" s="767"/>
      <c r="R370" s="151" t="s">
        <v>838</v>
      </c>
      <c r="S370" s="151" t="s">
        <v>838</v>
      </c>
      <c r="T370" s="151" t="s">
        <v>838</v>
      </c>
      <c r="U370" s="151" t="s">
        <v>838</v>
      </c>
      <c r="V370" s="151" t="s">
        <v>838</v>
      </c>
      <c r="W370" s="151" t="s">
        <v>838</v>
      </c>
      <c r="X370" s="151" t="s">
        <v>838</v>
      </c>
      <c r="Y370" s="151" t="s">
        <v>838</v>
      </c>
      <c r="Z370" s="151" t="s">
        <v>838</v>
      </c>
      <c r="AA370" s="151" t="s">
        <v>838</v>
      </c>
      <c r="AB370" s="151" t="s">
        <v>838</v>
      </c>
      <c r="AC370" s="151" t="s">
        <v>838</v>
      </c>
      <c r="AD370" s="151" t="s">
        <v>838</v>
      </c>
      <c r="AE370" s="151" t="s">
        <v>838</v>
      </c>
      <c r="AF370" s="151" t="s">
        <v>838</v>
      </c>
      <c r="AG370" s="151" t="s">
        <v>838</v>
      </c>
      <c r="AH370" s="151" t="s">
        <v>838</v>
      </c>
      <c r="AI370" s="151" t="s">
        <v>838</v>
      </c>
      <c r="AJ370" s="151" t="s">
        <v>838</v>
      </c>
      <c r="AK370" s="151" t="s">
        <v>838</v>
      </c>
      <c r="AL370" s="151" t="s">
        <v>838</v>
      </c>
      <c r="AM370" s="151" t="s">
        <v>838</v>
      </c>
      <c r="AN370" s="151" t="s">
        <v>838</v>
      </c>
      <c r="AO370" s="151" t="s">
        <v>838</v>
      </c>
      <c r="AP370" s="151" t="s">
        <v>838</v>
      </c>
      <c r="AQ370" s="151" t="s">
        <v>838</v>
      </c>
      <c r="AR370" s="151" t="s">
        <v>838</v>
      </c>
      <c r="AS370" s="151" t="s">
        <v>838</v>
      </c>
      <c r="AT370" s="151" t="s">
        <v>838</v>
      </c>
      <c r="AU370" s="151" t="s">
        <v>838</v>
      </c>
      <c r="AV370" s="151" t="s">
        <v>838</v>
      </c>
      <c r="AW370" s="151" t="s">
        <v>838</v>
      </c>
      <c r="AX370" s="151" t="s">
        <v>838</v>
      </c>
      <c r="AY370" s="151" t="s">
        <v>838</v>
      </c>
      <c r="AZ370" s="151" t="s">
        <v>838</v>
      </c>
      <c r="BA370" s="151" t="s">
        <v>838</v>
      </c>
      <c r="BB370" s="151" t="s">
        <v>838</v>
      </c>
      <c r="BC370" s="151" t="s">
        <v>838</v>
      </c>
      <c r="BD370" s="151">
        <v>0</v>
      </c>
      <c r="BE370" s="151">
        <v>6</v>
      </c>
    </row>
    <row r="371" spans="1:57">
      <c r="A371" s="119" t="s">
        <v>7389</v>
      </c>
      <c r="B371" s="120" t="s">
        <v>84</v>
      </c>
      <c r="C371" s="120" t="s">
        <v>7390</v>
      </c>
      <c r="D371" s="120">
        <v>2</v>
      </c>
      <c r="E371" s="164"/>
      <c r="F371" s="164"/>
      <c r="G371" s="164"/>
      <c r="H371" s="164"/>
      <c r="I371" s="164"/>
      <c r="J371" s="164"/>
      <c r="K371" s="164"/>
      <c r="L371" s="765"/>
      <c r="M371" s="766"/>
      <c r="N371" s="766"/>
      <c r="O371" s="766"/>
      <c r="P371" s="766"/>
      <c r="Q371" s="767"/>
      <c r="R371" s="120" t="s">
        <v>838</v>
      </c>
      <c r="S371" s="120" t="s">
        <v>838</v>
      </c>
      <c r="T371" s="120" t="s">
        <v>838</v>
      </c>
      <c r="U371" s="120" t="s">
        <v>838</v>
      </c>
      <c r="V371" s="120" t="s">
        <v>838</v>
      </c>
      <c r="W371" s="120" t="s">
        <v>838</v>
      </c>
      <c r="X371" s="120" t="s">
        <v>838</v>
      </c>
      <c r="Y371" s="120" t="s">
        <v>838</v>
      </c>
      <c r="Z371" s="120" t="s">
        <v>838</v>
      </c>
      <c r="AA371" s="120" t="s">
        <v>838</v>
      </c>
      <c r="AB371" s="120" t="s">
        <v>838</v>
      </c>
      <c r="AC371" s="120" t="s">
        <v>838</v>
      </c>
      <c r="AD371" s="120" t="s">
        <v>838</v>
      </c>
      <c r="AE371" s="120" t="s">
        <v>838</v>
      </c>
      <c r="AF371" s="120" t="s">
        <v>838</v>
      </c>
      <c r="AG371" s="120" t="s">
        <v>838</v>
      </c>
      <c r="AH371" s="120" t="s">
        <v>838</v>
      </c>
      <c r="AI371" s="120" t="s">
        <v>838</v>
      </c>
      <c r="AJ371" s="120" t="s">
        <v>838</v>
      </c>
      <c r="AK371" s="120" t="s">
        <v>838</v>
      </c>
      <c r="AL371" s="120" t="s">
        <v>838</v>
      </c>
      <c r="AM371" s="120" t="s">
        <v>838</v>
      </c>
      <c r="AN371" s="120" t="s">
        <v>838</v>
      </c>
      <c r="AO371" s="120" t="s">
        <v>838</v>
      </c>
      <c r="AP371" s="120" t="s">
        <v>838</v>
      </c>
      <c r="AQ371" s="120" t="s">
        <v>838</v>
      </c>
      <c r="AR371" s="120" t="s">
        <v>838</v>
      </c>
      <c r="AS371" s="120" t="s">
        <v>838</v>
      </c>
      <c r="AT371" s="120" t="s">
        <v>838</v>
      </c>
      <c r="AU371" s="120" t="s">
        <v>838</v>
      </c>
      <c r="AV371" s="120" t="s">
        <v>838</v>
      </c>
      <c r="AW371" s="153" t="s">
        <v>838</v>
      </c>
      <c r="AX371" s="153" t="s">
        <v>7312</v>
      </c>
      <c r="AY371" s="153" t="s">
        <v>838</v>
      </c>
      <c r="AZ371" s="153" t="s">
        <v>838</v>
      </c>
      <c r="BA371" s="153" t="s">
        <v>7312</v>
      </c>
      <c r="BB371" s="153" t="s">
        <v>838</v>
      </c>
      <c r="BC371" s="153" t="s">
        <v>838</v>
      </c>
      <c r="BD371" s="120">
        <v>0</v>
      </c>
      <c r="BE371" s="120">
        <v>7</v>
      </c>
    </row>
    <row r="372" spans="1:57">
      <c r="A372" s="119" t="s">
        <v>7391</v>
      </c>
      <c r="B372" s="120" t="s">
        <v>84</v>
      </c>
      <c r="C372" s="120" t="s">
        <v>7392</v>
      </c>
      <c r="D372" s="120">
        <v>2</v>
      </c>
      <c r="E372" s="164"/>
      <c r="F372" s="164"/>
      <c r="G372" s="164"/>
      <c r="H372" s="164"/>
      <c r="I372" s="164"/>
      <c r="J372" s="164"/>
      <c r="K372" s="164"/>
      <c r="L372" s="765"/>
      <c r="M372" s="766"/>
      <c r="N372" s="766"/>
      <c r="O372" s="766"/>
      <c r="P372" s="766"/>
      <c r="Q372" s="767"/>
      <c r="R372" s="120" t="s">
        <v>838</v>
      </c>
      <c r="S372" s="120" t="s">
        <v>838</v>
      </c>
      <c r="T372" s="120" t="s">
        <v>838</v>
      </c>
      <c r="U372" s="120" t="s">
        <v>838</v>
      </c>
      <c r="V372" s="120" t="s">
        <v>838</v>
      </c>
      <c r="W372" s="120" t="s">
        <v>838</v>
      </c>
      <c r="X372" s="120" t="s">
        <v>838</v>
      </c>
      <c r="Y372" s="120" t="s">
        <v>838</v>
      </c>
      <c r="Z372" s="120" t="s">
        <v>838</v>
      </c>
      <c r="AA372" s="120" t="s">
        <v>838</v>
      </c>
      <c r="AB372" s="120" t="s">
        <v>838</v>
      </c>
      <c r="AC372" s="120" t="s">
        <v>838</v>
      </c>
      <c r="AD372" s="120" t="s">
        <v>838</v>
      </c>
      <c r="AE372" s="120" t="s">
        <v>838</v>
      </c>
      <c r="AF372" s="120" t="s">
        <v>838</v>
      </c>
      <c r="AG372" s="120" t="s">
        <v>838</v>
      </c>
      <c r="AH372" s="120" t="s">
        <v>838</v>
      </c>
      <c r="AI372" s="120" t="s">
        <v>838</v>
      </c>
      <c r="AJ372" s="120" t="s">
        <v>838</v>
      </c>
      <c r="AK372" s="120" t="s">
        <v>838</v>
      </c>
      <c r="AL372" s="120" t="s">
        <v>838</v>
      </c>
      <c r="AM372" s="120" t="s">
        <v>838</v>
      </c>
      <c r="AN372" s="120" t="s">
        <v>838</v>
      </c>
      <c r="AO372" s="120" t="s">
        <v>838</v>
      </c>
      <c r="AP372" s="120" t="s">
        <v>838</v>
      </c>
      <c r="AQ372" s="120" t="s">
        <v>838</v>
      </c>
      <c r="AR372" s="120" t="s">
        <v>838</v>
      </c>
      <c r="AS372" s="120" t="s">
        <v>838</v>
      </c>
      <c r="AT372" s="120" t="s">
        <v>838</v>
      </c>
      <c r="AU372" s="120" t="s">
        <v>838</v>
      </c>
      <c r="AV372" s="120" t="s">
        <v>838</v>
      </c>
      <c r="AW372" s="153" t="s">
        <v>838</v>
      </c>
      <c r="AX372" s="153" t="s">
        <v>838</v>
      </c>
      <c r="AY372" s="153" t="s">
        <v>838</v>
      </c>
      <c r="AZ372" s="153" t="s">
        <v>838</v>
      </c>
      <c r="BA372" s="153" t="s">
        <v>7312</v>
      </c>
      <c r="BB372" s="153" t="s">
        <v>838</v>
      </c>
      <c r="BC372" s="153" t="s">
        <v>838</v>
      </c>
      <c r="BD372" s="120">
        <v>0</v>
      </c>
      <c r="BE372" s="120">
        <v>7</v>
      </c>
    </row>
    <row r="373" spans="1:57" s="156" customFormat="1">
      <c r="A373" s="154" t="s">
        <v>7393</v>
      </c>
      <c r="B373" s="155" t="s">
        <v>558</v>
      </c>
      <c r="C373" s="155" t="s">
        <v>7394</v>
      </c>
      <c r="D373" s="155">
        <v>36</v>
      </c>
      <c r="E373" s="155"/>
      <c r="F373" s="155"/>
      <c r="G373" s="155"/>
      <c r="H373" s="155"/>
      <c r="I373" s="155"/>
      <c r="J373" s="155"/>
      <c r="K373" s="155"/>
      <c r="L373" s="765"/>
      <c r="M373" s="766"/>
      <c r="N373" s="766"/>
      <c r="O373" s="766"/>
      <c r="P373" s="766"/>
      <c r="Q373" s="767"/>
      <c r="R373" s="155" t="s">
        <v>838</v>
      </c>
      <c r="S373" s="155" t="s">
        <v>838</v>
      </c>
      <c r="T373" s="155" t="s">
        <v>838</v>
      </c>
      <c r="U373" s="155" t="s">
        <v>838</v>
      </c>
      <c r="V373" s="155" t="s">
        <v>838</v>
      </c>
      <c r="W373" s="155" t="s">
        <v>838</v>
      </c>
      <c r="X373" s="155" t="s">
        <v>838</v>
      </c>
      <c r="Y373" s="155" t="s">
        <v>838</v>
      </c>
      <c r="Z373" s="155" t="s">
        <v>838</v>
      </c>
      <c r="AA373" s="155" t="s">
        <v>838</v>
      </c>
      <c r="AB373" s="155" t="s">
        <v>838</v>
      </c>
      <c r="AC373" s="155" t="s">
        <v>838</v>
      </c>
      <c r="AD373" s="155" t="s">
        <v>838</v>
      </c>
      <c r="AE373" s="155" t="s">
        <v>838</v>
      </c>
      <c r="AF373" s="155" t="s">
        <v>838</v>
      </c>
      <c r="AG373" s="155" t="s">
        <v>838</v>
      </c>
      <c r="AH373" s="155" t="s">
        <v>838</v>
      </c>
      <c r="AI373" s="155" t="s">
        <v>838</v>
      </c>
      <c r="AJ373" s="155" t="s">
        <v>838</v>
      </c>
      <c r="AK373" s="155" t="s">
        <v>838</v>
      </c>
      <c r="AL373" s="155" t="s">
        <v>838</v>
      </c>
      <c r="AM373" s="155" t="s">
        <v>838</v>
      </c>
      <c r="AN373" s="155" t="s">
        <v>838</v>
      </c>
      <c r="AO373" s="155" t="s">
        <v>838</v>
      </c>
      <c r="AP373" s="155" t="s">
        <v>838</v>
      </c>
      <c r="AQ373" s="155" t="s">
        <v>838</v>
      </c>
      <c r="AR373" s="155" t="s">
        <v>838</v>
      </c>
      <c r="AS373" s="155" t="s">
        <v>838</v>
      </c>
      <c r="AT373" s="155" t="s">
        <v>838</v>
      </c>
      <c r="AU373" s="155" t="s">
        <v>838</v>
      </c>
      <c r="AV373" s="155" t="s">
        <v>838</v>
      </c>
      <c r="AW373" s="155" t="s">
        <v>838</v>
      </c>
      <c r="AX373" s="155" t="s">
        <v>838</v>
      </c>
      <c r="AY373" s="155" t="s">
        <v>838</v>
      </c>
      <c r="AZ373" s="155" t="s">
        <v>838</v>
      </c>
      <c r="BA373" s="155" t="s">
        <v>838</v>
      </c>
      <c r="BB373" s="155" t="s">
        <v>838</v>
      </c>
      <c r="BC373" s="155" t="s">
        <v>838</v>
      </c>
      <c r="BD373" s="155">
        <v>0</v>
      </c>
      <c r="BE373" s="155">
        <v>5</v>
      </c>
    </row>
    <row r="374" spans="1:57">
      <c r="A374" s="150" t="s">
        <v>7395</v>
      </c>
      <c r="B374" s="151" t="s">
        <v>127</v>
      </c>
      <c r="C374" s="151" t="s">
        <v>6953</v>
      </c>
      <c r="D374" s="152" t="s">
        <v>101</v>
      </c>
      <c r="E374" s="151"/>
      <c r="F374" s="151"/>
      <c r="G374" s="151"/>
      <c r="H374" s="151"/>
      <c r="I374" s="151"/>
      <c r="J374" s="151"/>
      <c r="K374" s="151"/>
      <c r="L374" s="765"/>
      <c r="M374" s="766"/>
      <c r="N374" s="766"/>
      <c r="O374" s="766"/>
      <c r="P374" s="766"/>
      <c r="Q374" s="767"/>
      <c r="R374" s="151" t="s">
        <v>838</v>
      </c>
      <c r="S374" s="151" t="s">
        <v>838</v>
      </c>
      <c r="T374" s="151" t="s">
        <v>838</v>
      </c>
      <c r="U374" s="151" t="s">
        <v>838</v>
      </c>
      <c r="V374" s="151" t="s">
        <v>838</v>
      </c>
      <c r="W374" s="151" t="s">
        <v>838</v>
      </c>
      <c r="X374" s="151" t="s">
        <v>838</v>
      </c>
      <c r="Y374" s="151" t="s">
        <v>838</v>
      </c>
      <c r="Z374" s="151" t="s">
        <v>838</v>
      </c>
      <c r="AA374" s="151" t="s">
        <v>838</v>
      </c>
      <c r="AB374" s="151" t="s">
        <v>838</v>
      </c>
      <c r="AC374" s="151" t="s">
        <v>838</v>
      </c>
      <c r="AD374" s="151" t="s">
        <v>838</v>
      </c>
      <c r="AE374" s="151" t="s">
        <v>838</v>
      </c>
      <c r="AF374" s="151" t="s">
        <v>838</v>
      </c>
      <c r="AG374" s="151" t="s">
        <v>838</v>
      </c>
      <c r="AH374" s="151" t="s">
        <v>838</v>
      </c>
      <c r="AI374" s="151" t="s">
        <v>838</v>
      </c>
      <c r="AJ374" s="151" t="s">
        <v>838</v>
      </c>
      <c r="AK374" s="151" t="s">
        <v>838</v>
      </c>
      <c r="AL374" s="151" t="s">
        <v>838</v>
      </c>
      <c r="AM374" s="151" t="s">
        <v>838</v>
      </c>
      <c r="AN374" s="151" t="s">
        <v>838</v>
      </c>
      <c r="AO374" s="151" t="s">
        <v>838</v>
      </c>
      <c r="AP374" s="151" t="s">
        <v>838</v>
      </c>
      <c r="AQ374" s="151" t="s">
        <v>838</v>
      </c>
      <c r="AR374" s="151" t="s">
        <v>838</v>
      </c>
      <c r="AS374" s="151" t="s">
        <v>838</v>
      </c>
      <c r="AT374" s="151" t="s">
        <v>838</v>
      </c>
      <c r="AU374" s="151" t="s">
        <v>838</v>
      </c>
      <c r="AV374" s="151" t="s">
        <v>838</v>
      </c>
      <c r="AW374" s="151" t="s">
        <v>838</v>
      </c>
      <c r="AX374" s="151" t="s">
        <v>838</v>
      </c>
      <c r="AY374" s="151" t="s">
        <v>838</v>
      </c>
      <c r="AZ374" s="151" t="s">
        <v>838</v>
      </c>
      <c r="BA374" s="151" t="s">
        <v>838</v>
      </c>
      <c r="BB374" s="151" t="s">
        <v>838</v>
      </c>
      <c r="BC374" s="151" t="s">
        <v>838</v>
      </c>
      <c r="BD374" s="151">
        <v>0</v>
      </c>
      <c r="BE374" s="151">
        <v>6</v>
      </c>
    </row>
    <row r="375" spans="1:57">
      <c r="A375" s="119" t="s">
        <v>7385</v>
      </c>
      <c r="B375" s="120" t="s">
        <v>84</v>
      </c>
      <c r="C375" s="120" t="s">
        <v>7386</v>
      </c>
      <c r="D375" s="120">
        <v>2</v>
      </c>
      <c r="E375" s="164"/>
      <c r="F375" s="164"/>
      <c r="G375" s="164"/>
      <c r="H375" s="164"/>
      <c r="I375" s="164"/>
      <c r="J375" s="164"/>
      <c r="K375" s="164"/>
      <c r="L375" s="765"/>
      <c r="M375" s="766"/>
      <c r="N375" s="766"/>
      <c r="O375" s="766"/>
      <c r="P375" s="766"/>
      <c r="Q375" s="767"/>
      <c r="R375" s="120" t="s">
        <v>838</v>
      </c>
      <c r="S375" s="120" t="s">
        <v>838</v>
      </c>
      <c r="T375" s="120" t="s">
        <v>838</v>
      </c>
      <c r="U375" s="120" t="s">
        <v>838</v>
      </c>
      <c r="V375" s="120" t="s">
        <v>838</v>
      </c>
      <c r="W375" s="120" t="s">
        <v>838</v>
      </c>
      <c r="X375" s="120" t="s">
        <v>838</v>
      </c>
      <c r="Y375" s="120" t="s">
        <v>838</v>
      </c>
      <c r="Z375" s="120" t="s">
        <v>838</v>
      </c>
      <c r="AA375" s="120" t="s">
        <v>838</v>
      </c>
      <c r="AB375" s="120" t="s">
        <v>838</v>
      </c>
      <c r="AC375" s="120" t="s">
        <v>838</v>
      </c>
      <c r="AD375" s="120" t="s">
        <v>838</v>
      </c>
      <c r="AE375" s="120" t="s">
        <v>838</v>
      </c>
      <c r="AF375" s="120" t="s">
        <v>838</v>
      </c>
      <c r="AG375" s="120" t="s">
        <v>838</v>
      </c>
      <c r="AH375" s="120" t="s">
        <v>838</v>
      </c>
      <c r="AI375" s="120" t="s">
        <v>838</v>
      </c>
      <c r="AJ375" s="120" t="s">
        <v>838</v>
      </c>
      <c r="AK375" s="120" t="s">
        <v>838</v>
      </c>
      <c r="AL375" s="120" t="s">
        <v>838</v>
      </c>
      <c r="AM375" s="120" t="s">
        <v>838</v>
      </c>
      <c r="AN375" s="120" t="s">
        <v>838</v>
      </c>
      <c r="AO375" s="120" t="s">
        <v>838</v>
      </c>
      <c r="AP375" s="120" t="s">
        <v>838</v>
      </c>
      <c r="AQ375" s="120" t="s">
        <v>838</v>
      </c>
      <c r="AR375" s="120" t="s">
        <v>838</v>
      </c>
      <c r="AS375" s="120" t="s">
        <v>838</v>
      </c>
      <c r="AT375" s="120" t="s">
        <v>838</v>
      </c>
      <c r="AU375" s="120" t="s">
        <v>838</v>
      </c>
      <c r="AV375" s="120" t="s">
        <v>838</v>
      </c>
      <c r="AW375" s="153" t="s">
        <v>838</v>
      </c>
      <c r="AX375" s="153" t="s">
        <v>838</v>
      </c>
      <c r="AY375" s="153" t="s">
        <v>838</v>
      </c>
      <c r="AZ375" s="153" t="s">
        <v>838</v>
      </c>
      <c r="BA375" s="153" t="s">
        <v>7312</v>
      </c>
      <c r="BB375" s="153" t="s">
        <v>838</v>
      </c>
      <c r="BC375" s="153" t="s">
        <v>838</v>
      </c>
      <c r="BD375" s="120">
        <v>0</v>
      </c>
      <c r="BE375" s="120">
        <v>7</v>
      </c>
    </row>
    <row r="376" spans="1:57">
      <c r="A376" s="150" t="s">
        <v>7396</v>
      </c>
      <c r="B376" s="151" t="s">
        <v>127</v>
      </c>
      <c r="C376" s="151" t="s">
        <v>6959</v>
      </c>
      <c r="D376" s="152" t="s">
        <v>101</v>
      </c>
      <c r="E376" s="151"/>
      <c r="F376" s="151"/>
      <c r="G376" s="151"/>
      <c r="H376" s="151"/>
      <c r="I376" s="151"/>
      <c r="J376" s="151"/>
      <c r="K376" s="151"/>
      <c r="L376" s="765"/>
      <c r="M376" s="766"/>
      <c r="N376" s="766"/>
      <c r="O376" s="766"/>
      <c r="P376" s="766"/>
      <c r="Q376" s="767"/>
      <c r="R376" s="151" t="s">
        <v>838</v>
      </c>
      <c r="S376" s="151" t="s">
        <v>838</v>
      </c>
      <c r="T376" s="151" t="s">
        <v>838</v>
      </c>
      <c r="U376" s="151" t="s">
        <v>838</v>
      </c>
      <c r="V376" s="151" t="s">
        <v>838</v>
      </c>
      <c r="W376" s="151" t="s">
        <v>838</v>
      </c>
      <c r="X376" s="151" t="s">
        <v>838</v>
      </c>
      <c r="Y376" s="151" t="s">
        <v>838</v>
      </c>
      <c r="Z376" s="151" t="s">
        <v>838</v>
      </c>
      <c r="AA376" s="151" t="s">
        <v>838</v>
      </c>
      <c r="AB376" s="151" t="s">
        <v>838</v>
      </c>
      <c r="AC376" s="151" t="s">
        <v>838</v>
      </c>
      <c r="AD376" s="151" t="s">
        <v>838</v>
      </c>
      <c r="AE376" s="151" t="s">
        <v>838</v>
      </c>
      <c r="AF376" s="151" t="s">
        <v>838</v>
      </c>
      <c r="AG376" s="151" t="s">
        <v>838</v>
      </c>
      <c r="AH376" s="151" t="s">
        <v>838</v>
      </c>
      <c r="AI376" s="151" t="s">
        <v>838</v>
      </c>
      <c r="AJ376" s="151" t="s">
        <v>838</v>
      </c>
      <c r="AK376" s="151" t="s">
        <v>838</v>
      </c>
      <c r="AL376" s="151" t="s">
        <v>838</v>
      </c>
      <c r="AM376" s="151" t="s">
        <v>838</v>
      </c>
      <c r="AN376" s="151" t="s">
        <v>838</v>
      </c>
      <c r="AO376" s="151" t="s">
        <v>838</v>
      </c>
      <c r="AP376" s="151" t="s">
        <v>838</v>
      </c>
      <c r="AQ376" s="151" t="s">
        <v>838</v>
      </c>
      <c r="AR376" s="151" t="s">
        <v>838</v>
      </c>
      <c r="AS376" s="151" t="s">
        <v>838</v>
      </c>
      <c r="AT376" s="151" t="s">
        <v>838</v>
      </c>
      <c r="AU376" s="151" t="s">
        <v>838</v>
      </c>
      <c r="AV376" s="151" t="s">
        <v>838</v>
      </c>
      <c r="AW376" s="151" t="s">
        <v>838</v>
      </c>
      <c r="AX376" s="151" t="s">
        <v>838</v>
      </c>
      <c r="AY376" s="151" t="s">
        <v>838</v>
      </c>
      <c r="AZ376" s="151" t="s">
        <v>838</v>
      </c>
      <c r="BA376" s="151" t="s">
        <v>838</v>
      </c>
      <c r="BB376" s="151" t="s">
        <v>838</v>
      </c>
      <c r="BC376" s="151" t="s">
        <v>838</v>
      </c>
      <c r="BD376" s="151">
        <v>0</v>
      </c>
      <c r="BE376" s="151">
        <v>6</v>
      </c>
    </row>
    <row r="377" spans="1:57" s="159" customFormat="1">
      <c r="A377" s="157" t="s">
        <v>7397</v>
      </c>
      <c r="B377" s="158" t="s">
        <v>363</v>
      </c>
      <c r="C377" s="158" t="s">
        <v>7398</v>
      </c>
      <c r="D377" s="158">
        <v>12</v>
      </c>
      <c r="E377" s="158"/>
      <c r="F377" s="158"/>
      <c r="G377" s="158"/>
      <c r="H377" s="158"/>
      <c r="I377" s="158"/>
      <c r="J377" s="158"/>
      <c r="K377" s="158"/>
      <c r="L377" s="765"/>
      <c r="M377" s="766"/>
      <c r="N377" s="766"/>
      <c r="O377" s="766"/>
      <c r="P377" s="766"/>
      <c r="Q377" s="767"/>
      <c r="R377" s="158" t="s">
        <v>838</v>
      </c>
      <c r="S377" s="158" t="s">
        <v>838</v>
      </c>
      <c r="T377" s="158" t="s">
        <v>838</v>
      </c>
      <c r="U377" s="158" t="s">
        <v>838</v>
      </c>
      <c r="V377" s="158" t="s">
        <v>838</v>
      </c>
      <c r="W377" s="158" t="s">
        <v>838</v>
      </c>
      <c r="X377" s="158" t="s">
        <v>838</v>
      </c>
      <c r="Y377" s="158" t="s">
        <v>838</v>
      </c>
      <c r="Z377" s="158" t="s">
        <v>838</v>
      </c>
      <c r="AA377" s="158" t="s">
        <v>838</v>
      </c>
      <c r="AB377" s="158" t="s">
        <v>838</v>
      </c>
      <c r="AC377" s="158" t="s">
        <v>838</v>
      </c>
      <c r="AD377" s="158" t="s">
        <v>838</v>
      </c>
      <c r="AE377" s="158" t="s">
        <v>838</v>
      </c>
      <c r="AF377" s="158" t="s">
        <v>838</v>
      </c>
      <c r="AG377" s="158" t="s">
        <v>838</v>
      </c>
      <c r="AH377" s="158" t="s">
        <v>838</v>
      </c>
      <c r="AI377" s="158" t="s">
        <v>838</v>
      </c>
      <c r="AJ377" s="158" t="s">
        <v>838</v>
      </c>
      <c r="AK377" s="158" t="s">
        <v>838</v>
      </c>
      <c r="AL377" s="158" t="s">
        <v>838</v>
      </c>
      <c r="AM377" s="158" t="s">
        <v>838</v>
      </c>
      <c r="AN377" s="158" t="s">
        <v>838</v>
      </c>
      <c r="AO377" s="158" t="s">
        <v>838</v>
      </c>
      <c r="AP377" s="158" t="s">
        <v>838</v>
      </c>
      <c r="AQ377" s="158" t="s">
        <v>838</v>
      </c>
      <c r="AR377" s="158" t="s">
        <v>838</v>
      </c>
      <c r="AS377" s="158" t="s">
        <v>838</v>
      </c>
      <c r="AT377" s="158" t="s">
        <v>838</v>
      </c>
      <c r="AU377" s="158" t="s">
        <v>838</v>
      </c>
      <c r="AV377" s="158" t="s">
        <v>838</v>
      </c>
      <c r="AW377" s="158" t="s">
        <v>838</v>
      </c>
      <c r="AX377" s="158" t="s">
        <v>838</v>
      </c>
      <c r="AY377" s="158" t="s">
        <v>838</v>
      </c>
      <c r="AZ377" s="158" t="s">
        <v>838</v>
      </c>
      <c r="BA377" s="158" t="s">
        <v>838</v>
      </c>
      <c r="BB377" s="158" t="s">
        <v>838</v>
      </c>
      <c r="BC377" s="158" t="s">
        <v>838</v>
      </c>
      <c r="BD377" s="158">
        <v>0</v>
      </c>
      <c r="BE377" s="158">
        <v>7</v>
      </c>
    </row>
    <row r="378" spans="1:57">
      <c r="A378" s="150" t="s">
        <v>7399</v>
      </c>
      <c r="B378" s="151" t="s">
        <v>127</v>
      </c>
      <c r="C378" s="151" t="s">
        <v>6961</v>
      </c>
      <c r="D378" s="152" t="s">
        <v>101</v>
      </c>
      <c r="E378" s="151"/>
      <c r="F378" s="151"/>
      <c r="G378" s="151"/>
      <c r="H378" s="151"/>
      <c r="I378" s="151"/>
      <c r="J378" s="151"/>
      <c r="K378" s="151"/>
      <c r="L378" s="765"/>
      <c r="M378" s="766"/>
      <c r="N378" s="766"/>
      <c r="O378" s="766"/>
      <c r="P378" s="766"/>
      <c r="Q378" s="767"/>
      <c r="R378" s="151" t="s">
        <v>838</v>
      </c>
      <c r="S378" s="151" t="s">
        <v>838</v>
      </c>
      <c r="T378" s="151" t="s">
        <v>838</v>
      </c>
      <c r="U378" s="151" t="s">
        <v>838</v>
      </c>
      <c r="V378" s="151" t="s">
        <v>838</v>
      </c>
      <c r="W378" s="151" t="s">
        <v>838</v>
      </c>
      <c r="X378" s="151" t="s">
        <v>838</v>
      </c>
      <c r="Y378" s="151" t="s">
        <v>838</v>
      </c>
      <c r="Z378" s="151" t="s">
        <v>838</v>
      </c>
      <c r="AA378" s="151" t="s">
        <v>838</v>
      </c>
      <c r="AB378" s="151" t="s">
        <v>838</v>
      </c>
      <c r="AC378" s="151" t="s">
        <v>838</v>
      </c>
      <c r="AD378" s="151" t="s">
        <v>838</v>
      </c>
      <c r="AE378" s="151" t="s">
        <v>838</v>
      </c>
      <c r="AF378" s="151" t="s">
        <v>838</v>
      </c>
      <c r="AG378" s="151" t="s">
        <v>838</v>
      </c>
      <c r="AH378" s="151" t="s">
        <v>838</v>
      </c>
      <c r="AI378" s="151" t="s">
        <v>838</v>
      </c>
      <c r="AJ378" s="151" t="s">
        <v>838</v>
      </c>
      <c r="AK378" s="151" t="s">
        <v>838</v>
      </c>
      <c r="AL378" s="151" t="s">
        <v>838</v>
      </c>
      <c r="AM378" s="151" t="s">
        <v>838</v>
      </c>
      <c r="AN378" s="151" t="s">
        <v>838</v>
      </c>
      <c r="AO378" s="151" t="s">
        <v>838</v>
      </c>
      <c r="AP378" s="151" t="s">
        <v>838</v>
      </c>
      <c r="AQ378" s="151" t="s">
        <v>838</v>
      </c>
      <c r="AR378" s="151" t="s">
        <v>838</v>
      </c>
      <c r="AS378" s="151" t="s">
        <v>838</v>
      </c>
      <c r="AT378" s="151" t="s">
        <v>838</v>
      </c>
      <c r="AU378" s="151" t="s">
        <v>838</v>
      </c>
      <c r="AV378" s="151" t="s">
        <v>838</v>
      </c>
      <c r="AW378" s="151" t="s">
        <v>838</v>
      </c>
      <c r="AX378" s="151" t="s">
        <v>838</v>
      </c>
      <c r="AY378" s="151" t="s">
        <v>838</v>
      </c>
      <c r="AZ378" s="151" t="s">
        <v>838</v>
      </c>
      <c r="BA378" s="151" t="s">
        <v>838</v>
      </c>
      <c r="BB378" s="151" t="s">
        <v>838</v>
      </c>
      <c r="BC378" s="151" t="s">
        <v>838</v>
      </c>
      <c r="BD378" s="151">
        <v>0</v>
      </c>
      <c r="BE378" s="151">
        <v>6</v>
      </c>
    </row>
    <row r="379" spans="1:57">
      <c r="A379" s="119" t="s">
        <v>7389</v>
      </c>
      <c r="B379" s="120" t="s">
        <v>84</v>
      </c>
      <c r="C379" s="120" t="s">
        <v>7390</v>
      </c>
      <c r="D379" s="120">
        <v>2</v>
      </c>
      <c r="E379" s="164"/>
      <c r="F379" s="164"/>
      <c r="G379" s="164"/>
      <c r="H379" s="164"/>
      <c r="I379" s="164"/>
      <c r="J379" s="164"/>
      <c r="K379" s="164"/>
      <c r="L379" s="765"/>
      <c r="M379" s="766"/>
      <c r="N379" s="766"/>
      <c r="O379" s="766"/>
      <c r="P379" s="766"/>
      <c r="Q379" s="767"/>
      <c r="R379" s="120" t="s">
        <v>838</v>
      </c>
      <c r="S379" s="120" t="s">
        <v>838</v>
      </c>
      <c r="T379" s="120" t="s">
        <v>838</v>
      </c>
      <c r="U379" s="120" t="s">
        <v>838</v>
      </c>
      <c r="V379" s="120" t="s">
        <v>838</v>
      </c>
      <c r="W379" s="120" t="s">
        <v>838</v>
      </c>
      <c r="X379" s="120" t="s">
        <v>838</v>
      </c>
      <c r="Y379" s="120" t="s">
        <v>838</v>
      </c>
      <c r="Z379" s="120" t="s">
        <v>838</v>
      </c>
      <c r="AA379" s="120" t="s">
        <v>838</v>
      </c>
      <c r="AB379" s="120" t="s">
        <v>838</v>
      </c>
      <c r="AC379" s="120" t="s">
        <v>838</v>
      </c>
      <c r="AD379" s="120" t="s">
        <v>838</v>
      </c>
      <c r="AE379" s="120" t="s">
        <v>838</v>
      </c>
      <c r="AF379" s="120" t="s">
        <v>838</v>
      </c>
      <c r="AG379" s="120" t="s">
        <v>838</v>
      </c>
      <c r="AH379" s="120" t="s">
        <v>838</v>
      </c>
      <c r="AI379" s="120" t="s">
        <v>838</v>
      </c>
      <c r="AJ379" s="120" t="s">
        <v>838</v>
      </c>
      <c r="AK379" s="120" t="s">
        <v>838</v>
      </c>
      <c r="AL379" s="120" t="s">
        <v>838</v>
      </c>
      <c r="AM379" s="120" t="s">
        <v>838</v>
      </c>
      <c r="AN379" s="120" t="s">
        <v>838</v>
      </c>
      <c r="AO379" s="120" t="s">
        <v>838</v>
      </c>
      <c r="AP379" s="120" t="s">
        <v>838</v>
      </c>
      <c r="AQ379" s="120" t="s">
        <v>838</v>
      </c>
      <c r="AR379" s="120" t="s">
        <v>838</v>
      </c>
      <c r="AS379" s="120" t="s">
        <v>838</v>
      </c>
      <c r="AT379" s="120" t="s">
        <v>838</v>
      </c>
      <c r="AU379" s="120" t="s">
        <v>838</v>
      </c>
      <c r="AV379" s="120" t="s">
        <v>838</v>
      </c>
      <c r="AW379" s="153" t="s">
        <v>838</v>
      </c>
      <c r="AX379" s="153" t="s">
        <v>7312</v>
      </c>
      <c r="AY379" s="153" t="s">
        <v>838</v>
      </c>
      <c r="AZ379" s="153" t="s">
        <v>838</v>
      </c>
      <c r="BA379" s="153" t="s">
        <v>7312</v>
      </c>
      <c r="BB379" s="153" t="s">
        <v>838</v>
      </c>
      <c r="BC379" s="153" t="s">
        <v>838</v>
      </c>
      <c r="BD379" s="120">
        <v>0</v>
      </c>
      <c r="BE379" s="120">
        <v>7</v>
      </c>
    </row>
    <row r="380" spans="1:57">
      <c r="A380" s="119" t="s">
        <v>7391</v>
      </c>
      <c r="B380" s="120" t="s">
        <v>84</v>
      </c>
      <c r="C380" s="120" t="s">
        <v>7392</v>
      </c>
      <c r="D380" s="120">
        <v>2</v>
      </c>
      <c r="E380" s="164"/>
      <c r="F380" s="164"/>
      <c r="G380" s="164"/>
      <c r="H380" s="164"/>
      <c r="I380" s="164"/>
      <c r="J380" s="164"/>
      <c r="K380" s="164"/>
      <c r="L380" s="765"/>
      <c r="M380" s="766"/>
      <c r="N380" s="766"/>
      <c r="O380" s="766"/>
      <c r="P380" s="766"/>
      <c r="Q380" s="767"/>
      <c r="R380" s="120" t="s">
        <v>838</v>
      </c>
      <c r="S380" s="120" t="s">
        <v>838</v>
      </c>
      <c r="T380" s="120" t="s">
        <v>838</v>
      </c>
      <c r="U380" s="120" t="s">
        <v>838</v>
      </c>
      <c r="V380" s="120" t="s">
        <v>838</v>
      </c>
      <c r="W380" s="120" t="s">
        <v>838</v>
      </c>
      <c r="X380" s="120" t="s">
        <v>838</v>
      </c>
      <c r="Y380" s="120" t="s">
        <v>838</v>
      </c>
      <c r="Z380" s="120" t="s">
        <v>838</v>
      </c>
      <c r="AA380" s="120" t="s">
        <v>838</v>
      </c>
      <c r="AB380" s="120" t="s">
        <v>838</v>
      </c>
      <c r="AC380" s="120" t="s">
        <v>838</v>
      </c>
      <c r="AD380" s="120" t="s">
        <v>838</v>
      </c>
      <c r="AE380" s="120" t="s">
        <v>838</v>
      </c>
      <c r="AF380" s="120" t="s">
        <v>838</v>
      </c>
      <c r="AG380" s="120" t="s">
        <v>838</v>
      </c>
      <c r="AH380" s="120" t="s">
        <v>838</v>
      </c>
      <c r="AI380" s="120" t="s">
        <v>838</v>
      </c>
      <c r="AJ380" s="120" t="s">
        <v>838</v>
      </c>
      <c r="AK380" s="120" t="s">
        <v>838</v>
      </c>
      <c r="AL380" s="120" t="s">
        <v>838</v>
      </c>
      <c r="AM380" s="120" t="s">
        <v>838</v>
      </c>
      <c r="AN380" s="120" t="s">
        <v>838</v>
      </c>
      <c r="AO380" s="120" t="s">
        <v>838</v>
      </c>
      <c r="AP380" s="120" t="s">
        <v>838</v>
      </c>
      <c r="AQ380" s="120" t="s">
        <v>838</v>
      </c>
      <c r="AR380" s="120" t="s">
        <v>838</v>
      </c>
      <c r="AS380" s="120" t="s">
        <v>838</v>
      </c>
      <c r="AT380" s="120" t="s">
        <v>838</v>
      </c>
      <c r="AU380" s="120" t="s">
        <v>838</v>
      </c>
      <c r="AV380" s="120" t="s">
        <v>838</v>
      </c>
      <c r="AW380" s="153" t="s">
        <v>838</v>
      </c>
      <c r="AX380" s="153" t="s">
        <v>838</v>
      </c>
      <c r="AY380" s="153" t="s">
        <v>838</v>
      </c>
      <c r="AZ380" s="153" t="s">
        <v>838</v>
      </c>
      <c r="BA380" s="153" t="s">
        <v>7312</v>
      </c>
      <c r="BB380" s="153" t="s">
        <v>838</v>
      </c>
      <c r="BC380" s="153" t="s">
        <v>838</v>
      </c>
      <c r="BD380" s="120">
        <v>0</v>
      </c>
      <c r="BE380" s="120">
        <v>7</v>
      </c>
    </row>
    <row r="381" spans="1:57" s="159" customFormat="1">
      <c r="A381" s="157" t="s">
        <v>7400</v>
      </c>
      <c r="B381" s="158" t="s">
        <v>363</v>
      </c>
      <c r="C381" s="158" t="s">
        <v>7398</v>
      </c>
      <c r="D381" s="158">
        <v>10</v>
      </c>
      <c r="E381" s="158"/>
      <c r="F381" s="158"/>
      <c r="G381" s="158"/>
      <c r="H381" s="158"/>
      <c r="I381" s="158"/>
      <c r="J381" s="158"/>
      <c r="K381" s="158"/>
      <c r="L381" s="765"/>
      <c r="M381" s="766"/>
      <c r="N381" s="766"/>
      <c r="O381" s="766"/>
      <c r="P381" s="766"/>
      <c r="Q381" s="767"/>
      <c r="R381" s="158" t="s">
        <v>838</v>
      </c>
      <c r="S381" s="158" t="s">
        <v>838</v>
      </c>
      <c r="T381" s="158" t="s">
        <v>838</v>
      </c>
      <c r="U381" s="158" t="s">
        <v>838</v>
      </c>
      <c r="V381" s="158" t="s">
        <v>838</v>
      </c>
      <c r="W381" s="158" t="s">
        <v>838</v>
      </c>
      <c r="X381" s="158" t="s">
        <v>838</v>
      </c>
      <c r="Y381" s="158" t="s">
        <v>838</v>
      </c>
      <c r="Z381" s="158" t="s">
        <v>838</v>
      </c>
      <c r="AA381" s="158" t="s">
        <v>838</v>
      </c>
      <c r="AB381" s="158" t="s">
        <v>838</v>
      </c>
      <c r="AC381" s="158" t="s">
        <v>838</v>
      </c>
      <c r="AD381" s="158" t="s">
        <v>838</v>
      </c>
      <c r="AE381" s="158" t="s">
        <v>838</v>
      </c>
      <c r="AF381" s="158" t="s">
        <v>838</v>
      </c>
      <c r="AG381" s="158" t="s">
        <v>838</v>
      </c>
      <c r="AH381" s="158" t="s">
        <v>838</v>
      </c>
      <c r="AI381" s="158" t="s">
        <v>838</v>
      </c>
      <c r="AJ381" s="158" t="s">
        <v>838</v>
      </c>
      <c r="AK381" s="158" t="s">
        <v>838</v>
      </c>
      <c r="AL381" s="158" t="s">
        <v>838</v>
      </c>
      <c r="AM381" s="158" t="s">
        <v>838</v>
      </c>
      <c r="AN381" s="158" t="s">
        <v>838</v>
      </c>
      <c r="AO381" s="158" t="s">
        <v>838</v>
      </c>
      <c r="AP381" s="158" t="s">
        <v>838</v>
      </c>
      <c r="AQ381" s="158" t="s">
        <v>838</v>
      </c>
      <c r="AR381" s="158" t="s">
        <v>838</v>
      </c>
      <c r="AS381" s="158" t="s">
        <v>838</v>
      </c>
      <c r="AT381" s="158" t="s">
        <v>838</v>
      </c>
      <c r="AU381" s="158" t="s">
        <v>838</v>
      </c>
      <c r="AV381" s="158" t="s">
        <v>838</v>
      </c>
      <c r="AW381" s="158" t="s">
        <v>838</v>
      </c>
      <c r="AX381" s="158" t="s">
        <v>838</v>
      </c>
      <c r="AY381" s="158" t="s">
        <v>838</v>
      </c>
      <c r="AZ381" s="158" t="s">
        <v>838</v>
      </c>
      <c r="BA381" s="158" t="s">
        <v>838</v>
      </c>
      <c r="BB381" s="158" t="s">
        <v>838</v>
      </c>
      <c r="BC381" s="158" t="s">
        <v>838</v>
      </c>
      <c r="BD381" s="158">
        <v>0</v>
      </c>
      <c r="BE381" s="158">
        <v>7</v>
      </c>
    </row>
    <row r="382" spans="1:57">
      <c r="A382" s="148" t="s">
        <v>7401</v>
      </c>
      <c r="B382" s="149" t="s">
        <v>124</v>
      </c>
      <c r="C382" s="149" t="s">
        <v>7402</v>
      </c>
      <c r="D382" s="149">
        <v>36</v>
      </c>
      <c r="E382" s="149"/>
      <c r="F382" s="149"/>
      <c r="G382" s="149"/>
      <c r="H382" s="149"/>
      <c r="I382" s="149"/>
      <c r="J382" s="149"/>
      <c r="K382" s="149"/>
      <c r="L382" s="765"/>
      <c r="M382" s="766"/>
      <c r="N382" s="766"/>
      <c r="O382" s="766"/>
      <c r="P382" s="766"/>
      <c r="Q382" s="767"/>
      <c r="R382" s="149" t="s">
        <v>838</v>
      </c>
      <c r="S382" s="149" t="s">
        <v>838</v>
      </c>
      <c r="T382" s="149" t="s">
        <v>838</v>
      </c>
      <c r="U382" s="149" t="s">
        <v>838</v>
      </c>
      <c r="V382" s="149" t="s">
        <v>838</v>
      </c>
      <c r="W382" s="149" t="s">
        <v>838</v>
      </c>
      <c r="X382" s="149" t="s">
        <v>838</v>
      </c>
      <c r="Y382" s="149" t="s">
        <v>838</v>
      </c>
      <c r="Z382" s="149" t="s">
        <v>838</v>
      </c>
      <c r="AA382" s="149" t="s">
        <v>838</v>
      </c>
      <c r="AB382" s="149" t="s">
        <v>838</v>
      </c>
      <c r="AC382" s="149" t="s">
        <v>838</v>
      </c>
      <c r="AD382" s="149" t="s">
        <v>838</v>
      </c>
      <c r="AE382" s="149" t="s">
        <v>838</v>
      </c>
      <c r="AF382" s="149" t="s">
        <v>838</v>
      </c>
      <c r="AG382" s="149" t="s">
        <v>838</v>
      </c>
      <c r="AH382" s="149" t="s">
        <v>838</v>
      </c>
      <c r="AI382" s="149" t="s">
        <v>838</v>
      </c>
      <c r="AJ382" s="149" t="s">
        <v>838</v>
      </c>
      <c r="AK382" s="149" t="s">
        <v>838</v>
      </c>
      <c r="AL382" s="149" t="s">
        <v>838</v>
      </c>
      <c r="AM382" s="149" t="s">
        <v>838</v>
      </c>
      <c r="AN382" s="149" t="s">
        <v>838</v>
      </c>
      <c r="AO382" s="149" t="s">
        <v>838</v>
      </c>
      <c r="AP382" s="149" t="s">
        <v>838</v>
      </c>
      <c r="AQ382" s="149" t="s">
        <v>838</v>
      </c>
      <c r="AR382" s="149" t="s">
        <v>838</v>
      </c>
      <c r="AS382" s="149" t="s">
        <v>838</v>
      </c>
      <c r="AT382" s="149" t="s">
        <v>838</v>
      </c>
      <c r="AU382" s="149" t="s">
        <v>838</v>
      </c>
      <c r="AV382" s="149" t="s">
        <v>838</v>
      </c>
      <c r="AW382" s="149" t="s">
        <v>838</v>
      </c>
      <c r="AX382" s="149" t="s">
        <v>838</v>
      </c>
      <c r="AY382" s="149" t="s">
        <v>838</v>
      </c>
      <c r="AZ382" s="149" t="s">
        <v>838</v>
      </c>
      <c r="BA382" s="149" t="s">
        <v>838</v>
      </c>
      <c r="BB382" s="149" t="s">
        <v>838</v>
      </c>
      <c r="BC382" s="149" t="s">
        <v>838</v>
      </c>
      <c r="BD382" s="149">
        <v>0</v>
      </c>
      <c r="BE382" s="149">
        <v>3</v>
      </c>
    </row>
    <row r="383" spans="1:57" s="159" customFormat="1">
      <c r="A383" s="157" t="s">
        <v>7403</v>
      </c>
      <c r="B383" s="158" t="s">
        <v>363</v>
      </c>
      <c r="C383" s="158" t="s">
        <v>7381</v>
      </c>
      <c r="D383" s="158">
        <v>36</v>
      </c>
      <c r="E383" s="158"/>
      <c r="F383" s="158"/>
      <c r="G383" s="158"/>
      <c r="H383" s="158"/>
      <c r="I383" s="158"/>
      <c r="J383" s="158"/>
      <c r="K383" s="158"/>
      <c r="L383" s="765"/>
      <c r="M383" s="766"/>
      <c r="N383" s="766"/>
      <c r="O383" s="766"/>
      <c r="P383" s="766"/>
      <c r="Q383" s="767"/>
      <c r="R383" s="158" t="s">
        <v>838</v>
      </c>
      <c r="S383" s="158" t="s">
        <v>838</v>
      </c>
      <c r="T383" s="158" t="s">
        <v>838</v>
      </c>
      <c r="U383" s="158" t="s">
        <v>838</v>
      </c>
      <c r="V383" s="158" t="s">
        <v>838</v>
      </c>
      <c r="W383" s="158" t="s">
        <v>838</v>
      </c>
      <c r="X383" s="158" t="s">
        <v>838</v>
      </c>
      <c r="Y383" s="158" t="s">
        <v>838</v>
      </c>
      <c r="Z383" s="158" t="s">
        <v>838</v>
      </c>
      <c r="AA383" s="158" t="s">
        <v>838</v>
      </c>
      <c r="AB383" s="158" t="s">
        <v>838</v>
      </c>
      <c r="AC383" s="158" t="s">
        <v>838</v>
      </c>
      <c r="AD383" s="158" t="s">
        <v>838</v>
      </c>
      <c r="AE383" s="158" t="s">
        <v>838</v>
      </c>
      <c r="AF383" s="158" t="s">
        <v>838</v>
      </c>
      <c r="AG383" s="158" t="s">
        <v>838</v>
      </c>
      <c r="AH383" s="158" t="s">
        <v>838</v>
      </c>
      <c r="AI383" s="158" t="s">
        <v>838</v>
      </c>
      <c r="AJ383" s="158" t="s">
        <v>838</v>
      </c>
      <c r="AK383" s="158" t="s">
        <v>838</v>
      </c>
      <c r="AL383" s="158" t="s">
        <v>838</v>
      </c>
      <c r="AM383" s="158" t="s">
        <v>838</v>
      </c>
      <c r="AN383" s="158" t="s">
        <v>838</v>
      </c>
      <c r="AO383" s="158" t="s">
        <v>838</v>
      </c>
      <c r="AP383" s="158" t="s">
        <v>838</v>
      </c>
      <c r="AQ383" s="158" t="s">
        <v>838</v>
      </c>
      <c r="AR383" s="158" t="s">
        <v>838</v>
      </c>
      <c r="AS383" s="158" t="s">
        <v>838</v>
      </c>
      <c r="AT383" s="158" t="s">
        <v>838</v>
      </c>
      <c r="AU383" s="158" t="s">
        <v>838</v>
      </c>
      <c r="AV383" s="158" t="s">
        <v>838</v>
      </c>
      <c r="AW383" s="158" t="s">
        <v>838</v>
      </c>
      <c r="AX383" s="158" t="s">
        <v>838</v>
      </c>
      <c r="AY383" s="158" t="s">
        <v>838</v>
      </c>
      <c r="AZ383" s="158" t="s">
        <v>838</v>
      </c>
      <c r="BA383" s="158" t="s">
        <v>838</v>
      </c>
      <c r="BB383" s="158" t="s">
        <v>838</v>
      </c>
      <c r="BC383" s="158" t="s">
        <v>838</v>
      </c>
      <c r="BD383" s="158">
        <v>0</v>
      </c>
      <c r="BE383" s="158">
        <v>4</v>
      </c>
    </row>
    <row r="384" spans="1:57" s="156" customFormat="1">
      <c r="A384" s="154" t="s">
        <v>7404</v>
      </c>
      <c r="B384" s="155" t="s">
        <v>558</v>
      </c>
      <c r="C384" s="155" t="s">
        <v>7383</v>
      </c>
      <c r="D384" s="155">
        <v>36</v>
      </c>
      <c r="E384" s="155"/>
      <c r="F384" s="155"/>
      <c r="G384" s="155"/>
      <c r="H384" s="155"/>
      <c r="I384" s="155"/>
      <c r="J384" s="155"/>
      <c r="K384" s="155"/>
      <c r="L384" s="765"/>
      <c r="M384" s="766"/>
      <c r="N384" s="766"/>
      <c r="O384" s="766"/>
      <c r="P384" s="766"/>
      <c r="Q384" s="767"/>
      <c r="R384" s="155" t="s">
        <v>838</v>
      </c>
      <c r="S384" s="155" t="s">
        <v>838</v>
      </c>
      <c r="T384" s="155" t="s">
        <v>838</v>
      </c>
      <c r="U384" s="155" t="s">
        <v>838</v>
      </c>
      <c r="V384" s="155" t="s">
        <v>838</v>
      </c>
      <c r="W384" s="155" t="s">
        <v>838</v>
      </c>
      <c r="X384" s="155" t="s">
        <v>838</v>
      </c>
      <c r="Y384" s="155" t="s">
        <v>838</v>
      </c>
      <c r="Z384" s="155" t="s">
        <v>838</v>
      </c>
      <c r="AA384" s="155" t="s">
        <v>838</v>
      </c>
      <c r="AB384" s="155" t="s">
        <v>838</v>
      </c>
      <c r="AC384" s="155" t="s">
        <v>838</v>
      </c>
      <c r="AD384" s="155" t="s">
        <v>838</v>
      </c>
      <c r="AE384" s="155" t="s">
        <v>838</v>
      </c>
      <c r="AF384" s="155" t="s">
        <v>838</v>
      </c>
      <c r="AG384" s="155" t="s">
        <v>838</v>
      </c>
      <c r="AH384" s="155" t="s">
        <v>838</v>
      </c>
      <c r="AI384" s="155" t="s">
        <v>838</v>
      </c>
      <c r="AJ384" s="155" t="s">
        <v>838</v>
      </c>
      <c r="AK384" s="155" t="s">
        <v>838</v>
      </c>
      <c r="AL384" s="155" t="s">
        <v>838</v>
      </c>
      <c r="AM384" s="155" t="s">
        <v>838</v>
      </c>
      <c r="AN384" s="155" t="s">
        <v>838</v>
      </c>
      <c r="AO384" s="155" t="s">
        <v>838</v>
      </c>
      <c r="AP384" s="155" t="s">
        <v>838</v>
      </c>
      <c r="AQ384" s="155" t="s">
        <v>838</v>
      </c>
      <c r="AR384" s="155" t="s">
        <v>838</v>
      </c>
      <c r="AS384" s="155" t="s">
        <v>838</v>
      </c>
      <c r="AT384" s="155" t="s">
        <v>838</v>
      </c>
      <c r="AU384" s="155" t="s">
        <v>838</v>
      </c>
      <c r="AV384" s="155" t="s">
        <v>838</v>
      </c>
      <c r="AW384" s="155" t="s">
        <v>838</v>
      </c>
      <c r="AX384" s="155" t="s">
        <v>838</v>
      </c>
      <c r="AY384" s="155" t="s">
        <v>838</v>
      </c>
      <c r="AZ384" s="155" t="s">
        <v>838</v>
      </c>
      <c r="BA384" s="155" t="s">
        <v>838</v>
      </c>
      <c r="BB384" s="155" t="s">
        <v>838</v>
      </c>
      <c r="BC384" s="155" t="s">
        <v>838</v>
      </c>
      <c r="BD384" s="155">
        <v>0</v>
      </c>
      <c r="BE384" s="155">
        <v>5</v>
      </c>
    </row>
    <row r="385" spans="1:57">
      <c r="A385" s="150" t="s">
        <v>7405</v>
      </c>
      <c r="B385" s="151" t="s">
        <v>127</v>
      </c>
      <c r="C385" s="151" t="s">
        <v>6953</v>
      </c>
      <c r="D385" s="152" t="s">
        <v>101</v>
      </c>
      <c r="E385" s="151"/>
      <c r="F385" s="151"/>
      <c r="G385" s="151"/>
      <c r="H385" s="151"/>
      <c r="I385" s="151"/>
      <c r="J385" s="151"/>
      <c r="K385" s="151"/>
      <c r="L385" s="765"/>
      <c r="M385" s="766"/>
      <c r="N385" s="766"/>
      <c r="O385" s="766"/>
      <c r="P385" s="766"/>
      <c r="Q385" s="767"/>
      <c r="R385" s="151" t="s">
        <v>838</v>
      </c>
      <c r="S385" s="151" t="s">
        <v>838</v>
      </c>
      <c r="T385" s="151" t="s">
        <v>838</v>
      </c>
      <c r="U385" s="151" t="s">
        <v>838</v>
      </c>
      <c r="V385" s="151" t="s">
        <v>838</v>
      </c>
      <c r="W385" s="151" t="s">
        <v>838</v>
      </c>
      <c r="X385" s="151" t="s">
        <v>838</v>
      </c>
      <c r="Y385" s="151" t="s">
        <v>838</v>
      </c>
      <c r="Z385" s="151" t="s">
        <v>838</v>
      </c>
      <c r="AA385" s="151" t="s">
        <v>838</v>
      </c>
      <c r="AB385" s="151" t="s">
        <v>838</v>
      </c>
      <c r="AC385" s="151" t="s">
        <v>838</v>
      </c>
      <c r="AD385" s="151" t="s">
        <v>838</v>
      </c>
      <c r="AE385" s="151" t="s">
        <v>838</v>
      </c>
      <c r="AF385" s="151" t="s">
        <v>838</v>
      </c>
      <c r="AG385" s="151" t="s">
        <v>838</v>
      </c>
      <c r="AH385" s="151" t="s">
        <v>838</v>
      </c>
      <c r="AI385" s="151" t="s">
        <v>838</v>
      </c>
      <c r="AJ385" s="151" t="s">
        <v>838</v>
      </c>
      <c r="AK385" s="151" t="s">
        <v>838</v>
      </c>
      <c r="AL385" s="151" t="s">
        <v>838</v>
      </c>
      <c r="AM385" s="151" t="s">
        <v>838</v>
      </c>
      <c r="AN385" s="151" t="s">
        <v>838</v>
      </c>
      <c r="AO385" s="151" t="s">
        <v>838</v>
      </c>
      <c r="AP385" s="151" t="s">
        <v>838</v>
      </c>
      <c r="AQ385" s="151" t="s">
        <v>838</v>
      </c>
      <c r="AR385" s="151" t="s">
        <v>838</v>
      </c>
      <c r="AS385" s="151" t="s">
        <v>838</v>
      </c>
      <c r="AT385" s="151" t="s">
        <v>838</v>
      </c>
      <c r="AU385" s="151" t="s">
        <v>838</v>
      </c>
      <c r="AV385" s="151" t="s">
        <v>838</v>
      </c>
      <c r="AW385" s="151" t="s">
        <v>838</v>
      </c>
      <c r="AX385" s="151" t="s">
        <v>838</v>
      </c>
      <c r="AY385" s="151" t="s">
        <v>838</v>
      </c>
      <c r="AZ385" s="151" t="s">
        <v>838</v>
      </c>
      <c r="BA385" s="151" t="s">
        <v>838</v>
      </c>
      <c r="BB385" s="151" t="s">
        <v>838</v>
      </c>
      <c r="BC385" s="151" t="s">
        <v>838</v>
      </c>
      <c r="BD385" s="151">
        <v>0</v>
      </c>
      <c r="BE385" s="151">
        <v>6</v>
      </c>
    </row>
    <row r="386" spans="1:57">
      <c r="A386" s="150" t="s">
        <v>7406</v>
      </c>
      <c r="B386" s="151" t="s">
        <v>127</v>
      </c>
      <c r="C386" s="151" t="s">
        <v>6959</v>
      </c>
      <c r="D386" s="152" t="s">
        <v>101</v>
      </c>
      <c r="E386" s="151"/>
      <c r="F386" s="151"/>
      <c r="G386" s="151"/>
      <c r="H386" s="151"/>
      <c r="I386" s="151"/>
      <c r="J386" s="151"/>
      <c r="K386" s="151"/>
      <c r="L386" s="765"/>
      <c r="M386" s="766"/>
      <c r="N386" s="766"/>
      <c r="O386" s="766"/>
      <c r="P386" s="766"/>
      <c r="Q386" s="767"/>
      <c r="R386" s="151" t="s">
        <v>838</v>
      </c>
      <c r="S386" s="151" t="s">
        <v>838</v>
      </c>
      <c r="T386" s="151" t="s">
        <v>838</v>
      </c>
      <c r="U386" s="151" t="s">
        <v>838</v>
      </c>
      <c r="V386" s="151" t="s">
        <v>838</v>
      </c>
      <c r="W386" s="151" t="s">
        <v>838</v>
      </c>
      <c r="X386" s="151" t="s">
        <v>838</v>
      </c>
      <c r="Y386" s="151" t="s">
        <v>838</v>
      </c>
      <c r="Z386" s="151" t="s">
        <v>838</v>
      </c>
      <c r="AA386" s="151" t="s">
        <v>838</v>
      </c>
      <c r="AB386" s="151" t="s">
        <v>838</v>
      </c>
      <c r="AC386" s="151" t="s">
        <v>838</v>
      </c>
      <c r="AD386" s="151" t="s">
        <v>838</v>
      </c>
      <c r="AE386" s="151" t="s">
        <v>838</v>
      </c>
      <c r="AF386" s="151" t="s">
        <v>838</v>
      </c>
      <c r="AG386" s="151" t="s">
        <v>838</v>
      </c>
      <c r="AH386" s="151" t="s">
        <v>838</v>
      </c>
      <c r="AI386" s="151" t="s">
        <v>838</v>
      </c>
      <c r="AJ386" s="151" t="s">
        <v>838</v>
      </c>
      <c r="AK386" s="151" t="s">
        <v>838</v>
      </c>
      <c r="AL386" s="151" t="s">
        <v>838</v>
      </c>
      <c r="AM386" s="151" t="s">
        <v>838</v>
      </c>
      <c r="AN386" s="151" t="s">
        <v>838</v>
      </c>
      <c r="AO386" s="151" t="s">
        <v>838</v>
      </c>
      <c r="AP386" s="151" t="s">
        <v>838</v>
      </c>
      <c r="AQ386" s="151" t="s">
        <v>838</v>
      </c>
      <c r="AR386" s="151" t="s">
        <v>838</v>
      </c>
      <c r="AS386" s="151" t="s">
        <v>838</v>
      </c>
      <c r="AT386" s="151" t="s">
        <v>838</v>
      </c>
      <c r="AU386" s="151" t="s">
        <v>838</v>
      </c>
      <c r="AV386" s="151" t="s">
        <v>838</v>
      </c>
      <c r="AW386" s="151" t="s">
        <v>838</v>
      </c>
      <c r="AX386" s="151" t="s">
        <v>838</v>
      </c>
      <c r="AY386" s="151" t="s">
        <v>838</v>
      </c>
      <c r="AZ386" s="151" t="s">
        <v>838</v>
      </c>
      <c r="BA386" s="151" t="s">
        <v>838</v>
      </c>
      <c r="BB386" s="151" t="s">
        <v>838</v>
      </c>
      <c r="BC386" s="151" t="s">
        <v>838</v>
      </c>
      <c r="BD386" s="151">
        <v>0</v>
      </c>
      <c r="BE386" s="151">
        <v>6</v>
      </c>
    </row>
    <row r="387" spans="1:57">
      <c r="A387" s="119" t="s">
        <v>7407</v>
      </c>
      <c r="B387" s="120" t="s">
        <v>84</v>
      </c>
      <c r="C387" s="120" t="s">
        <v>7408</v>
      </c>
      <c r="D387" s="120">
        <v>2</v>
      </c>
      <c r="E387" s="164"/>
      <c r="F387" s="164"/>
      <c r="G387" s="164"/>
      <c r="H387" s="164"/>
      <c r="I387" s="164"/>
      <c r="J387" s="164"/>
      <c r="K387" s="164"/>
      <c r="L387" s="765"/>
      <c r="M387" s="766"/>
      <c r="N387" s="766"/>
      <c r="O387" s="766"/>
      <c r="P387" s="766"/>
      <c r="Q387" s="767"/>
      <c r="R387" s="120" t="s">
        <v>838</v>
      </c>
      <c r="S387" s="120" t="s">
        <v>838</v>
      </c>
      <c r="T387" s="120" t="s">
        <v>838</v>
      </c>
      <c r="U387" s="120" t="s">
        <v>838</v>
      </c>
      <c r="V387" s="120" t="s">
        <v>838</v>
      </c>
      <c r="W387" s="120" t="s">
        <v>838</v>
      </c>
      <c r="X387" s="120" t="s">
        <v>838</v>
      </c>
      <c r="Y387" s="120" t="s">
        <v>838</v>
      </c>
      <c r="Z387" s="120" t="s">
        <v>838</v>
      </c>
      <c r="AA387" s="120" t="s">
        <v>838</v>
      </c>
      <c r="AB387" s="120" t="s">
        <v>838</v>
      </c>
      <c r="AC387" s="120" t="s">
        <v>838</v>
      </c>
      <c r="AD387" s="120" t="s">
        <v>838</v>
      </c>
      <c r="AE387" s="120" t="s">
        <v>838</v>
      </c>
      <c r="AF387" s="120" t="s">
        <v>838</v>
      </c>
      <c r="AG387" s="120" t="s">
        <v>838</v>
      </c>
      <c r="AH387" s="120" t="s">
        <v>838</v>
      </c>
      <c r="AI387" s="120" t="s">
        <v>838</v>
      </c>
      <c r="AJ387" s="120" t="s">
        <v>838</v>
      </c>
      <c r="AK387" s="120" t="s">
        <v>838</v>
      </c>
      <c r="AL387" s="120" t="s">
        <v>838</v>
      </c>
      <c r="AM387" s="120" t="s">
        <v>838</v>
      </c>
      <c r="AN387" s="120" t="s">
        <v>838</v>
      </c>
      <c r="AO387" s="120" t="s">
        <v>838</v>
      </c>
      <c r="AP387" s="120" t="s">
        <v>838</v>
      </c>
      <c r="AQ387" s="120" t="s">
        <v>838</v>
      </c>
      <c r="AR387" s="120" t="s">
        <v>838</v>
      </c>
      <c r="AS387" s="120" t="s">
        <v>838</v>
      </c>
      <c r="AT387" s="120" t="s">
        <v>838</v>
      </c>
      <c r="AU387" s="120" t="s">
        <v>838</v>
      </c>
      <c r="AV387" s="120" t="s">
        <v>838</v>
      </c>
      <c r="AW387" s="153" t="s">
        <v>838</v>
      </c>
      <c r="AX387" s="153" t="s">
        <v>838</v>
      </c>
      <c r="AY387" s="153" t="s">
        <v>838</v>
      </c>
      <c r="AZ387" s="153" t="s">
        <v>838</v>
      </c>
      <c r="BA387" s="153" t="s">
        <v>7312</v>
      </c>
      <c r="BB387" s="153" t="s">
        <v>838</v>
      </c>
      <c r="BC387" s="153" t="s">
        <v>838</v>
      </c>
      <c r="BD387" s="120">
        <v>0</v>
      </c>
      <c r="BE387" s="120">
        <v>7</v>
      </c>
    </row>
    <row r="388" spans="1:57">
      <c r="A388" s="119" t="s">
        <v>7409</v>
      </c>
      <c r="B388" s="120" t="s">
        <v>84</v>
      </c>
      <c r="C388" s="120" t="s">
        <v>7410</v>
      </c>
      <c r="D388" s="120">
        <v>1</v>
      </c>
      <c r="E388" s="164"/>
      <c r="F388" s="164"/>
      <c r="G388" s="164"/>
      <c r="H388" s="164"/>
      <c r="I388" s="164"/>
      <c r="J388" s="164"/>
      <c r="K388" s="164"/>
      <c r="L388" s="765"/>
      <c r="M388" s="766"/>
      <c r="N388" s="766"/>
      <c r="O388" s="766"/>
      <c r="P388" s="766"/>
      <c r="Q388" s="767"/>
      <c r="R388" s="120" t="s">
        <v>838</v>
      </c>
      <c r="S388" s="120" t="s">
        <v>838</v>
      </c>
      <c r="T388" s="120" t="s">
        <v>838</v>
      </c>
      <c r="U388" s="120" t="s">
        <v>838</v>
      </c>
      <c r="V388" s="120" t="s">
        <v>838</v>
      </c>
      <c r="W388" s="120" t="s">
        <v>838</v>
      </c>
      <c r="X388" s="120" t="s">
        <v>838</v>
      </c>
      <c r="Y388" s="120" t="s">
        <v>838</v>
      </c>
      <c r="Z388" s="120" t="s">
        <v>838</v>
      </c>
      <c r="AA388" s="120" t="s">
        <v>838</v>
      </c>
      <c r="AB388" s="120" t="s">
        <v>838</v>
      </c>
      <c r="AC388" s="120" t="s">
        <v>838</v>
      </c>
      <c r="AD388" s="120" t="s">
        <v>838</v>
      </c>
      <c r="AE388" s="120" t="s">
        <v>838</v>
      </c>
      <c r="AF388" s="120" t="s">
        <v>838</v>
      </c>
      <c r="AG388" s="120" t="s">
        <v>838</v>
      </c>
      <c r="AH388" s="120" t="s">
        <v>838</v>
      </c>
      <c r="AI388" s="120" t="s">
        <v>838</v>
      </c>
      <c r="AJ388" s="120" t="s">
        <v>838</v>
      </c>
      <c r="AK388" s="120" t="s">
        <v>838</v>
      </c>
      <c r="AL388" s="120" t="s">
        <v>838</v>
      </c>
      <c r="AM388" s="120" t="s">
        <v>838</v>
      </c>
      <c r="AN388" s="120" t="s">
        <v>838</v>
      </c>
      <c r="AO388" s="120" t="s">
        <v>838</v>
      </c>
      <c r="AP388" s="120" t="s">
        <v>838</v>
      </c>
      <c r="AQ388" s="120" t="s">
        <v>838</v>
      </c>
      <c r="AR388" s="120" t="s">
        <v>838</v>
      </c>
      <c r="AS388" s="120" t="s">
        <v>838</v>
      </c>
      <c r="AT388" s="120" t="s">
        <v>838</v>
      </c>
      <c r="AU388" s="120" t="s">
        <v>838</v>
      </c>
      <c r="AV388" s="120" t="s">
        <v>838</v>
      </c>
      <c r="AW388" s="153" t="s">
        <v>838</v>
      </c>
      <c r="AX388" s="153" t="s">
        <v>7312</v>
      </c>
      <c r="AY388" s="153" t="s">
        <v>838</v>
      </c>
      <c r="AZ388" s="153" t="s">
        <v>838</v>
      </c>
      <c r="BA388" s="153" t="s">
        <v>7312</v>
      </c>
      <c r="BB388" s="153" t="s">
        <v>838</v>
      </c>
      <c r="BC388" s="153" t="s">
        <v>838</v>
      </c>
      <c r="BD388" s="120">
        <v>0</v>
      </c>
      <c r="BE388" s="120">
        <v>7</v>
      </c>
    </row>
    <row r="389" spans="1:57">
      <c r="A389" s="150" t="s">
        <v>7411</v>
      </c>
      <c r="B389" s="151" t="s">
        <v>127</v>
      </c>
      <c r="C389" s="151" t="s">
        <v>6961</v>
      </c>
      <c r="D389" s="152" t="s">
        <v>101</v>
      </c>
      <c r="E389" s="151"/>
      <c r="F389" s="151"/>
      <c r="G389" s="151"/>
      <c r="H389" s="151"/>
      <c r="I389" s="151"/>
      <c r="J389" s="151"/>
      <c r="K389" s="151"/>
      <c r="L389" s="765"/>
      <c r="M389" s="766"/>
      <c r="N389" s="766"/>
      <c r="O389" s="766"/>
      <c r="P389" s="766"/>
      <c r="Q389" s="767"/>
      <c r="R389" s="151" t="s">
        <v>838</v>
      </c>
      <c r="S389" s="151" t="s">
        <v>838</v>
      </c>
      <c r="T389" s="151" t="s">
        <v>838</v>
      </c>
      <c r="U389" s="151" t="s">
        <v>838</v>
      </c>
      <c r="V389" s="151" t="s">
        <v>838</v>
      </c>
      <c r="W389" s="151" t="s">
        <v>838</v>
      </c>
      <c r="X389" s="151" t="s">
        <v>838</v>
      </c>
      <c r="Y389" s="151" t="s">
        <v>838</v>
      </c>
      <c r="Z389" s="151" t="s">
        <v>838</v>
      </c>
      <c r="AA389" s="151" t="s">
        <v>838</v>
      </c>
      <c r="AB389" s="151" t="s">
        <v>838</v>
      </c>
      <c r="AC389" s="151" t="s">
        <v>838</v>
      </c>
      <c r="AD389" s="151" t="s">
        <v>838</v>
      </c>
      <c r="AE389" s="151" t="s">
        <v>838</v>
      </c>
      <c r="AF389" s="151" t="s">
        <v>838</v>
      </c>
      <c r="AG389" s="151" t="s">
        <v>838</v>
      </c>
      <c r="AH389" s="151" t="s">
        <v>838</v>
      </c>
      <c r="AI389" s="151" t="s">
        <v>838</v>
      </c>
      <c r="AJ389" s="151" t="s">
        <v>838</v>
      </c>
      <c r="AK389" s="151" t="s">
        <v>838</v>
      </c>
      <c r="AL389" s="151" t="s">
        <v>838</v>
      </c>
      <c r="AM389" s="151" t="s">
        <v>838</v>
      </c>
      <c r="AN389" s="151" t="s">
        <v>838</v>
      </c>
      <c r="AO389" s="151" t="s">
        <v>838</v>
      </c>
      <c r="AP389" s="151" t="s">
        <v>838</v>
      </c>
      <c r="AQ389" s="151" t="s">
        <v>838</v>
      </c>
      <c r="AR389" s="151" t="s">
        <v>838</v>
      </c>
      <c r="AS389" s="151" t="s">
        <v>838</v>
      </c>
      <c r="AT389" s="151" t="s">
        <v>838</v>
      </c>
      <c r="AU389" s="151" t="s">
        <v>838</v>
      </c>
      <c r="AV389" s="151" t="s">
        <v>838</v>
      </c>
      <c r="AW389" s="151" t="s">
        <v>838</v>
      </c>
      <c r="AX389" s="151" t="s">
        <v>838</v>
      </c>
      <c r="AY389" s="151" t="s">
        <v>838</v>
      </c>
      <c r="AZ389" s="151" t="s">
        <v>838</v>
      </c>
      <c r="BA389" s="151" t="s">
        <v>838</v>
      </c>
      <c r="BB389" s="151" t="s">
        <v>838</v>
      </c>
      <c r="BC389" s="151" t="s">
        <v>838</v>
      </c>
      <c r="BD389" s="151">
        <v>0</v>
      </c>
      <c r="BE389" s="151">
        <v>6</v>
      </c>
    </row>
    <row r="390" spans="1:57">
      <c r="A390" s="119" t="s">
        <v>7412</v>
      </c>
      <c r="B390" s="120" t="s">
        <v>84</v>
      </c>
      <c r="C390" s="120" t="s">
        <v>7413</v>
      </c>
      <c r="D390" s="120">
        <v>1</v>
      </c>
      <c r="E390" s="164"/>
      <c r="F390" s="164"/>
      <c r="G390" s="164"/>
      <c r="H390" s="164"/>
      <c r="I390" s="164"/>
      <c r="J390" s="164"/>
      <c r="K390" s="164"/>
      <c r="L390" s="765"/>
      <c r="M390" s="766"/>
      <c r="N390" s="766"/>
      <c r="O390" s="766"/>
      <c r="P390" s="766"/>
      <c r="Q390" s="767"/>
      <c r="R390" s="120" t="s">
        <v>838</v>
      </c>
      <c r="S390" s="120" t="s">
        <v>838</v>
      </c>
      <c r="T390" s="120" t="s">
        <v>838</v>
      </c>
      <c r="U390" s="120" t="s">
        <v>838</v>
      </c>
      <c r="V390" s="120" t="s">
        <v>838</v>
      </c>
      <c r="W390" s="120" t="s">
        <v>838</v>
      </c>
      <c r="X390" s="120" t="s">
        <v>838</v>
      </c>
      <c r="Y390" s="120" t="s">
        <v>838</v>
      </c>
      <c r="Z390" s="120" t="s">
        <v>838</v>
      </c>
      <c r="AA390" s="120" t="s">
        <v>838</v>
      </c>
      <c r="AB390" s="120" t="s">
        <v>838</v>
      </c>
      <c r="AC390" s="120" t="s">
        <v>838</v>
      </c>
      <c r="AD390" s="120" t="s">
        <v>838</v>
      </c>
      <c r="AE390" s="120" t="s">
        <v>838</v>
      </c>
      <c r="AF390" s="120" t="s">
        <v>838</v>
      </c>
      <c r="AG390" s="120" t="s">
        <v>838</v>
      </c>
      <c r="AH390" s="120" t="s">
        <v>838</v>
      </c>
      <c r="AI390" s="120" t="s">
        <v>838</v>
      </c>
      <c r="AJ390" s="120" t="s">
        <v>838</v>
      </c>
      <c r="AK390" s="120" t="s">
        <v>838</v>
      </c>
      <c r="AL390" s="120" t="s">
        <v>838</v>
      </c>
      <c r="AM390" s="120" t="s">
        <v>838</v>
      </c>
      <c r="AN390" s="120" t="s">
        <v>838</v>
      </c>
      <c r="AO390" s="120" t="s">
        <v>838</v>
      </c>
      <c r="AP390" s="120" t="s">
        <v>838</v>
      </c>
      <c r="AQ390" s="120" t="s">
        <v>838</v>
      </c>
      <c r="AR390" s="120" t="s">
        <v>838</v>
      </c>
      <c r="AS390" s="120" t="s">
        <v>838</v>
      </c>
      <c r="AT390" s="120" t="s">
        <v>838</v>
      </c>
      <c r="AU390" s="120" t="s">
        <v>838</v>
      </c>
      <c r="AV390" s="120" t="s">
        <v>838</v>
      </c>
      <c r="AW390" s="153" t="s">
        <v>838</v>
      </c>
      <c r="AX390" s="153" t="s">
        <v>838</v>
      </c>
      <c r="AY390" s="153" t="s">
        <v>838</v>
      </c>
      <c r="AZ390" s="153" t="s">
        <v>838</v>
      </c>
      <c r="BA390" s="153" t="s">
        <v>7312</v>
      </c>
      <c r="BB390" s="153" t="s">
        <v>838</v>
      </c>
      <c r="BC390" s="153" t="s">
        <v>838</v>
      </c>
      <c r="BD390" s="120">
        <v>0</v>
      </c>
      <c r="BE390" s="120">
        <v>7</v>
      </c>
    </row>
    <row r="391" spans="1:57">
      <c r="A391" s="119" t="s">
        <v>7414</v>
      </c>
      <c r="B391" s="120" t="s">
        <v>84</v>
      </c>
      <c r="C391" s="120" t="s">
        <v>7415</v>
      </c>
      <c r="D391" s="120">
        <v>2</v>
      </c>
      <c r="E391" s="164"/>
      <c r="F391" s="164"/>
      <c r="G391" s="164"/>
      <c r="H391" s="164"/>
      <c r="I391" s="164"/>
      <c r="J391" s="164"/>
      <c r="K391" s="164"/>
      <c r="L391" s="765"/>
      <c r="M391" s="766"/>
      <c r="N391" s="766"/>
      <c r="O391" s="766"/>
      <c r="P391" s="766"/>
      <c r="Q391" s="767"/>
      <c r="R391" s="120" t="s">
        <v>838</v>
      </c>
      <c r="S391" s="120" t="s">
        <v>838</v>
      </c>
      <c r="T391" s="120" t="s">
        <v>838</v>
      </c>
      <c r="U391" s="120" t="s">
        <v>838</v>
      </c>
      <c r="V391" s="120" t="s">
        <v>838</v>
      </c>
      <c r="W391" s="120" t="s">
        <v>838</v>
      </c>
      <c r="X391" s="120" t="s">
        <v>838</v>
      </c>
      <c r="Y391" s="120" t="s">
        <v>838</v>
      </c>
      <c r="Z391" s="120" t="s">
        <v>838</v>
      </c>
      <c r="AA391" s="120" t="s">
        <v>838</v>
      </c>
      <c r="AB391" s="120" t="s">
        <v>838</v>
      </c>
      <c r="AC391" s="120" t="s">
        <v>838</v>
      </c>
      <c r="AD391" s="120" t="s">
        <v>838</v>
      </c>
      <c r="AE391" s="120" t="s">
        <v>838</v>
      </c>
      <c r="AF391" s="120" t="s">
        <v>838</v>
      </c>
      <c r="AG391" s="120" t="s">
        <v>838</v>
      </c>
      <c r="AH391" s="120" t="s">
        <v>838</v>
      </c>
      <c r="AI391" s="120" t="s">
        <v>838</v>
      </c>
      <c r="AJ391" s="120" t="s">
        <v>838</v>
      </c>
      <c r="AK391" s="120" t="s">
        <v>838</v>
      </c>
      <c r="AL391" s="120" t="s">
        <v>838</v>
      </c>
      <c r="AM391" s="120" t="s">
        <v>838</v>
      </c>
      <c r="AN391" s="120" t="s">
        <v>838</v>
      </c>
      <c r="AO391" s="120" t="s">
        <v>838</v>
      </c>
      <c r="AP391" s="120" t="s">
        <v>838</v>
      </c>
      <c r="AQ391" s="120" t="s">
        <v>838</v>
      </c>
      <c r="AR391" s="120" t="s">
        <v>838</v>
      </c>
      <c r="AS391" s="120" t="s">
        <v>838</v>
      </c>
      <c r="AT391" s="120" t="s">
        <v>838</v>
      </c>
      <c r="AU391" s="120" t="s">
        <v>838</v>
      </c>
      <c r="AV391" s="120" t="s">
        <v>838</v>
      </c>
      <c r="AW391" s="153" t="s">
        <v>838</v>
      </c>
      <c r="AX391" s="153" t="s">
        <v>838</v>
      </c>
      <c r="AY391" s="153" t="s">
        <v>838</v>
      </c>
      <c r="AZ391" s="153" t="s">
        <v>838</v>
      </c>
      <c r="BA391" s="153" t="s">
        <v>7312</v>
      </c>
      <c r="BB391" s="153" t="s">
        <v>838</v>
      </c>
      <c r="BC391" s="153" t="s">
        <v>838</v>
      </c>
      <c r="BD391" s="120">
        <v>0</v>
      </c>
      <c r="BE391" s="120">
        <v>7</v>
      </c>
    </row>
    <row r="392" spans="1:57">
      <c r="A392" s="150" t="s">
        <v>7416</v>
      </c>
      <c r="B392" s="151" t="s">
        <v>127</v>
      </c>
      <c r="C392" s="151" t="s">
        <v>6997</v>
      </c>
      <c r="D392" s="152" t="s">
        <v>101</v>
      </c>
      <c r="E392" s="151"/>
      <c r="F392" s="151"/>
      <c r="G392" s="151"/>
      <c r="H392" s="151"/>
      <c r="I392" s="151"/>
      <c r="J392" s="151"/>
      <c r="K392" s="151"/>
      <c r="L392" s="765"/>
      <c r="M392" s="766"/>
      <c r="N392" s="766"/>
      <c r="O392" s="766"/>
      <c r="P392" s="766"/>
      <c r="Q392" s="767"/>
      <c r="R392" s="151" t="s">
        <v>838</v>
      </c>
      <c r="S392" s="151" t="s">
        <v>838</v>
      </c>
      <c r="T392" s="151" t="s">
        <v>838</v>
      </c>
      <c r="U392" s="151" t="s">
        <v>838</v>
      </c>
      <c r="V392" s="151" t="s">
        <v>838</v>
      </c>
      <c r="W392" s="151" t="s">
        <v>838</v>
      </c>
      <c r="X392" s="151" t="s">
        <v>838</v>
      </c>
      <c r="Y392" s="151" t="s">
        <v>838</v>
      </c>
      <c r="Z392" s="151" t="s">
        <v>838</v>
      </c>
      <c r="AA392" s="151" t="s">
        <v>838</v>
      </c>
      <c r="AB392" s="151" t="s">
        <v>838</v>
      </c>
      <c r="AC392" s="151" t="s">
        <v>838</v>
      </c>
      <c r="AD392" s="151" t="s">
        <v>838</v>
      </c>
      <c r="AE392" s="151" t="s">
        <v>838</v>
      </c>
      <c r="AF392" s="151" t="s">
        <v>838</v>
      </c>
      <c r="AG392" s="151" t="s">
        <v>838</v>
      </c>
      <c r="AH392" s="151" t="s">
        <v>838</v>
      </c>
      <c r="AI392" s="151" t="s">
        <v>838</v>
      </c>
      <c r="AJ392" s="151" t="s">
        <v>838</v>
      </c>
      <c r="AK392" s="151" t="s">
        <v>838</v>
      </c>
      <c r="AL392" s="151" t="s">
        <v>838</v>
      </c>
      <c r="AM392" s="151" t="s">
        <v>838</v>
      </c>
      <c r="AN392" s="151" t="s">
        <v>838</v>
      </c>
      <c r="AO392" s="151" t="s">
        <v>838</v>
      </c>
      <c r="AP392" s="151" t="s">
        <v>838</v>
      </c>
      <c r="AQ392" s="151" t="s">
        <v>838</v>
      </c>
      <c r="AR392" s="151" t="s">
        <v>838</v>
      </c>
      <c r="AS392" s="151" t="s">
        <v>838</v>
      </c>
      <c r="AT392" s="151" t="s">
        <v>838</v>
      </c>
      <c r="AU392" s="151" t="s">
        <v>838</v>
      </c>
      <c r="AV392" s="151" t="s">
        <v>838</v>
      </c>
      <c r="AW392" s="151" t="s">
        <v>838</v>
      </c>
      <c r="AX392" s="151" t="s">
        <v>838</v>
      </c>
      <c r="AY392" s="151" t="s">
        <v>838</v>
      </c>
      <c r="AZ392" s="151" t="s">
        <v>838</v>
      </c>
      <c r="BA392" s="151" t="s">
        <v>838</v>
      </c>
      <c r="BB392" s="151" t="s">
        <v>838</v>
      </c>
      <c r="BC392" s="151" t="s">
        <v>838</v>
      </c>
      <c r="BD392" s="151">
        <v>0</v>
      </c>
      <c r="BE392" s="151">
        <v>6</v>
      </c>
    </row>
    <row r="393" spans="1:57" s="156" customFormat="1">
      <c r="A393" s="154" t="s">
        <v>7417</v>
      </c>
      <c r="B393" s="155" t="s">
        <v>558</v>
      </c>
      <c r="C393" s="155" t="s">
        <v>7394</v>
      </c>
      <c r="D393" s="155">
        <v>36</v>
      </c>
      <c r="E393" s="155"/>
      <c r="F393" s="155"/>
      <c r="G393" s="155"/>
      <c r="H393" s="155"/>
      <c r="I393" s="155"/>
      <c r="J393" s="155"/>
      <c r="K393" s="155"/>
      <c r="L393" s="765"/>
      <c r="M393" s="766"/>
      <c r="N393" s="766"/>
      <c r="O393" s="766"/>
      <c r="P393" s="766"/>
      <c r="Q393" s="767"/>
      <c r="R393" s="155" t="s">
        <v>838</v>
      </c>
      <c r="S393" s="155" t="s">
        <v>838</v>
      </c>
      <c r="T393" s="155" t="s">
        <v>838</v>
      </c>
      <c r="U393" s="155" t="s">
        <v>838</v>
      </c>
      <c r="V393" s="155" t="s">
        <v>838</v>
      </c>
      <c r="W393" s="155" t="s">
        <v>838</v>
      </c>
      <c r="X393" s="155" t="s">
        <v>838</v>
      </c>
      <c r="Y393" s="155" t="s">
        <v>838</v>
      </c>
      <c r="Z393" s="155" t="s">
        <v>838</v>
      </c>
      <c r="AA393" s="155" t="s">
        <v>838</v>
      </c>
      <c r="AB393" s="155" t="s">
        <v>838</v>
      </c>
      <c r="AC393" s="155" t="s">
        <v>838</v>
      </c>
      <c r="AD393" s="155" t="s">
        <v>838</v>
      </c>
      <c r="AE393" s="155" t="s">
        <v>838</v>
      </c>
      <c r="AF393" s="155" t="s">
        <v>838</v>
      </c>
      <c r="AG393" s="155" t="s">
        <v>838</v>
      </c>
      <c r="AH393" s="155" t="s">
        <v>838</v>
      </c>
      <c r="AI393" s="155" t="s">
        <v>838</v>
      </c>
      <c r="AJ393" s="155" t="s">
        <v>838</v>
      </c>
      <c r="AK393" s="155" t="s">
        <v>838</v>
      </c>
      <c r="AL393" s="155" t="s">
        <v>838</v>
      </c>
      <c r="AM393" s="155" t="s">
        <v>838</v>
      </c>
      <c r="AN393" s="155" t="s">
        <v>838</v>
      </c>
      <c r="AO393" s="155" t="s">
        <v>838</v>
      </c>
      <c r="AP393" s="155" t="s">
        <v>838</v>
      </c>
      <c r="AQ393" s="155" t="s">
        <v>838</v>
      </c>
      <c r="AR393" s="155" t="s">
        <v>838</v>
      </c>
      <c r="AS393" s="155" t="s">
        <v>838</v>
      </c>
      <c r="AT393" s="155" t="s">
        <v>838</v>
      </c>
      <c r="AU393" s="155" t="s">
        <v>838</v>
      </c>
      <c r="AV393" s="155" t="s">
        <v>838</v>
      </c>
      <c r="AW393" s="155" t="s">
        <v>838</v>
      </c>
      <c r="AX393" s="155" t="s">
        <v>838</v>
      </c>
      <c r="AY393" s="155" t="s">
        <v>838</v>
      </c>
      <c r="AZ393" s="155" t="s">
        <v>838</v>
      </c>
      <c r="BA393" s="155" t="s">
        <v>838</v>
      </c>
      <c r="BB393" s="155" t="s">
        <v>838</v>
      </c>
      <c r="BC393" s="155" t="s">
        <v>838</v>
      </c>
      <c r="BD393" s="155">
        <v>0</v>
      </c>
      <c r="BE393" s="155">
        <v>5</v>
      </c>
    </row>
    <row r="394" spans="1:57">
      <c r="A394" s="150" t="s">
        <v>7418</v>
      </c>
      <c r="B394" s="151" t="s">
        <v>127</v>
      </c>
      <c r="C394" s="151" t="s">
        <v>6953</v>
      </c>
      <c r="D394" s="152" t="s">
        <v>101</v>
      </c>
      <c r="E394" s="151"/>
      <c r="F394" s="151"/>
      <c r="G394" s="151"/>
      <c r="H394" s="151"/>
      <c r="I394" s="151"/>
      <c r="J394" s="151"/>
      <c r="K394" s="151"/>
      <c r="L394" s="765"/>
      <c r="M394" s="766"/>
      <c r="N394" s="766"/>
      <c r="O394" s="766"/>
      <c r="P394" s="766"/>
      <c r="Q394" s="767"/>
      <c r="R394" s="151" t="s">
        <v>838</v>
      </c>
      <c r="S394" s="151" t="s">
        <v>838</v>
      </c>
      <c r="T394" s="151" t="s">
        <v>838</v>
      </c>
      <c r="U394" s="151" t="s">
        <v>838</v>
      </c>
      <c r="V394" s="151" t="s">
        <v>838</v>
      </c>
      <c r="W394" s="151" t="s">
        <v>838</v>
      </c>
      <c r="X394" s="151" t="s">
        <v>838</v>
      </c>
      <c r="Y394" s="151" t="s">
        <v>838</v>
      </c>
      <c r="Z394" s="151" t="s">
        <v>838</v>
      </c>
      <c r="AA394" s="151" t="s">
        <v>838</v>
      </c>
      <c r="AB394" s="151" t="s">
        <v>838</v>
      </c>
      <c r="AC394" s="151" t="s">
        <v>838</v>
      </c>
      <c r="AD394" s="151" t="s">
        <v>838</v>
      </c>
      <c r="AE394" s="151" t="s">
        <v>838</v>
      </c>
      <c r="AF394" s="151" t="s">
        <v>838</v>
      </c>
      <c r="AG394" s="151" t="s">
        <v>838</v>
      </c>
      <c r="AH394" s="151" t="s">
        <v>838</v>
      </c>
      <c r="AI394" s="151" t="s">
        <v>838</v>
      </c>
      <c r="AJ394" s="151" t="s">
        <v>838</v>
      </c>
      <c r="AK394" s="151" t="s">
        <v>838</v>
      </c>
      <c r="AL394" s="151" t="s">
        <v>838</v>
      </c>
      <c r="AM394" s="151" t="s">
        <v>838</v>
      </c>
      <c r="AN394" s="151" t="s">
        <v>838</v>
      </c>
      <c r="AO394" s="151" t="s">
        <v>838</v>
      </c>
      <c r="AP394" s="151" t="s">
        <v>838</v>
      </c>
      <c r="AQ394" s="151" t="s">
        <v>838</v>
      </c>
      <c r="AR394" s="151" t="s">
        <v>838</v>
      </c>
      <c r="AS394" s="151" t="s">
        <v>838</v>
      </c>
      <c r="AT394" s="151" t="s">
        <v>838</v>
      </c>
      <c r="AU394" s="151" t="s">
        <v>838</v>
      </c>
      <c r="AV394" s="151" t="s">
        <v>838</v>
      </c>
      <c r="AW394" s="151" t="s">
        <v>838</v>
      </c>
      <c r="AX394" s="151" t="s">
        <v>838</v>
      </c>
      <c r="AY394" s="151" t="s">
        <v>838</v>
      </c>
      <c r="AZ394" s="151" t="s">
        <v>838</v>
      </c>
      <c r="BA394" s="151" t="s">
        <v>838</v>
      </c>
      <c r="BB394" s="151" t="s">
        <v>838</v>
      </c>
      <c r="BC394" s="151" t="s">
        <v>838</v>
      </c>
      <c r="BD394" s="151">
        <v>0</v>
      </c>
      <c r="BE394" s="151">
        <v>6</v>
      </c>
    </row>
    <row r="395" spans="1:57">
      <c r="A395" s="150" t="s">
        <v>7419</v>
      </c>
      <c r="B395" s="151" t="s">
        <v>127</v>
      </c>
      <c r="C395" s="151" t="s">
        <v>6959</v>
      </c>
      <c r="D395" s="152" t="s">
        <v>101</v>
      </c>
      <c r="E395" s="151"/>
      <c r="F395" s="151"/>
      <c r="G395" s="151"/>
      <c r="H395" s="151"/>
      <c r="I395" s="151"/>
      <c r="J395" s="151"/>
      <c r="K395" s="151"/>
      <c r="L395" s="765"/>
      <c r="M395" s="766"/>
      <c r="N395" s="766"/>
      <c r="O395" s="766"/>
      <c r="P395" s="766"/>
      <c r="Q395" s="767"/>
      <c r="R395" s="151" t="s">
        <v>838</v>
      </c>
      <c r="S395" s="151" t="s">
        <v>838</v>
      </c>
      <c r="T395" s="151" t="s">
        <v>838</v>
      </c>
      <c r="U395" s="151" t="s">
        <v>838</v>
      </c>
      <c r="V395" s="151" t="s">
        <v>838</v>
      </c>
      <c r="W395" s="151" t="s">
        <v>838</v>
      </c>
      <c r="X395" s="151" t="s">
        <v>838</v>
      </c>
      <c r="Y395" s="151" t="s">
        <v>838</v>
      </c>
      <c r="Z395" s="151" t="s">
        <v>838</v>
      </c>
      <c r="AA395" s="151" t="s">
        <v>838</v>
      </c>
      <c r="AB395" s="151" t="s">
        <v>838</v>
      </c>
      <c r="AC395" s="151" t="s">
        <v>838</v>
      </c>
      <c r="AD395" s="151" t="s">
        <v>838</v>
      </c>
      <c r="AE395" s="151" t="s">
        <v>838</v>
      </c>
      <c r="AF395" s="151" t="s">
        <v>838</v>
      </c>
      <c r="AG395" s="151" t="s">
        <v>838</v>
      </c>
      <c r="AH395" s="151" t="s">
        <v>838</v>
      </c>
      <c r="AI395" s="151" t="s">
        <v>838</v>
      </c>
      <c r="AJ395" s="151" t="s">
        <v>838</v>
      </c>
      <c r="AK395" s="151" t="s">
        <v>838</v>
      </c>
      <c r="AL395" s="151" t="s">
        <v>838</v>
      </c>
      <c r="AM395" s="151" t="s">
        <v>838</v>
      </c>
      <c r="AN395" s="151" t="s">
        <v>838</v>
      </c>
      <c r="AO395" s="151" t="s">
        <v>838</v>
      </c>
      <c r="AP395" s="151" t="s">
        <v>838</v>
      </c>
      <c r="AQ395" s="151" t="s">
        <v>838</v>
      </c>
      <c r="AR395" s="151" t="s">
        <v>838</v>
      </c>
      <c r="AS395" s="151" t="s">
        <v>838</v>
      </c>
      <c r="AT395" s="151" t="s">
        <v>838</v>
      </c>
      <c r="AU395" s="151" t="s">
        <v>838</v>
      </c>
      <c r="AV395" s="151" t="s">
        <v>838</v>
      </c>
      <c r="AW395" s="151" t="s">
        <v>838</v>
      </c>
      <c r="AX395" s="151" t="s">
        <v>838</v>
      </c>
      <c r="AY395" s="151" t="s">
        <v>838</v>
      </c>
      <c r="AZ395" s="151" t="s">
        <v>838</v>
      </c>
      <c r="BA395" s="151" t="s">
        <v>838</v>
      </c>
      <c r="BB395" s="151" t="s">
        <v>838</v>
      </c>
      <c r="BC395" s="151" t="s">
        <v>838</v>
      </c>
      <c r="BD395" s="151">
        <v>0</v>
      </c>
      <c r="BE395" s="151">
        <v>6</v>
      </c>
    </row>
    <row r="396" spans="1:57">
      <c r="A396" s="119" t="s">
        <v>7407</v>
      </c>
      <c r="B396" s="120" t="s">
        <v>84</v>
      </c>
      <c r="C396" s="120" t="s">
        <v>7408</v>
      </c>
      <c r="D396" s="120">
        <v>2</v>
      </c>
      <c r="E396" s="164"/>
      <c r="F396" s="164"/>
      <c r="G396" s="164"/>
      <c r="H396" s="164"/>
      <c r="I396" s="164"/>
      <c r="J396" s="164"/>
      <c r="K396" s="164"/>
      <c r="L396" s="765"/>
      <c r="M396" s="766"/>
      <c r="N396" s="766"/>
      <c r="O396" s="766"/>
      <c r="P396" s="766"/>
      <c r="Q396" s="767"/>
      <c r="R396" s="120" t="s">
        <v>838</v>
      </c>
      <c r="S396" s="120" t="s">
        <v>838</v>
      </c>
      <c r="T396" s="120" t="s">
        <v>838</v>
      </c>
      <c r="U396" s="120" t="s">
        <v>838</v>
      </c>
      <c r="V396" s="120" t="s">
        <v>838</v>
      </c>
      <c r="W396" s="120" t="s">
        <v>838</v>
      </c>
      <c r="X396" s="120" t="s">
        <v>838</v>
      </c>
      <c r="Y396" s="120" t="s">
        <v>838</v>
      </c>
      <c r="Z396" s="120" t="s">
        <v>838</v>
      </c>
      <c r="AA396" s="120" t="s">
        <v>838</v>
      </c>
      <c r="AB396" s="120" t="s">
        <v>838</v>
      </c>
      <c r="AC396" s="120" t="s">
        <v>838</v>
      </c>
      <c r="AD396" s="120" t="s">
        <v>838</v>
      </c>
      <c r="AE396" s="120" t="s">
        <v>838</v>
      </c>
      <c r="AF396" s="120" t="s">
        <v>838</v>
      </c>
      <c r="AG396" s="120" t="s">
        <v>838</v>
      </c>
      <c r="AH396" s="120" t="s">
        <v>838</v>
      </c>
      <c r="AI396" s="120" t="s">
        <v>838</v>
      </c>
      <c r="AJ396" s="120" t="s">
        <v>838</v>
      </c>
      <c r="AK396" s="120" t="s">
        <v>838</v>
      </c>
      <c r="AL396" s="120" t="s">
        <v>838</v>
      </c>
      <c r="AM396" s="120" t="s">
        <v>838</v>
      </c>
      <c r="AN396" s="120" t="s">
        <v>838</v>
      </c>
      <c r="AO396" s="120" t="s">
        <v>838</v>
      </c>
      <c r="AP396" s="120" t="s">
        <v>838</v>
      </c>
      <c r="AQ396" s="120" t="s">
        <v>838</v>
      </c>
      <c r="AR396" s="120" t="s">
        <v>838</v>
      </c>
      <c r="AS396" s="120" t="s">
        <v>838</v>
      </c>
      <c r="AT396" s="120" t="s">
        <v>838</v>
      </c>
      <c r="AU396" s="120" t="s">
        <v>838</v>
      </c>
      <c r="AV396" s="120" t="s">
        <v>838</v>
      </c>
      <c r="AW396" s="153" t="s">
        <v>838</v>
      </c>
      <c r="AX396" s="153" t="s">
        <v>838</v>
      </c>
      <c r="AY396" s="153" t="s">
        <v>838</v>
      </c>
      <c r="AZ396" s="153" t="s">
        <v>838</v>
      </c>
      <c r="BA396" s="153" t="s">
        <v>7312</v>
      </c>
      <c r="BB396" s="153" t="s">
        <v>838</v>
      </c>
      <c r="BC396" s="153" t="s">
        <v>838</v>
      </c>
      <c r="BD396" s="120">
        <v>0</v>
      </c>
      <c r="BE396" s="120">
        <v>7</v>
      </c>
    </row>
    <row r="397" spans="1:57">
      <c r="A397" s="119" t="s">
        <v>7409</v>
      </c>
      <c r="B397" s="120" t="s">
        <v>84</v>
      </c>
      <c r="C397" s="120" t="s">
        <v>7410</v>
      </c>
      <c r="D397" s="120">
        <v>1</v>
      </c>
      <c r="E397" s="164"/>
      <c r="F397" s="164"/>
      <c r="G397" s="164"/>
      <c r="H397" s="164"/>
      <c r="I397" s="164"/>
      <c r="J397" s="164"/>
      <c r="K397" s="164"/>
      <c r="L397" s="765"/>
      <c r="M397" s="766"/>
      <c r="N397" s="766"/>
      <c r="O397" s="766"/>
      <c r="P397" s="766"/>
      <c r="Q397" s="767"/>
      <c r="R397" s="120" t="s">
        <v>838</v>
      </c>
      <c r="S397" s="120" t="s">
        <v>838</v>
      </c>
      <c r="T397" s="120" t="s">
        <v>838</v>
      </c>
      <c r="U397" s="120" t="s">
        <v>838</v>
      </c>
      <c r="V397" s="120" t="s">
        <v>838</v>
      </c>
      <c r="W397" s="120" t="s">
        <v>838</v>
      </c>
      <c r="X397" s="120" t="s">
        <v>838</v>
      </c>
      <c r="Y397" s="120" t="s">
        <v>838</v>
      </c>
      <c r="Z397" s="120" t="s">
        <v>838</v>
      </c>
      <c r="AA397" s="120" t="s">
        <v>838</v>
      </c>
      <c r="AB397" s="120" t="s">
        <v>838</v>
      </c>
      <c r="AC397" s="120" t="s">
        <v>838</v>
      </c>
      <c r="AD397" s="120" t="s">
        <v>838</v>
      </c>
      <c r="AE397" s="120" t="s">
        <v>838</v>
      </c>
      <c r="AF397" s="120" t="s">
        <v>838</v>
      </c>
      <c r="AG397" s="120" t="s">
        <v>838</v>
      </c>
      <c r="AH397" s="120" t="s">
        <v>838</v>
      </c>
      <c r="AI397" s="120" t="s">
        <v>838</v>
      </c>
      <c r="AJ397" s="120" t="s">
        <v>838</v>
      </c>
      <c r="AK397" s="120" t="s">
        <v>838</v>
      </c>
      <c r="AL397" s="120" t="s">
        <v>838</v>
      </c>
      <c r="AM397" s="120" t="s">
        <v>838</v>
      </c>
      <c r="AN397" s="120" t="s">
        <v>838</v>
      </c>
      <c r="AO397" s="120" t="s">
        <v>838</v>
      </c>
      <c r="AP397" s="120" t="s">
        <v>838</v>
      </c>
      <c r="AQ397" s="120" t="s">
        <v>838</v>
      </c>
      <c r="AR397" s="120" t="s">
        <v>838</v>
      </c>
      <c r="AS397" s="120" t="s">
        <v>838</v>
      </c>
      <c r="AT397" s="120" t="s">
        <v>838</v>
      </c>
      <c r="AU397" s="120" t="s">
        <v>838</v>
      </c>
      <c r="AV397" s="120" t="s">
        <v>838</v>
      </c>
      <c r="AW397" s="153" t="s">
        <v>838</v>
      </c>
      <c r="AX397" s="153" t="s">
        <v>7312</v>
      </c>
      <c r="AY397" s="153" t="s">
        <v>838</v>
      </c>
      <c r="AZ397" s="153" t="s">
        <v>838</v>
      </c>
      <c r="BA397" s="153" t="s">
        <v>7312</v>
      </c>
      <c r="BB397" s="153" t="s">
        <v>838</v>
      </c>
      <c r="BC397" s="153" t="s">
        <v>838</v>
      </c>
      <c r="BD397" s="120">
        <v>0</v>
      </c>
      <c r="BE397" s="120">
        <v>7</v>
      </c>
    </row>
    <row r="398" spans="1:57">
      <c r="A398" s="150" t="s">
        <v>7420</v>
      </c>
      <c r="B398" s="151" t="s">
        <v>127</v>
      </c>
      <c r="C398" s="151" t="s">
        <v>6961</v>
      </c>
      <c r="D398" s="152" t="s">
        <v>101</v>
      </c>
      <c r="E398" s="151"/>
      <c r="F398" s="151"/>
      <c r="G398" s="151"/>
      <c r="H398" s="151"/>
      <c r="I398" s="151"/>
      <c r="J398" s="151"/>
      <c r="K398" s="151"/>
      <c r="L398" s="765"/>
      <c r="M398" s="766"/>
      <c r="N398" s="766"/>
      <c r="O398" s="766"/>
      <c r="P398" s="766"/>
      <c r="Q398" s="767"/>
      <c r="R398" s="151" t="s">
        <v>838</v>
      </c>
      <c r="S398" s="151" t="s">
        <v>838</v>
      </c>
      <c r="T398" s="151" t="s">
        <v>838</v>
      </c>
      <c r="U398" s="151" t="s">
        <v>838</v>
      </c>
      <c r="V398" s="151" t="s">
        <v>838</v>
      </c>
      <c r="W398" s="151" t="s">
        <v>838</v>
      </c>
      <c r="X398" s="151" t="s">
        <v>838</v>
      </c>
      <c r="Y398" s="151" t="s">
        <v>838</v>
      </c>
      <c r="Z398" s="151" t="s">
        <v>838</v>
      </c>
      <c r="AA398" s="151" t="s">
        <v>838</v>
      </c>
      <c r="AB398" s="151" t="s">
        <v>838</v>
      </c>
      <c r="AC398" s="151" t="s">
        <v>838</v>
      </c>
      <c r="AD398" s="151" t="s">
        <v>838</v>
      </c>
      <c r="AE398" s="151" t="s">
        <v>838</v>
      </c>
      <c r="AF398" s="151" t="s">
        <v>838</v>
      </c>
      <c r="AG398" s="151" t="s">
        <v>838</v>
      </c>
      <c r="AH398" s="151" t="s">
        <v>838</v>
      </c>
      <c r="AI398" s="151" t="s">
        <v>838</v>
      </c>
      <c r="AJ398" s="151" t="s">
        <v>838</v>
      </c>
      <c r="AK398" s="151" t="s">
        <v>838</v>
      </c>
      <c r="AL398" s="151" t="s">
        <v>838</v>
      </c>
      <c r="AM398" s="151" t="s">
        <v>838</v>
      </c>
      <c r="AN398" s="151" t="s">
        <v>838</v>
      </c>
      <c r="AO398" s="151" t="s">
        <v>838</v>
      </c>
      <c r="AP398" s="151" t="s">
        <v>838</v>
      </c>
      <c r="AQ398" s="151" t="s">
        <v>838</v>
      </c>
      <c r="AR398" s="151" t="s">
        <v>838</v>
      </c>
      <c r="AS398" s="151" t="s">
        <v>838</v>
      </c>
      <c r="AT398" s="151" t="s">
        <v>838</v>
      </c>
      <c r="AU398" s="151" t="s">
        <v>838</v>
      </c>
      <c r="AV398" s="151" t="s">
        <v>838</v>
      </c>
      <c r="AW398" s="151" t="s">
        <v>838</v>
      </c>
      <c r="AX398" s="151" t="s">
        <v>838</v>
      </c>
      <c r="AY398" s="151" t="s">
        <v>838</v>
      </c>
      <c r="AZ398" s="151" t="s">
        <v>838</v>
      </c>
      <c r="BA398" s="151" t="s">
        <v>838</v>
      </c>
      <c r="BB398" s="151" t="s">
        <v>838</v>
      </c>
      <c r="BC398" s="151" t="s">
        <v>838</v>
      </c>
      <c r="BD398" s="151">
        <v>0</v>
      </c>
      <c r="BE398" s="151">
        <v>6</v>
      </c>
    </row>
    <row r="399" spans="1:57">
      <c r="A399" s="119" t="s">
        <v>7412</v>
      </c>
      <c r="B399" s="120" t="s">
        <v>84</v>
      </c>
      <c r="C399" s="120" t="s">
        <v>7413</v>
      </c>
      <c r="D399" s="120">
        <v>1</v>
      </c>
      <c r="E399" s="164"/>
      <c r="F399" s="164"/>
      <c r="G399" s="164"/>
      <c r="H399" s="164"/>
      <c r="I399" s="164"/>
      <c r="J399" s="164"/>
      <c r="K399" s="164"/>
      <c r="L399" s="765"/>
      <c r="M399" s="766"/>
      <c r="N399" s="766"/>
      <c r="O399" s="766"/>
      <c r="P399" s="766"/>
      <c r="Q399" s="767"/>
      <c r="R399" s="120" t="s">
        <v>838</v>
      </c>
      <c r="S399" s="120" t="s">
        <v>838</v>
      </c>
      <c r="T399" s="120" t="s">
        <v>838</v>
      </c>
      <c r="U399" s="120" t="s">
        <v>838</v>
      </c>
      <c r="V399" s="120" t="s">
        <v>838</v>
      </c>
      <c r="W399" s="120" t="s">
        <v>838</v>
      </c>
      <c r="X399" s="120" t="s">
        <v>838</v>
      </c>
      <c r="Y399" s="120" t="s">
        <v>838</v>
      </c>
      <c r="Z399" s="120" t="s">
        <v>838</v>
      </c>
      <c r="AA399" s="120" t="s">
        <v>838</v>
      </c>
      <c r="AB399" s="120" t="s">
        <v>838</v>
      </c>
      <c r="AC399" s="120" t="s">
        <v>838</v>
      </c>
      <c r="AD399" s="120" t="s">
        <v>838</v>
      </c>
      <c r="AE399" s="120" t="s">
        <v>838</v>
      </c>
      <c r="AF399" s="120" t="s">
        <v>838</v>
      </c>
      <c r="AG399" s="120" t="s">
        <v>838</v>
      </c>
      <c r="AH399" s="120" t="s">
        <v>838</v>
      </c>
      <c r="AI399" s="120" t="s">
        <v>838</v>
      </c>
      <c r="AJ399" s="120" t="s">
        <v>838</v>
      </c>
      <c r="AK399" s="120" t="s">
        <v>838</v>
      </c>
      <c r="AL399" s="120" t="s">
        <v>838</v>
      </c>
      <c r="AM399" s="120" t="s">
        <v>838</v>
      </c>
      <c r="AN399" s="120" t="s">
        <v>838</v>
      </c>
      <c r="AO399" s="120" t="s">
        <v>838</v>
      </c>
      <c r="AP399" s="120" t="s">
        <v>838</v>
      </c>
      <c r="AQ399" s="120" t="s">
        <v>838</v>
      </c>
      <c r="AR399" s="120" t="s">
        <v>838</v>
      </c>
      <c r="AS399" s="120" t="s">
        <v>838</v>
      </c>
      <c r="AT399" s="120" t="s">
        <v>838</v>
      </c>
      <c r="AU399" s="120" t="s">
        <v>838</v>
      </c>
      <c r="AV399" s="120" t="s">
        <v>838</v>
      </c>
      <c r="AW399" s="153" t="s">
        <v>838</v>
      </c>
      <c r="AX399" s="153" t="s">
        <v>838</v>
      </c>
      <c r="AY399" s="153" t="s">
        <v>838</v>
      </c>
      <c r="AZ399" s="153" t="s">
        <v>838</v>
      </c>
      <c r="BA399" s="153" t="s">
        <v>7312</v>
      </c>
      <c r="BB399" s="153" t="s">
        <v>838</v>
      </c>
      <c r="BC399" s="153" t="s">
        <v>838</v>
      </c>
      <c r="BD399" s="120">
        <v>0</v>
      </c>
      <c r="BE399" s="120">
        <v>7</v>
      </c>
    </row>
    <row r="400" spans="1:57">
      <c r="A400" s="119" t="s">
        <v>7414</v>
      </c>
      <c r="B400" s="120" t="s">
        <v>84</v>
      </c>
      <c r="C400" s="120" t="s">
        <v>7415</v>
      </c>
      <c r="D400" s="120">
        <v>2</v>
      </c>
      <c r="E400" s="164"/>
      <c r="F400" s="164"/>
      <c r="G400" s="164"/>
      <c r="H400" s="164"/>
      <c r="I400" s="164"/>
      <c r="J400" s="164"/>
      <c r="K400" s="164"/>
      <c r="L400" s="765"/>
      <c r="M400" s="766"/>
      <c r="N400" s="766"/>
      <c r="O400" s="766"/>
      <c r="P400" s="766"/>
      <c r="Q400" s="767"/>
      <c r="R400" s="120" t="s">
        <v>838</v>
      </c>
      <c r="S400" s="120" t="s">
        <v>838</v>
      </c>
      <c r="T400" s="120" t="s">
        <v>838</v>
      </c>
      <c r="U400" s="120" t="s">
        <v>838</v>
      </c>
      <c r="V400" s="120" t="s">
        <v>838</v>
      </c>
      <c r="W400" s="120" t="s">
        <v>838</v>
      </c>
      <c r="X400" s="120" t="s">
        <v>838</v>
      </c>
      <c r="Y400" s="120" t="s">
        <v>838</v>
      </c>
      <c r="Z400" s="120" t="s">
        <v>838</v>
      </c>
      <c r="AA400" s="120" t="s">
        <v>838</v>
      </c>
      <c r="AB400" s="120" t="s">
        <v>838</v>
      </c>
      <c r="AC400" s="120" t="s">
        <v>838</v>
      </c>
      <c r="AD400" s="120" t="s">
        <v>838</v>
      </c>
      <c r="AE400" s="120" t="s">
        <v>838</v>
      </c>
      <c r="AF400" s="120" t="s">
        <v>838</v>
      </c>
      <c r="AG400" s="120" t="s">
        <v>838</v>
      </c>
      <c r="AH400" s="120" t="s">
        <v>838</v>
      </c>
      <c r="AI400" s="120" t="s">
        <v>838</v>
      </c>
      <c r="AJ400" s="120" t="s">
        <v>838</v>
      </c>
      <c r="AK400" s="120" t="s">
        <v>838</v>
      </c>
      <c r="AL400" s="120" t="s">
        <v>838</v>
      </c>
      <c r="AM400" s="120" t="s">
        <v>838</v>
      </c>
      <c r="AN400" s="120" t="s">
        <v>838</v>
      </c>
      <c r="AO400" s="120" t="s">
        <v>838</v>
      </c>
      <c r="AP400" s="120" t="s">
        <v>838</v>
      </c>
      <c r="AQ400" s="120" t="s">
        <v>838</v>
      </c>
      <c r="AR400" s="120" t="s">
        <v>838</v>
      </c>
      <c r="AS400" s="120" t="s">
        <v>838</v>
      </c>
      <c r="AT400" s="120" t="s">
        <v>838</v>
      </c>
      <c r="AU400" s="120" t="s">
        <v>838</v>
      </c>
      <c r="AV400" s="120" t="s">
        <v>838</v>
      </c>
      <c r="AW400" s="153" t="s">
        <v>838</v>
      </c>
      <c r="AX400" s="153" t="s">
        <v>838</v>
      </c>
      <c r="AY400" s="153" t="s">
        <v>838</v>
      </c>
      <c r="AZ400" s="153" t="s">
        <v>838</v>
      </c>
      <c r="BA400" s="153" t="s">
        <v>7312</v>
      </c>
      <c r="BB400" s="153" t="s">
        <v>838</v>
      </c>
      <c r="BC400" s="153" t="s">
        <v>838</v>
      </c>
      <c r="BD400" s="120">
        <v>0</v>
      </c>
      <c r="BE400" s="120">
        <v>7</v>
      </c>
    </row>
    <row r="401" spans="1:57">
      <c r="A401" s="150" t="s">
        <v>7421</v>
      </c>
      <c r="B401" s="151" t="s">
        <v>127</v>
      </c>
      <c r="C401" s="151" t="s">
        <v>6997</v>
      </c>
      <c r="D401" s="152" t="s">
        <v>101</v>
      </c>
      <c r="E401" s="151"/>
      <c r="F401" s="151"/>
      <c r="G401" s="151"/>
      <c r="H401" s="151"/>
      <c r="I401" s="151"/>
      <c r="J401" s="151"/>
      <c r="K401" s="151"/>
      <c r="L401" s="765"/>
      <c r="M401" s="766"/>
      <c r="N401" s="766"/>
      <c r="O401" s="766"/>
      <c r="P401" s="766"/>
      <c r="Q401" s="767"/>
      <c r="R401" s="151" t="s">
        <v>838</v>
      </c>
      <c r="S401" s="151" t="s">
        <v>838</v>
      </c>
      <c r="T401" s="151" t="s">
        <v>838</v>
      </c>
      <c r="U401" s="151" t="s">
        <v>838</v>
      </c>
      <c r="V401" s="151" t="s">
        <v>838</v>
      </c>
      <c r="W401" s="151" t="s">
        <v>838</v>
      </c>
      <c r="X401" s="151" t="s">
        <v>838</v>
      </c>
      <c r="Y401" s="151" t="s">
        <v>838</v>
      </c>
      <c r="Z401" s="151" t="s">
        <v>838</v>
      </c>
      <c r="AA401" s="151" t="s">
        <v>838</v>
      </c>
      <c r="AB401" s="151" t="s">
        <v>838</v>
      </c>
      <c r="AC401" s="151" t="s">
        <v>838</v>
      </c>
      <c r="AD401" s="151" t="s">
        <v>838</v>
      </c>
      <c r="AE401" s="151" t="s">
        <v>838</v>
      </c>
      <c r="AF401" s="151" t="s">
        <v>838</v>
      </c>
      <c r="AG401" s="151" t="s">
        <v>838</v>
      </c>
      <c r="AH401" s="151" t="s">
        <v>838</v>
      </c>
      <c r="AI401" s="151" t="s">
        <v>838</v>
      </c>
      <c r="AJ401" s="151" t="s">
        <v>838</v>
      </c>
      <c r="AK401" s="151" t="s">
        <v>838</v>
      </c>
      <c r="AL401" s="151" t="s">
        <v>838</v>
      </c>
      <c r="AM401" s="151" t="s">
        <v>838</v>
      </c>
      <c r="AN401" s="151" t="s">
        <v>838</v>
      </c>
      <c r="AO401" s="151" t="s">
        <v>838</v>
      </c>
      <c r="AP401" s="151" t="s">
        <v>838</v>
      </c>
      <c r="AQ401" s="151" t="s">
        <v>838</v>
      </c>
      <c r="AR401" s="151" t="s">
        <v>838</v>
      </c>
      <c r="AS401" s="151" t="s">
        <v>838</v>
      </c>
      <c r="AT401" s="151" t="s">
        <v>838</v>
      </c>
      <c r="AU401" s="151" t="s">
        <v>838</v>
      </c>
      <c r="AV401" s="151" t="s">
        <v>838</v>
      </c>
      <c r="AW401" s="151" t="s">
        <v>838</v>
      </c>
      <c r="AX401" s="151" t="s">
        <v>838</v>
      </c>
      <c r="AY401" s="151" t="s">
        <v>838</v>
      </c>
      <c r="AZ401" s="151" t="s">
        <v>838</v>
      </c>
      <c r="BA401" s="151" t="s">
        <v>838</v>
      </c>
      <c r="BB401" s="151" t="s">
        <v>838</v>
      </c>
      <c r="BC401" s="151" t="s">
        <v>838</v>
      </c>
      <c r="BD401" s="151">
        <v>0</v>
      </c>
      <c r="BE401" s="151">
        <v>6</v>
      </c>
    </row>
    <row r="402" spans="1:57">
      <c r="A402" s="146" t="s">
        <v>7422</v>
      </c>
      <c r="B402" s="147" t="s">
        <v>121</v>
      </c>
      <c r="C402" s="147" t="s">
        <v>7423</v>
      </c>
      <c r="D402" s="147">
        <v>72</v>
      </c>
      <c r="E402" s="147"/>
      <c r="F402" s="147"/>
      <c r="G402" s="147"/>
      <c r="H402" s="147"/>
      <c r="I402" s="147"/>
      <c r="J402" s="147"/>
      <c r="K402" s="147"/>
      <c r="L402" s="765"/>
      <c r="M402" s="766"/>
      <c r="N402" s="766"/>
      <c r="O402" s="766"/>
      <c r="P402" s="766"/>
      <c r="Q402" s="767"/>
      <c r="R402" s="147" t="s">
        <v>838</v>
      </c>
      <c r="S402" s="147" t="s">
        <v>838</v>
      </c>
      <c r="T402" s="147" t="s">
        <v>838</v>
      </c>
      <c r="U402" s="147" t="s">
        <v>838</v>
      </c>
      <c r="V402" s="147" t="s">
        <v>838</v>
      </c>
      <c r="W402" s="147" t="s">
        <v>838</v>
      </c>
      <c r="X402" s="147" t="s">
        <v>838</v>
      </c>
      <c r="Y402" s="147" t="s">
        <v>838</v>
      </c>
      <c r="Z402" s="147" t="s">
        <v>838</v>
      </c>
      <c r="AA402" s="147" t="s">
        <v>838</v>
      </c>
      <c r="AB402" s="147" t="s">
        <v>838</v>
      </c>
      <c r="AC402" s="147" t="s">
        <v>838</v>
      </c>
      <c r="AD402" s="147" t="s">
        <v>838</v>
      </c>
      <c r="AE402" s="147" t="s">
        <v>838</v>
      </c>
      <c r="AF402" s="147" t="s">
        <v>838</v>
      </c>
      <c r="AG402" s="147" t="s">
        <v>838</v>
      </c>
      <c r="AH402" s="147" t="s">
        <v>838</v>
      </c>
      <c r="AI402" s="147" t="s">
        <v>838</v>
      </c>
      <c r="AJ402" s="147" t="s">
        <v>838</v>
      </c>
      <c r="AK402" s="147" t="s">
        <v>838</v>
      </c>
      <c r="AL402" s="147" t="s">
        <v>838</v>
      </c>
      <c r="AM402" s="147" t="s">
        <v>838</v>
      </c>
      <c r="AN402" s="147" t="s">
        <v>838</v>
      </c>
      <c r="AO402" s="147" t="s">
        <v>838</v>
      </c>
      <c r="AP402" s="147" t="s">
        <v>838</v>
      </c>
      <c r="AQ402" s="147" t="s">
        <v>838</v>
      </c>
      <c r="AR402" s="147" t="s">
        <v>838</v>
      </c>
      <c r="AS402" s="147" t="s">
        <v>838</v>
      </c>
      <c r="AT402" s="147" t="s">
        <v>838</v>
      </c>
      <c r="AU402" s="147" t="s">
        <v>838</v>
      </c>
      <c r="AV402" s="147" t="s">
        <v>838</v>
      </c>
      <c r="AW402" s="147" t="s">
        <v>838</v>
      </c>
      <c r="AX402" s="147" t="s">
        <v>838</v>
      </c>
      <c r="AY402" s="147" t="s">
        <v>838</v>
      </c>
      <c r="AZ402" s="147" t="s">
        <v>838</v>
      </c>
      <c r="BA402" s="147" t="s">
        <v>838</v>
      </c>
      <c r="BB402" s="147" t="s">
        <v>838</v>
      </c>
      <c r="BC402" s="147" t="s">
        <v>838</v>
      </c>
      <c r="BD402" s="147">
        <v>0</v>
      </c>
      <c r="BE402" s="147">
        <v>2</v>
      </c>
    </row>
    <row r="403" spans="1:57">
      <c r="A403" s="148" t="s">
        <v>7424</v>
      </c>
      <c r="B403" s="149" t="s">
        <v>124</v>
      </c>
      <c r="C403" s="149" t="s">
        <v>7425</v>
      </c>
      <c r="D403" s="149">
        <v>36</v>
      </c>
      <c r="E403" s="149"/>
      <c r="F403" s="149"/>
      <c r="G403" s="149"/>
      <c r="H403" s="149"/>
      <c r="I403" s="149"/>
      <c r="J403" s="149"/>
      <c r="K403" s="149"/>
      <c r="L403" s="765"/>
      <c r="M403" s="766"/>
      <c r="N403" s="766"/>
      <c r="O403" s="766"/>
      <c r="P403" s="766"/>
      <c r="Q403" s="767"/>
      <c r="R403" s="149" t="s">
        <v>838</v>
      </c>
      <c r="S403" s="149" t="s">
        <v>838</v>
      </c>
      <c r="T403" s="149" t="s">
        <v>838</v>
      </c>
      <c r="U403" s="149" t="s">
        <v>838</v>
      </c>
      <c r="V403" s="149" t="s">
        <v>838</v>
      </c>
      <c r="W403" s="149" t="s">
        <v>838</v>
      </c>
      <c r="X403" s="149" t="s">
        <v>838</v>
      </c>
      <c r="Y403" s="149" t="s">
        <v>838</v>
      </c>
      <c r="Z403" s="149" t="s">
        <v>838</v>
      </c>
      <c r="AA403" s="149" t="s">
        <v>838</v>
      </c>
      <c r="AB403" s="149" t="s">
        <v>838</v>
      </c>
      <c r="AC403" s="149" t="s">
        <v>838</v>
      </c>
      <c r="AD403" s="149" t="s">
        <v>838</v>
      </c>
      <c r="AE403" s="149" t="s">
        <v>838</v>
      </c>
      <c r="AF403" s="149" t="s">
        <v>838</v>
      </c>
      <c r="AG403" s="149" t="s">
        <v>838</v>
      </c>
      <c r="AH403" s="149" t="s">
        <v>838</v>
      </c>
      <c r="AI403" s="149" t="s">
        <v>838</v>
      </c>
      <c r="AJ403" s="149" t="s">
        <v>838</v>
      </c>
      <c r="AK403" s="149" t="s">
        <v>838</v>
      </c>
      <c r="AL403" s="149" t="s">
        <v>838</v>
      </c>
      <c r="AM403" s="149" t="s">
        <v>838</v>
      </c>
      <c r="AN403" s="149" t="s">
        <v>838</v>
      </c>
      <c r="AO403" s="149" t="s">
        <v>838</v>
      </c>
      <c r="AP403" s="149" t="s">
        <v>838</v>
      </c>
      <c r="AQ403" s="149" t="s">
        <v>838</v>
      </c>
      <c r="AR403" s="149" t="s">
        <v>838</v>
      </c>
      <c r="AS403" s="149" t="s">
        <v>838</v>
      </c>
      <c r="AT403" s="149" t="s">
        <v>838</v>
      </c>
      <c r="AU403" s="149" t="s">
        <v>838</v>
      </c>
      <c r="AV403" s="149" t="s">
        <v>838</v>
      </c>
      <c r="AW403" s="149" t="s">
        <v>838</v>
      </c>
      <c r="AX403" s="149" t="s">
        <v>838</v>
      </c>
      <c r="AY403" s="149" t="s">
        <v>838</v>
      </c>
      <c r="AZ403" s="149" t="s">
        <v>838</v>
      </c>
      <c r="BA403" s="149" t="s">
        <v>838</v>
      </c>
      <c r="BB403" s="149" t="s">
        <v>838</v>
      </c>
      <c r="BC403" s="149" t="s">
        <v>838</v>
      </c>
      <c r="BD403" s="149">
        <v>0</v>
      </c>
      <c r="BE403" s="149">
        <v>3</v>
      </c>
    </row>
    <row r="404" spans="1:57" s="159" customFormat="1">
      <c r="A404" s="157" t="s">
        <v>7426</v>
      </c>
      <c r="B404" s="158" t="s">
        <v>363</v>
      </c>
      <c r="C404" s="158" t="s">
        <v>7381</v>
      </c>
      <c r="D404" s="158">
        <v>36</v>
      </c>
      <c r="E404" s="158"/>
      <c r="F404" s="158"/>
      <c r="G404" s="158"/>
      <c r="H404" s="158"/>
      <c r="I404" s="158"/>
      <c r="J404" s="158"/>
      <c r="K404" s="158"/>
      <c r="L404" s="765"/>
      <c r="M404" s="766"/>
      <c r="N404" s="766"/>
      <c r="O404" s="766"/>
      <c r="P404" s="766"/>
      <c r="Q404" s="767"/>
      <c r="R404" s="158" t="s">
        <v>838</v>
      </c>
      <c r="S404" s="158" t="s">
        <v>838</v>
      </c>
      <c r="T404" s="158" t="s">
        <v>838</v>
      </c>
      <c r="U404" s="158" t="s">
        <v>838</v>
      </c>
      <c r="V404" s="158" t="s">
        <v>838</v>
      </c>
      <c r="W404" s="158" t="s">
        <v>838</v>
      </c>
      <c r="X404" s="158" t="s">
        <v>838</v>
      </c>
      <c r="Y404" s="158" t="s">
        <v>838</v>
      </c>
      <c r="Z404" s="158" t="s">
        <v>838</v>
      </c>
      <c r="AA404" s="158" t="s">
        <v>838</v>
      </c>
      <c r="AB404" s="158" t="s">
        <v>838</v>
      </c>
      <c r="AC404" s="158" t="s">
        <v>838</v>
      </c>
      <c r="AD404" s="158" t="s">
        <v>838</v>
      </c>
      <c r="AE404" s="158" t="s">
        <v>838</v>
      </c>
      <c r="AF404" s="158" t="s">
        <v>838</v>
      </c>
      <c r="AG404" s="158" t="s">
        <v>838</v>
      </c>
      <c r="AH404" s="158" t="s">
        <v>838</v>
      </c>
      <c r="AI404" s="158" t="s">
        <v>838</v>
      </c>
      <c r="AJ404" s="158" t="s">
        <v>838</v>
      </c>
      <c r="AK404" s="158" t="s">
        <v>838</v>
      </c>
      <c r="AL404" s="158" t="s">
        <v>838</v>
      </c>
      <c r="AM404" s="158" t="s">
        <v>838</v>
      </c>
      <c r="AN404" s="158" t="s">
        <v>838</v>
      </c>
      <c r="AO404" s="158" t="s">
        <v>838</v>
      </c>
      <c r="AP404" s="158" t="s">
        <v>838</v>
      </c>
      <c r="AQ404" s="158" t="s">
        <v>838</v>
      </c>
      <c r="AR404" s="158" t="s">
        <v>838</v>
      </c>
      <c r="AS404" s="158" t="s">
        <v>838</v>
      </c>
      <c r="AT404" s="158" t="s">
        <v>838</v>
      </c>
      <c r="AU404" s="158" t="s">
        <v>838</v>
      </c>
      <c r="AV404" s="158" t="s">
        <v>838</v>
      </c>
      <c r="AW404" s="158" t="s">
        <v>838</v>
      </c>
      <c r="AX404" s="158" t="s">
        <v>838</v>
      </c>
      <c r="AY404" s="158" t="s">
        <v>838</v>
      </c>
      <c r="AZ404" s="158" t="s">
        <v>838</v>
      </c>
      <c r="BA404" s="158" t="s">
        <v>838</v>
      </c>
      <c r="BB404" s="158" t="s">
        <v>838</v>
      </c>
      <c r="BC404" s="158" t="s">
        <v>838</v>
      </c>
      <c r="BD404" s="158">
        <v>0</v>
      </c>
      <c r="BE404" s="158">
        <v>4</v>
      </c>
    </row>
    <row r="405" spans="1:57" s="156" customFormat="1">
      <c r="A405" s="154" t="s">
        <v>7427</v>
      </c>
      <c r="B405" s="155" t="s">
        <v>558</v>
      </c>
      <c r="C405" s="155" t="s">
        <v>7383</v>
      </c>
      <c r="D405" s="155">
        <v>36</v>
      </c>
      <c r="E405" s="155"/>
      <c r="F405" s="155"/>
      <c r="G405" s="155"/>
      <c r="H405" s="155"/>
      <c r="I405" s="155"/>
      <c r="J405" s="155"/>
      <c r="K405" s="155"/>
      <c r="L405" s="765"/>
      <c r="M405" s="766"/>
      <c r="N405" s="766"/>
      <c r="O405" s="766"/>
      <c r="P405" s="766"/>
      <c r="Q405" s="767"/>
      <c r="R405" s="155" t="s">
        <v>838</v>
      </c>
      <c r="S405" s="155" t="s">
        <v>838</v>
      </c>
      <c r="T405" s="155" t="s">
        <v>838</v>
      </c>
      <c r="U405" s="155" t="s">
        <v>838</v>
      </c>
      <c r="V405" s="155" t="s">
        <v>838</v>
      </c>
      <c r="W405" s="155" t="s">
        <v>838</v>
      </c>
      <c r="X405" s="155" t="s">
        <v>838</v>
      </c>
      <c r="Y405" s="155" t="s">
        <v>838</v>
      </c>
      <c r="Z405" s="155" t="s">
        <v>838</v>
      </c>
      <c r="AA405" s="155" t="s">
        <v>838</v>
      </c>
      <c r="AB405" s="155" t="s">
        <v>838</v>
      </c>
      <c r="AC405" s="155" t="s">
        <v>838</v>
      </c>
      <c r="AD405" s="155" t="s">
        <v>838</v>
      </c>
      <c r="AE405" s="155" t="s">
        <v>838</v>
      </c>
      <c r="AF405" s="155" t="s">
        <v>838</v>
      </c>
      <c r="AG405" s="155" t="s">
        <v>838</v>
      </c>
      <c r="AH405" s="155" t="s">
        <v>838</v>
      </c>
      <c r="AI405" s="155" t="s">
        <v>838</v>
      </c>
      <c r="AJ405" s="155" t="s">
        <v>838</v>
      </c>
      <c r="AK405" s="155" t="s">
        <v>838</v>
      </c>
      <c r="AL405" s="155" t="s">
        <v>838</v>
      </c>
      <c r="AM405" s="155" t="s">
        <v>838</v>
      </c>
      <c r="AN405" s="155" t="s">
        <v>838</v>
      </c>
      <c r="AO405" s="155" t="s">
        <v>838</v>
      </c>
      <c r="AP405" s="155" t="s">
        <v>838</v>
      </c>
      <c r="AQ405" s="155" t="s">
        <v>838</v>
      </c>
      <c r="AR405" s="155" t="s">
        <v>838</v>
      </c>
      <c r="AS405" s="155" t="s">
        <v>838</v>
      </c>
      <c r="AT405" s="155" t="s">
        <v>838</v>
      </c>
      <c r="AU405" s="155" t="s">
        <v>838</v>
      </c>
      <c r="AV405" s="155" t="s">
        <v>838</v>
      </c>
      <c r="AW405" s="155" t="s">
        <v>838</v>
      </c>
      <c r="AX405" s="155" t="s">
        <v>838</v>
      </c>
      <c r="AY405" s="155" t="s">
        <v>838</v>
      </c>
      <c r="AZ405" s="155" t="s">
        <v>838</v>
      </c>
      <c r="BA405" s="155" t="s">
        <v>838</v>
      </c>
      <c r="BB405" s="155" t="s">
        <v>838</v>
      </c>
      <c r="BC405" s="155" t="s">
        <v>838</v>
      </c>
      <c r="BD405" s="155">
        <v>0</v>
      </c>
      <c r="BE405" s="155">
        <v>5</v>
      </c>
    </row>
    <row r="406" spans="1:57">
      <c r="A406" s="150" t="s">
        <v>7428</v>
      </c>
      <c r="B406" s="151" t="s">
        <v>127</v>
      </c>
      <c r="C406" s="151" t="s">
        <v>6953</v>
      </c>
      <c r="D406" s="152" t="s">
        <v>101</v>
      </c>
      <c r="E406" s="151"/>
      <c r="F406" s="151"/>
      <c r="G406" s="151"/>
      <c r="H406" s="151"/>
      <c r="I406" s="151"/>
      <c r="J406" s="151"/>
      <c r="K406" s="151"/>
      <c r="L406" s="765"/>
      <c r="M406" s="766"/>
      <c r="N406" s="766"/>
      <c r="O406" s="766"/>
      <c r="P406" s="766"/>
      <c r="Q406" s="767"/>
      <c r="R406" s="151" t="s">
        <v>838</v>
      </c>
      <c r="S406" s="151" t="s">
        <v>838</v>
      </c>
      <c r="T406" s="151" t="s">
        <v>838</v>
      </c>
      <c r="U406" s="151" t="s">
        <v>838</v>
      </c>
      <c r="V406" s="151" t="s">
        <v>838</v>
      </c>
      <c r="W406" s="151" t="s">
        <v>838</v>
      </c>
      <c r="X406" s="151" t="s">
        <v>838</v>
      </c>
      <c r="Y406" s="151" t="s">
        <v>838</v>
      </c>
      <c r="Z406" s="151" t="s">
        <v>838</v>
      </c>
      <c r="AA406" s="151" t="s">
        <v>838</v>
      </c>
      <c r="AB406" s="151" t="s">
        <v>838</v>
      </c>
      <c r="AC406" s="151" t="s">
        <v>838</v>
      </c>
      <c r="AD406" s="151" t="s">
        <v>838</v>
      </c>
      <c r="AE406" s="151" t="s">
        <v>838</v>
      </c>
      <c r="AF406" s="151" t="s">
        <v>838</v>
      </c>
      <c r="AG406" s="151" t="s">
        <v>838</v>
      </c>
      <c r="AH406" s="151" t="s">
        <v>838</v>
      </c>
      <c r="AI406" s="151" t="s">
        <v>838</v>
      </c>
      <c r="AJ406" s="151" t="s">
        <v>838</v>
      </c>
      <c r="AK406" s="151" t="s">
        <v>838</v>
      </c>
      <c r="AL406" s="151" t="s">
        <v>838</v>
      </c>
      <c r="AM406" s="151" t="s">
        <v>838</v>
      </c>
      <c r="AN406" s="151" t="s">
        <v>838</v>
      </c>
      <c r="AO406" s="151" t="s">
        <v>838</v>
      </c>
      <c r="AP406" s="151" t="s">
        <v>838</v>
      </c>
      <c r="AQ406" s="151" t="s">
        <v>838</v>
      </c>
      <c r="AR406" s="151" t="s">
        <v>838</v>
      </c>
      <c r="AS406" s="151" t="s">
        <v>838</v>
      </c>
      <c r="AT406" s="151" t="s">
        <v>838</v>
      </c>
      <c r="AU406" s="151" t="s">
        <v>838</v>
      </c>
      <c r="AV406" s="151" t="s">
        <v>838</v>
      </c>
      <c r="AW406" s="151" t="s">
        <v>838</v>
      </c>
      <c r="AX406" s="151" t="s">
        <v>838</v>
      </c>
      <c r="AY406" s="151" t="s">
        <v>838</v>
      </c>
      <c r="AZ406" s="151" t="s">
        <v>838</v>
      </c>
      <c r="BA406" s="151" t="s">
        <v>838</v>
      </c>
      <c r="BB406" s="151" t="s">
        <v>838</v>
      </c>
      <c r="BC406" s="151" t="s">
        <v>838</v>
      </c>
      <c r="BD406" s="151">
        <v>0</v>
      </c>
      <c r="BE406" s="151">
        <v>6</v>
      </c>
    </row>
    <row r="407" spans="1:57">
      <c r="A407" s="150" t="s">
        <v>7429</v>
      </c>
      <c r="B407" s="151" t="s">
        <v>127</v>
      </c>
      <c r="C407" s="151" t="s">
        <v>6959</v>
      </c>
      <c r="D407" s="152" t="s">
        <v>101</v>
      </c>
      <c r="E407" s="151"/>
      <c r="F407" s="151"/>
      <c r="G407" s="151"/>
      <c r="H407" s="151"/>
      <c r="I407" s="151"/>
      <c r="J407" s="151"/>
      <c r="K407" s="151"/>
      <c r="L407" s="765"/>
      <c r="M407" s="766"/>
      <c r="N407" s="766"/>
      <c r="O407" s="766"/>
      <c r="P407" s="766"/>
      <c r="Q407" s="767"/>
      <c r="R407" s="151" t="s">
        <v>838</v>
      </c>
      <c r="S407" s="151" t="s">
        <v>838</v>
      </c>
      <c r="T407" s="151" t="s">
        <v>838</v>
      </c>
      <c r="U407" s="151" t="s">
        <v>838</v>
      </c>
      <c r="V407" s="151" t="s">
        <v>838</v>
      </c>
      <c r="W407" s="151" t="s">
        <v>838</v>
      </c>
      <c r="X407" s="151" t="s">
        <v>838</v>
      </c>
      <c r="Y407" s="151" t="s">
        <v>838</v>
      </c>
      <c r="Z407" s="151" t="s">
        <v>838</v>
      </c>
      <c r="AA407" s="151" t="s">
        <v>838</v>
      </c>
      <c r="AB407" s="151" t="s">
        <v>838</v>
      </c>
      <c r="AC407" s="151" t="s">
        <v>838</v>
      </c>
      <c r="AD407" s="151" t="s">
        <v>838</v>
      </c>
      <c r="AE407" s="151" t="s">
        <v>838</v>
      </c>
      <c r="AF407" s="151" t="s">
        <v>838</v>
      </c>
      <c r="AG407" s="151" t="s">
        <v>838</v>
      </c>
      <c r="AH407" s="151" t="s">
        <v>838</v>
      </c>
      <c r="AI407" s="151" t="s">
        <v>838</v>
      </c>
      <c r="AJ407" s="151" t="s">
        <v>838</v>
      </c>
      <c r="AK407" s="151" t="s">
        <v>838</v>
      </c>
      <c r="AL407" s="151" t="s">
        <v>838</v>
      </c>
      <c r="AM407" s="151" t="s">
        <v>838</v>
      </c>
      <c r="AN407" s="151" t="s">
        <v>838</v>
      </c>
      <c r="AO407" s="151" t="s">
        <v>838</v>
      </c>
      <c r="AP407" s="151" t="s">
        <v>838</v>
      </c>
      <c r="AQ407" s="151" t="s">
        <v>838</v>
      </c>
      <c r="AR407" s="151" t="s">
        <v>838</v>
      </c>
      <c r="AS407" s="151" t="s">
        <v>838</v>
      </c>
      <c r="AT407" s="151" t="s">
        <v>838</v>
      </c>
      <c r="AU407" s="151" t="s">
        <v>838</v>
      </c>
      <c r="AV407" s="151" t="s">
        <v>838</v>
      </c>
      <c r="AW407" s="151" t="s">
        <v>838</v>
      </c>
      <c r="AX407" s="151" t="s">
        <v>838</v>
      </c>
      <c r="AY407" s="151" t="s">
        <v>838</v>
      </c>
      <c r="AZ407" s="151" t="s">
        <v>838</v>
      </c>
      <c r="BA407" s="151" t="s">
        <v>838</v>
      </c>
      <c r="BB407" s="151" t="s">
        <v>838</v>
      </c>
      <c r="BC407" s="151" t="s">
        <v>838</v>
      </c>
      <c r="BD407" s="151">
        <v>0</v>
      </c>
      <c r="BE407" s="151">
        <v>6</v>
      </c>
    </row>
    <row r="408" spans="1:57">
      <c r="A408" s="119" t="s">
        <v>7430</v>
      </c>
      <c r="B408" s="120" t="s">
        <v>84</v>
      </c>
      <c r="C408" s="120" t="s">
        <v>7431</v>
      </c>
      <c r="D408" s="120">
        <v>2</v>
      </c>
      <c r="E408" s="164"/>
      <c r="F408" s="164"/>
      <c r="G408" s="164"/>
      <c r="H408" s="164"/>
      <c r="I408" s="164"/>
      <c r="J408" s="164"/>
      <c r="K408" s="164"/>
      <c r="L408" s="765"/>
      <c r="M408" s="766"/>
      <c r="N408" s="766"/>
      <c r="O408" s="766"/>
      <c r="P408" s="766"/>
      <c r="Q408" s="767"/>
      <c r="R408" s="120" t="s">
        <v>838</v>
      </c>
      <c r="S408" s="120" t="s">
        <v>838</v>
      </c>
      <c r="T408" s="120" t="s">
        <v>838</v>
      </c>
      <c r="U408" s="120" t="s">
        <v>838</v>
      </c>
      <c r="V408" s="120" t="s">
        <v>838</v>
      </c>
      <c r="W408" s="120" t="s">
        <v>838</v>
      </c>
      <c r="X408" s="120" t="s">
        <v>838</v>
      </c>
      <c r="Y408" s="120" t="s">
        <v>838</v>
      </c>
      <c r="Z408" s="120" t="s">
        <v>838</v>
      </c>
      <c r="AA408" s="120" t="s">
        <v>838</v>
      </c>
      <c r="AB408" s="120" t="s">
        <v>838</v>
      </c>
      <c r="AC408" s="120" t="s">
        <v>838</v>
      </c>
      <c r="AD408" s="120" t="s">
        <v>838</v>
      </c>
      <c r="AE408" s="120" t="s">
        <v>838</v>
      </c>
      <c r="AF408" s="120" t="s">
        <v>838</v>
      </c>
      <c r="AG408" s="120" t="s">
        <v>838</v>
      </c>
      <c r="AH408" s="120" t="s">
        <v>838</v>
      </c>
      <c r="AI408" s="120" t="s">
        <v>838</v>
      </c>
      <c r="AJ408" s="120" t="s">
        <v>838</v>
      </c>
      <c r="AK408" s="120" t="s">
        <v>838</v>
      </c>
      <c r="AL408" s="120" t="s">
        <v>838</v>
      </c>
      <c r="AM408" s="120" t="s">
        <v>838</v>
      </c>
      <c r="AN408" s="120" t="s">
        <v>838</v>
      </c>
      <c r="AO408" s="120" t="s">
        <v>838</v>
      </c>
      <c r="AP408" s="120" t="s">
        <v>838</v>
      </c>
      <c r="AQ408" s="120" t="s">
        <v>838</v>
      </c>
      <c r="AR408" s="120" t="s">
        <v>838</v>
      </c>
      <c r="AS408" s="120" t="s">
        <v>838</v>
      </c>
      <c r="AT408" s="120" t="s">
        <v>838</v>
      </c>
      <c r="AU408" s="120" t="s">
        <v>838</v>
      </c>
      <c r="AV408" s="120" t="s">
        <v>838</v>
      </c>
      <c r="AW408" s="153" t="s">
        <v>838</v>
      </c>
      <c r="AX408" s="153" t="s">
        <v>838</v>
      </c>
      <c r="AY408" s="153" t="s">
        <v>838</v>
      </c>
      <c r="AZ408" s="153" t="s">
        <v>838</v>
      </c>
      <c r="BA408" s="153" t="s">
        <v>7312</v>
      </c>
      <c r="BB408" s="153" t="s">
        <v>838</v>
      </c>
      <c r="BC408" s="153" t="s">
        <v>838</v>
      </c>
      <c r="BD408" s="120">
        <v>0</v>
      </c>
      <c r="BE408" s="120">
        <v>7</v>
      </c>
    </row>
    <row r="409" spans="1:57">
      <c r="A409" s="150" t="s">
        <v>7432</v>
      </c>
      <c r="B409" s="151" t="s">
        <v>127</v>
      </c>
      <c r="C409" s="151" t="s">
        <v>6961</v>
      </c>
      <c r="D409" s="152" t="s">
        <v>101</v>
      </c>
      <c r="E409" s="151"/>
      <c r="F409" s="151"/>
      <c r="G409" s="151"/>
      <c r="H409" s="151"/>
      <c r="I409" s="151"/>
      <c r="J409" s="151"/>
      <c r="K409" s="151"/>
      <c r="L409" s="765"/>
      <c r="M409" s="766"/>
      <c r="N409" s="766"/>
      <c r="O409" s="766"/>
      <c r="P409" s="766"/>
      <c r="Q409" s="767"/>
      <c r="R409" s="151" t="s">
        <v>838</v>
      </c>
      <c r="S409" s="151" t="s">
        <v>838</v>
      </c>
      <c r="T409" s="151" t="s">
        <v>838</v>
      </c>
      <c r="U409" s="151" t="s">
        <v>838</v>
      </c>
      <c r="V409" s="151" t="s">
        <v>838</v>
      </c>
      <c r="W409" s="151" t="s">
        <v>838</v>
      </c>
      <c r="X409" s="151" t="s">
        <v>838</v>
      </c>
      <c r="Y409" s="151" t="s">
        <v>838</v>
      </c>
      <c r="Z409" s="151" t="s">
        <v>838</v>
      </c>
      <c r="AA409" s="151" t="s">
        <v>838</v>
      </c>
      <c r="AB409" s="151" t="s">
        <v>838</v>
      </c>
      <c r="AC409" s="151" t="s">
        <v>838</v>
      </c>
      <c r="AD409" s="151" t="s">
        <v>838</v>
      </c>
      <c r="AE409" s="151" t="s">
        <v>838</v>
      </c>
      <c r="AF409" s="151" t="s">
        <v>838</v>
      </c>
      <c r="AG409" s="151" t="s">
        <v>838</v>
      </c>
      <c r="AH409" s="151" t="s">
        <v>838</v>
      </c>
      <c r="AI409" s="151" t="s">
        <v>838</v>
      </c>
      <c r="AJ409" s="151" t="s">
        <v>838</v>
      </c>
      <c r="AK409" s="151" t="s">
        <v>838</v>
      </c>
      <c r="AL409" s="151" t="s">
        <v>838</v>
      </c>
      <c r="AM409" s="151" t="s">
        <v>838</v>
      </c>
      <c r="AN409" s="151" t="s">
        <v>838</v>
      </c>
      <c r="AO409" s="151" t="s">
        <v>838</v>
      </c>
      <c r="AP409" s="151" t="s">
        <v>838</v>
      </c>
      <c r="AQ409" s="151" t="s">
        <v>838</v>
      </c>
      <c r="AR409" s="151" t="s">
        <v>838</v>
      </c>
      <c r="AS409" s="151" t="s">
        <v>838</v>
      </c>
      <c r="AT409" s="151" t="s">
        <v>838</v>
      </c>
      <c r="AU409" s="151" t="s">
        <v>838</v>
      </c>
      <c r="AV409" s="151" t="s">
        <v>838</v>
      </c>
      <c r="AW409" s="151" t="s">
        <v>838</v>
      </c>
      <c r="AX409" s="151" t="s">
        <v>838</v>
      </c>
      <c r="AY409" s="151" t="s">
        <v>838</v>
      </c>
      <c r="AZ409" s="151" t="s">
        <v>838</v>
      </c>
      <c r="BA409" s="151" t="s">
        <v>838</v>
      </c>
      <c r="BB409" s="151" t="s">
        <v>838</v>
      </c>
      <c r="BC409" s="151" t="s">
        <v>838</v>
      </c>
      <c r="BD409" s="151">
        <v>0</v>
      </c>
      <c r="BE409" s="151">
        <v>6</v>
      </c>
    </row>
    <row r="410" spans="1:57">
      <c r="A410" s="119" t="s">
        <v>7433</v>
      </c>
      <c r="B410" s="120" t="s">
        <v>84</v>
      </c>
      <c r="C410" s="120" t="s">
        <v>7434</v>
      </c>
      <c r="D410" s="120">
        <v>1</v>
      </c>
      <c r="E410" s="164"/>
      <c r="F410" s="164"/>
      <c r="G410" s="164"/>
      <c r="H410" s="164"/>
      <c r="I410" s="164"/>
      <c r="J410" s="164"/>
      <c r="K410" s="164"/>
      <c r="L410" s="765"/>
      <c r="M410" s="766"/>
      <c r="N410" s="766"/>
      <c r="O410" s="766"/>
      <c r="P410" s="766"/>
      <c r="Q410" s="767"/>
      <c r="R410" s="120" t="s">
        <v>838</v>
      </c>
      <c r="S410" s="120" t="s">
        <v>838</v>
      </c>
      <c r="T410" s="120" t="s">
        <v>838</v>
      </c>
      <c r="U410" s="120" t="s">
        <v>838</v>
      </c>
      <c r="V410" s="120" t="s">
        <v>838</v>
      </c>
      <c r="W410" s="120" t="s">
        <v>838</v>
      </c>
      <c r="X410" s="120" t="s">
        <v>838</v>
      </c>
      <c r="Y410" s="120" t="s">
        <v>838</v>
      </c>
      <c r="Z410" s="120" t="s">
        <v>838</v>
      </c>
      <c r="AA410" s="120" t="s">
        <v>838</v>
      </c>
      <c r="AB410" s="120" t="s">
        <v>838</v>
      </c>
      <c r="AC410" s="120" t="s">
        <v>838</v>
      </c>
      <c r="AD410" s="120" t="s">
        <v>838</v>
      </c>
      <c r="AE410" s="120" t="s">
        <v>838</v>
      </c>
      <c r="AF410" s="120" t="s">
        <v>838</v>
      </c>
      <c r="AG410" s="120" t="s">
        <v>838</v>
      </c>
      <c r="AH410" s="120" t="s">
        <v>838</v>
      </c>
      <c r="AI410" s="120" t="s">
        <v>838</v>
      </c>
      <c r="AJ410" s="120" t="s">
        <v>838</v>
      </c>
      <c r="AK410" s="120" t="s">
        <v>838</v>
      </c>
      <c r="AL410" s="120" t="s">
        <v>838</v>
      </c>
      <c r="AM410" s="120" t="s">
        <v>838</v>
      </c>
      <c r="AN410" s="120" t="s">
        <v>838</v>
      </c>
      <c r="AO410" s="120" t="s">
        <v>838</v>
      </c>
      <c r="AP410" s="120" t="s">
        <v>838</v>
      </c>
      <c r="AQ410" s="120" t="s">
        <v>838</v>
      </c>
      <c r="AR410" s="120" t="s">
        <v>838</v>
      </c>
      <c r="AS410" s="120" t="s">
        <v>838</v>
      </c>
      <c r="AT410" s="120" t="s">
        <v>838</v>
      </c>
      <c r="AU410" s="120" t="s">
        <v>838</v>
      </c>
      <c r="AV410" s="120" t="s">
        <v>838</v>
      </c>
      <c r="AW410" s="153" t="s">
        <v>838</v>
      </c>
      <c r="AX410" s="153" t="s">
        <v>7312</v>
      </c>
      <c r="AY410" s="153" t="s">
        <v>838</v>
      </c>
      <c r="AZ410" s="153" t="s">
        <v>838</v>
      </c>
      <c r="BA410" s="153" t="s">
        <v>7312</v>
      </c>
      <c r="BB410" s="153" t="s">
        <v>838</v>
      </c>
      <c r="BC410" s="153" t="s">
        <v>7312</v>
      </c>
      <c r="BD410" s="120">
        <v>0</v>
      </c>
      <c r="BE410" s="120">
        <v>7</v>
      </c>
    </row>
    <row r="411" spans="1:57">
      <c r="A411" s="119" t="s">
        <v>7435</v>
      </c>
      <c r="B411" s="120" t="s">
        <v>84</v>
      </c>
      <c r="C411" s="120" t="s">
        <v>7436</v>
      </c>
      <c r="D411" s="120">
        <v>1</v>
      </c>
      <c r="E411" s="164"/>
      <c r="F411" s="164"/>
      <c r="G411" s="164"/>
      <c r="H411" s="164"/>
      <c r="I411" s="164"/>
      <c r="J411" s="164"/>
      <c r="K411" s="164"/>
      <c r="L411" s="765"/>
      <c r="M411" s="766"/>
      <c r="N411" s="766"/>
      <c r="O411" s="766"/>
      <c r="P411" s="766"/>
      <c r="Q411" s="767"/>
      <c r="R411" s="120" t="s">
        <v>838</v>
      </c>
      <c r="S411" s="120" t="s">
        <v>838</v>
      </c>
      <c r="T411" s="120" t="s">
        <v>838</v>
      </c>
      <c r="U411" s="120" t="s">
        <v>838</v>
      </c>
      <c r="V411" s="120" t="s">
        <v>838</v>
      </c>
      <c r="W411" s="120" t="s">
        <v>838</v>
      </c>
      <c r="X411" s="120" t="s">
        <v>838</v>
      </c>
      <c r="Y411" s="120" t="s">
        <v>838</v>
      </c>
      <c r="Z411" s="120" t="s">
        <v>838</v>
      </c>
      <c r="AA411" s="120" t="s">
        <v>838</v>
      </c>
      <c r="AB411" s="120" t="s">
        <v>838</v>
      </c>
      <c r="AC411" s="120" t="s">
        <v>838</v>
      </c>
      <c r="AD411" s="120" t="s">
        <v>838</v>
      </c>
      <c r="AE411" s="120" t="s">
        <v>838</v>
      </c>
      <c r="AF411" s="120" t="s">
        <v>838</v>
      </c>
      <c r="AG411" s="120" t="s">
        <v>838</v>
      </c>
      <c r="AH411" s="120" t="s">
        <v>838</v>
      </c>
      <c r="AI411" s="120" t="s">
        <v>838</v>
      </c>
      <c r="AJ411" s="120" t="s">
        <v>838</v>
      </c>
      <c r="AK411" s="120" t="s">
        <v>838</v>
      </c>
      <c r="AL411" s="120" t="s">
        <v>838</v>
      </c>
      <c r="AM411" s="120" t="s">
        <v>838</v>
      </c>
      <c r="AN411" s="120" t="s">
        <v>838</v>
      </c>
      <c r="AO411" s="120" t="s">
        <v>838</v>
      </c>
      <c r="AP411" s="120" t="s">
        <v>838</v>
      </c>
      <c r="AQ411" s="120" t="s">
        <v>838</v>
      </c>
      <c r="AR411" s="120" t="s">
        <v>838</v>
      </c>
      <c r="AS411" s="120" t="s">
        <v>838</v>
      </c>
      <c r="AT411" s="120" t="s">
        <v>838</v>
      </c>
      <c r="AU411" s="120" t="s">
        <v>838</v>
      </c>
      <c r="AV411" s="120" t="s">
        <v>838</v>
      </c>
      <c r="AW411" s="153" t="s">
        <v>838</v>
      </c>
      <c r="AX411" s="153" t="s">
        <v>838</v>
      </c>
      <c r="AY411" s="153" t="s">
        <v>838</v>
      </c>
      <c r="AZ411" s="153" t="s">
        <v>838</v>
      </c>
      <c r="BA411" s="153" t="s">
        <v>7312</v>
      </c>
      <c r="BB411" s="153" t="s">
        <v>838</v>
      </c>
      <c r="BC411" s="153" t="s">
        <v>838</v>
      </c>
      <c r="BD411" s="120">
        <v>0</v>
      </c>
      <c r="BE411" s="120">
        <v>7</v>
      </c>
    </row>
    <row r="412" spans="1:57">
      <c r="A412" s="119" t="s">
        <v>2263</v>
      </c>
      <c r="B412" s="120" t="s">
        <v>84</v>
      </c>
      <c r="C412" s="120" t="s">
        <v>2264</v>
      </c>
      <c r="D412" s="120">
        <v>2</v>
      </c>
      <c r="E412" s="164"/>
      <c r="F412" s="164"/>
      <c r="G412" s="164"/>
      <c r="H412" s="164"/>
      <c r="I412" s="164"/>
      <c r="J412" s="164"/>
      <c r="K412" s="164"/>
      <c r="L412" s="765"/>
      <c r="M412" s="766"/>
      <c r="N412" s="766"/>
      <c r="O412" s="766"/>
      <c r="P412" s="766"/>
      <c r="Q412" s="767"/>
      <c r="R412" s="120" t="s">
        <v>838</v>
      </c>
      <c r="S412" s="120" t="s">
        <v>838</v>
      </c>
      <c r="T412" s="120" t="s">
        <v>838</v>
      </c>
      <c r="U412" s="120" t="s">
        <v>838</v>
      </c>
      <c r="V412" s="120" t="s">
        <v>838</v>
      </c>
      <c r="W412" s="120" t="s">
        <v>838</v>
      </c>
      <c r="X412" s="120" t="s">
        <v>838</v>
      </c>
      <c r="Y412" s="120" t="s">
        <v>838</v>
      </c>
      <c r="Z412" s="120" t="s">
        <v>838</v>
      </c>
      <c r="AA412" s="120" t="s">
        <v>838</v>
      </c>
      <c r="AB412" s="120" t="s">
        <v>838</v>
      </c>
      <c r="AC412" s="120" t="s">
        <v>838</v>
      </c>
      <c r="AD412" s="120" t="s">
        <v>838</v>
      </c>
      <c r="AE412" s="120" t="s">
        <v>838</v>
      </c>
      <c r="AF412" s="120" t="s">
        <v>838</v>
      </c>
      <c r="AG412" s="120" t="s">
        <v>838</v>
      </c>
      <c r="AH412" s="120" t="s">
        <v>838</v>
      </c>
      <c r="AI412" s="120" t="s">
        <v>838</v>
      </c>
      <c r="AJ412" s="120" t="s">
        <v>838</v>
      </c>
      <c r="AK412" s="120" t="s">
        <v>838</v>
      </c>
      <c r="AL412" s="120" t="s">
        <v>838</v>
      </c>
      <c r="AM412" s="120" t="s">
        <v>838</v>
      </c>
      <c r="AN412" s="120" t="s">
        <v>838</v>
      </c>
      <c r="AO412" s="120" t="s">
        <v>838</v>
      </c>
      <c r="AP412" s="120" t="s">
        <v>838</v>
      </c>
      <c r="AQ412" s="120" t="s">
        <v>838</v>
      </c>
      <c r="AR412" s="120" t="s">
        <v>838</v>
      </c>
      <c r="AS412" s="120" t="s">
        <v>838</v>
      </c>
      <c r="AT412" s="120" t="s">
        <v>838</v>
      </c>
      <c r="AU412" s="120" t="s">
        <v>838</v>
      </c>
      <c r="AV412" s="120" t="s">
        <v>838</v>
      </c>
      <c r="AW412" s="153" t="s">
        <v>838</v>
      </c>
      <c r="AX412" s="153" t="s">
        <v>838</v>
      </c>
      <c r="AY412" s="153" t="s">
        <v>838</v>
      </c>
      <c r="AZ412" s="153" t="s">
        <v>838</v>
      </c>
      <c r="BA412" s="153" t="s">
        <v>7312</v>
      </c>
      <c r="BB412" s="153" t="s">
        <v>838</v>
      </c>
      <c r="BC412" s="153" t="s">
        <v>838</v>
      </c>
      <c r="BD412" s="120">
        <v>0</v>
      </c>
      <c r="BE412" s="120">
        <v>7</v>
      </c>
    </row>
    <row r="413" spans="1:57" s="156" customFormat="1">
      <c r="A413" s="154" t="s">
        <v>7437</v>
      </c>
      <c r="B413" s="155" t="s">
        <v>558</v>
      </c>
      <c r="C413" s="155" t="s">
        <v>7394</v>
      </c>
      <c r="D413" s="155">
        <v>36</v>
      </c>
      <c r="E413" s="155"/>
      <c r="F413" s="155"/>
      <c r="G413" s="155"/>
      <c r="H413" s="155"/>
      <c r="I413" s="155"/>
      <c r="J413" s="155"/>
      <c r="K413" s="155"/>
      <c r="L413" s="765"/>
      <c r="M413" s="766"/>
      <c r="N413" s="766"/>
      <c r="O413" s="766"/>
      <c r="P413" s="766"/>
      <c r="Q413" s="767"/>
      <c r="R413" s="155" t="s">
        <v>838</v>
      </c>
      <c r="S413" s="155" t="s">
        <v>838</v>
      </c>
      <c r="T413" s="155" t="s">
        <v>838</v>
      </c>
      <c r="U413" s="155" t="s">
        <v>838</v>
      </c>
      <c r="V413" s="155" t="s">
        <v>838</v>
      </c>
      <c r="W413" s="155" t="s">
        <v>838</v>
      </c>
      <c r="X413" s="155" t="s">
        <v>838</v>
      </c>
      <c r="Y413" s="155" t="s">
        <v>838</v>
      </c>
      <c r="Z413" s="155" t="s">
        <v>838</v>
      </c>
      <c r="AA413" s="155" t="s">
        <v>838</v>
      </c>
      <c r="AB413" s="155" t="s">
        <v>838</v>
      </c>
      <c r="AC413" s="155" t="s">
        <v>838</v>
      </c>
      <c r="AD413" s="155" t="s">
        <v>838</v>
      </c>
      <c r="AE413" s="155" t="s">
        <v>838</v>
      </c>
      <c r="AF413" s="155" t="s">
        <v>838</v>
      </c>
      <c r="AG413" s="155" t="s">
        <v>838</v>
      </c>
      <c r="AH413" s="155" t="s">
        <v>838</v>
      </c>
      <c r="AI413" s="155" t="s">
        <v>838</v>
      </c>
      <c r="AJ413" s="155" t="s">
        <v>838</v>
      </c>
      <c r="AK413" s="155" t="s">
        <v>838</v>
      </c>
      <c r="AL413" s="155" t="s">
        <v>838</v>
      </c>
      <c r="AM413" s="155" t="s">
        <v>838</v>
      </c>
      <c r="AN413" s="155" t="s">
        <v>838</v>
      </c>
      <c r="AO413" s="155" t="s">
        <v>838</v>
      </c>
      <c r="AP413" s="155" t="s">
        <v>838</v>
      </c>
      <c r="AQ413" s="155" t="s">
        <v>838</v>
      </c>
      <c r="AR413" s="155" t="s">
        <v>838</v>
      </c>
      <c r="AS413" s="155" t="s">
        <v>838</v>
      </c>
      <c r="AT413" s="155" t="s">
        <v>838</v>
      </c>
      <c r="AU413" s="155" t="s">
        <v>838</v>
      </c>
      <c r="AV413" s="155" t="s">
        <v>838</v>
      </c>
      <c r="AW413" s="155" t="s">
        <v>838</v>
      </c>
      <c r="AX413" s="155" t="s">
        <v>838</v>
      </c>
      <c r="AY413" s="155" t="s">
        <v>838</v>
      </c>
      <c r="AZ413" s="155" t="s">
        <v>838</v>
      </c>
      <c r="BA413" s="155" t="s">
        <v>838</v>
      </c>
      <c r="BB413" s="155" t="s">
        <v>838</v>
      </c>
      <c r="BC413" s="155" t="s">
        <v>838</v>
      </c>
      <c r="BD413" s="155">
        <v>0</v>
      </c>
      <c r="BE413" s="155">
        <v>5</v>
      </c>
    </row>
    <row r="414" spans="1:57">
      <c r="A414" s="150" t="s">
        <v>7438</v>
      </c>
      <c r="B414" s="151" t="s">
        <v>127</v>
      </c>
      <c r="C414" s="151" t="s">
        <v>6953</v>
      </c>
      <c r="D414" s="152" t="s">
        <v>101</v>
      </c>
      <c r="E414" s="151"/>
      <c r="F414" s="151"/>
      <c r="G414" s="151"/>
      <c r="H414" s="151"/>
      <c r="I414" s="151"/>
      <c r="J414" s="151"/>
      <c r="K414" s="151"/>
      <c r="L414" s="765"/>
      <c r="M414" s="766"/>
      <c r="N414" s="766"/>
      <c r="O414" s="766"/>
      <c r="P414" s="766"/>
      <c r="Q414" s="767"/>
      <c r="R414" s="151" t="s">
        <v>838</v>
      </c>
      <c r="S414" s="151" t="s">
        <v>838</v>
      </c>
      <c r="T414" s="151" t="s">
        <v>838</v>
      </c>
      <c r="U414" s="151" t="s">
        <v>838</v>
      </c>
      <c r="V414" s="151" t="s">
        <v>838</v>
      </c>
      <c r="W414" s="151" t="s">
        <v>838</v>
      </c>
      <c r="X414" s="151" t="s">
        <v>838</v>
      </c>
      <c r="Y414" s="151" t="s">
        <v>838</v>
      </c>
      <c r="Z414" s="151" t="s">
        <v>838</v>
      </c>
      <c r="AA414" s="151" t="s">
        <v>838</v>
      </c>
      <c r="AB414" s="151" t="s">
        <v>838</v>
      </c>
      <c r="AC414" s="151" t="s">
        <v>838</v>
      </c>
      <c r="AD414" s="151" t="s">
        <v>838</v>
      </c>
      <c r="AE414" s="151" t="s">
        <v>838</v>
      </c>
      <c r="AF414" s="151" t="s">
        <v>838</v>
      </c>
      <c r="AG414" s="151" t="s">
        <v>838</v>
      </c>
      <c r="AH414" s="151" t="s">
        <v>838</v>
      </c>
      <c r="AI414" s="151" t="s">
        <v>838</v>
      </c>
      <c r="AJ414" s="151" t="s">
        <v>838</v>
      </c>
      <c r="AK414" s="151" t="s">
        <v>838</v>
      </c>
      <c r="AL414" s="151" t="s">
        <v>838</v>
      </c>
      <c r="AM414" s="151" t="s">
        <v>838</v>
      </c>
      <c r="AN414" s="151" t="s">
        <v>838</v>
      </c>
      <c r="AO414" s="151" t="s">
        <v>838</v>
      </c>
      <c r="AP414" s="151" t="s">
        <v>838</v>
      </c>
      <c r="AQ414" s="151" t="s">
        <v>838</v>
      </c>
      <c r="AR414" s="151" t="s">
        <v>838</v>
      </c>
      <c r="AS414" s="151" t="s">
        <v>838</v>
      </c>
      <c r="AT414" s="151" t="s">
        <v>838</v>
      </c>
      <c r="AU414" s="151" t="s">
        <v>838</v>
      </c>
      <c r="AV414" s="151" t="s">
        <v>838</v>
      </c>
      <c r="AW414" s="151" t="s">
        <v>838</v>
      </c>
      <c r="AX414" s="151" t="s">
        <v>838</v>
      </c>
      <c r="AY414" s="151" t="s">
        <v>838</v>
      </c>
      <c r="AZ414" s="151" t="s">
        <v>838</v>
      </c>
      <c r="BA414" s="151" t="s">
        <v>838</v>
      </c>
      <c r="BB414" s="151" t="s">
        <v>838</v>
      </c>
      <c r="BC414" s="151" t="s">
        <v>838</v>
      </c>
      <c r="BD414" s="151">
        <v>0</v>
      </c>
      <c r="BE414" s="151">
        <v>6</v>
      </c>
    </row>
    <row r="415" spans="1:57">
      <c r="A415" s="150" t="s">
        <v>7439</v>
      </c>
      <c r="B415" s="151" t="s">
        <v>127</v>
      </c>
      <c r="C415" s="151" t="s">
        <v>6959</v>
      </c>
      <c r="D415" s="152" t="s">
        <v>101</v>
      </c>
      <c r="E415" s="151"/>
      <c r="F415" s="151"/>
      <c r="G415" s="151"/>
      <c r="H415" s="151"/>
      <c r="I415" s="151"/>
      <c r="J415" s="151"/>
      <c r="K415" s="151"/>
      <c r="L415" s="765"/>
      <c r="M415" s="766"/>
      <c r="N415" s="766"/>
      <c r="O415" s="766"/>
      <c r="P415" s="766"/>
      <c r="Q415" s="767"/>
      <c r="R415" s="151" t="s">
        <v>838</v>
      </c>
      <c r="S415" s="151" t="s">
        <v>838</v>
      </c>
      <c r="T415" s="151" t="s">
        <v>838</v>
      </c>
      <c r="U415" s="151" t="s">
        <v>838</v>
      </c>
      <c r="V415" s="151" t="s">
        <v>838</v>
      </c>
      <c r="W415" s="151" t="s">
        <v>838</v>
      </c>
      <c r="X415" s="151" t="s">
        <v>838</v>
      </c>
      <c r="Y415" s="151" t="s">
        <v>838</v>
      </c>
      <c r="Z415" s="151" t="s">
        <v>838</v>
      </c>
      <c r="AA415" s="151" t="s">
        <v>838</v>
      </c>
      <c r="AB415" s="151" t="s">
        <v>838</v>
      </c>
      <c r="AC415" s="151" t="s">
        <v>838</v>
      </c>
      <c r="AD415" s="151" t="s">
        <v>838</v>
      </c>
      <c r="AE415" s="151" t="s">
        <v>838</v>
      </c>
      <c r="AF415" s="151" t="s">
        <v>838</v>
      </c>
      <c r="AG415" s="151" t="s">
        <v>838</v>
      </c>
      <c r="AH415" s="151" t="s">
        <v>838</v>
      </c>
      <c r="AI415" s="151" t="s">
        <v>838</v>
      </c>
      <c r="AJ415" s="151" t="s">
        <v>838</v>
      </c>
      <c r="AK415" s="151" t="s">
        <v>838</v>
      </c>
      <c r="AL415" s="151" t="s">
        <v>838</v>
      </c>
      <c r="AM415" s="151" t="s">
        <v>838</v>
      </c>
      <c r="AN415" s="151" t="s">
        <v>838</v>
      </c>
      <c r="AO415" s="151" t="s">
        <v>838</v>
      </c>
      <c r="AP415" s="151" t="s">
        <v>838</v>
      </c>
      <c r="AQ415" s="151" t="s">
        <v>838</v>
      </c>
      <c r="AR415" s="151" t="s">
        <v>838</v>
      </c>
      <c r="AS415" s="151" t="s">
        <v>838</v>
      </c>
      <c r="AT415" s="151" t="s">
        <v>838</v>
      </c>
      <c r="AU415" s="151" t="s">
        <v>838</v>
      </c>
      <c r="AV415" s="151" t="s">
        <v>838</v>
      </c>
      <c r="AW415" s="151" t="s">
        <v>838</v>
      </c>
      <c r="AX415" s="151" t="s">
        <v>838</v>
      </c>
      <c r="AY415" s="151" t="s">
        <v>838</v>
      </c>
      <c r="AZ415" s="151" t="s">
        <v>838</v>
      </c>
      <c r="BA415" s="151" t="s">
        <v>838</v>
      </c>
      <c r="BB415" s="151" t="s">
        <v>838</v>
      </c>
      <c r="BC415" s="151" t="s">
        <v>838</v>
      </c>
      <c r="BD415" s="151">
        <v>0</v>
      </c>
      <c r="BE415" s="151">
        <v>6</v>
      </c>
    </row>
    <row r="416" spans="1:57">
      <c r="A416" s="119" t="s">
        <v>7430</v>
      </c>
      <c r="B416" s="120" t="s">
        <v>84</v>
      </c>
      <c r="C416" s="120" t="s">
        <v>7431</v>
      </c>
      <c r="D416" s="120">
        <v>2</v>
      </c>
      <c r="E416" s="164"/>
      <c r="F416" s="164"/>
      <c r="G416" s="164"/>
      <c r="H416" s="164"/>
      <c r="I416" s="164"/>
      <c r="J416" s="164"/>
      <c r="K416" s="164"/>
      <c r="L416" s="765"/>
      <c r="M416" s="766"/>
      <c r="N416" s="766"/>
      <c r="O416" s="766"/>
      <c r="P416" s="766"/>
      <c r="Q416" s="767"/>
      <c r="R416" s="120" t="s">
        <v>838</v>
      </c>
      <c r="S416" s="120" t="s">
        <v>838</v>
      </c>
      <c r="T416" s="120" t="s">
        <v>838</v>
      </c>
      <c r="U416" s="120" t="s">
        <v>838</v>
      </c>
      <c r="V416" s="120" t="s">
        <v>838</v>
      </c>
      <c r="W416" s="120" t="s">
        <v>838</v>
      </c>
      <c r="X416" s="120" t="s">
        <v>838</v>
      </c>
      <c r="Y416" s="120" t="s">
        <v>838</v>
      </c>
      <c r="Z416" s="120" t="s">
        <v>838</v>
      </c>
      <c r="AA416" s="120" t="s">
        <v>838</v>
      </c>
      <c r="AB416" s="120" t="s">
        <v>838</v>
      </c>
      <c r="AC416" s="120" t="s">
        <v>838</v>
      </c>
      <c r="AD416" s="120" t="s">
        <v>838</v>
      </c>
      <c r="AE416" s="120" t="s">
        <v>838</v>
      </c>
      <c r="AF416" s="120" t="s">
        <v>838</v>
      </c>
      <c r="AG416" s="120" t="s">
        <v>838</v>
      </c>
      <c r="AH416" s="120" t="s">
        <v>838</v>
      </c>
      <c r="AI416" s="120" t="s">
        <v>838</v>
      </c>
      <c r="AJ416" s="120" t="s">
        <v>838</v>
      </c>
      <c r="AK416" s="120" t="s">
        <v>838</v>
      </c>
      <c r="AL416" s="120" t="s">
        <v>838</v>
      </c>
      <c r="AM416" s="120" t="s">
        <v>838</v>
      </c>
      <c r="AN416" s="120" t="s">
        <v>838</v>
      </c>
      <c r="AO416" s="120" t="s">
        <v>838</v>
      </c>
      <c r="AP416" s="120" t="s">
        <v>838</v>
      </c>
      <c r="AQ416" s="120" t="s">
        <v>838</v>
      </c>
      <c r="AR416" s="120" t="s">
        <v>838</v>
      </c>
      <c r="AS416" s="120" t="s">
        <v>838</v>
      </c>
      <c r="AT416" s="120" t="s">
        <v>838</v>
      </c>
      <c r="AU416" s="120" t="s">
        <v>838</v>
      </c>
      <c r="AV416" s="120" t="s">
        <v>838</v>
      </c>
      <c r="AW416" s="153" t="s">
        <v>838</v>
      </c>
      <c r="AX416" s="153" t="s">
        <v>838</v>
      </c>
      <c r="AY416" s="153" t="s">
        <v>838</v>
      </c>
      <c r="AZ416" s="153" t="s">
        <v>838</v>
      </c>
      <c r="BA416" s="153" t="s">
        <v>7312</v>
      </c>
      <c r="BB416" s="153" t="s">
        <v>838</v>
      </c>
      <c r="BC416" s="153" t="s">
        <v>838</v>
      </c>
      <c r="BD416" s="120">
        <v>0</v>
      </c>
      <c r="BE416" s="120">
        <v>7</v>
      </c>
    </row>
    <row r="417" spans="1:57">
      <c r="A417" s="150" t="s">
        <v>7440</v>
      </c>
      <c r="B417" s="151" t="s">
        <v>127</v>
      </c>
      <c r="C417" s="151" t="s">
        <v>6961</v>
      </c>
      <c r="D417" s="152" t="s">
        <v>101</v>
      </c>
      <c r="E417" s="151"/>
      <c r="F417" s="151"/>
      <c r="G417" s="151"/>
      <c r="H417" s="151"/>
      <c r="I417" s="151"/>
      <c r="J417" s="151"/>
      <c r="K417" s="151"/>
      <c r="L417" s="765"/>
      <c r="M417" s="766"/>
      <c r="N417" s="766"/>
      <c r="O417" s="766"/>
      <c r="P417" s="766"/>
      <c r="Q417" s="767"/>
      <c r="R417" s="151" t="s">
        <v>838</v>
      </c>
      <c r="S417" s="151" t="s">
        <v>838</v>
      </c>
      <c r="T417" s="151" t="s">
        <v>838</v>
      </c>
      <c r="U417" s="151" t="s">
        <v>838</v>
      </c>
      <c r="V417" s="151" t="s">
        <v>838</v>
      </c>
      <c r="W417" s="151" t="s">
        <v>838</v>
      </c>
      <c r="X417" s="151" t="s">
        <v>838</v>
      </c>
      <c r="Y417" s="151" t="s">
        <v>838</v>
      </c>
      <c r="Z417" s="151" t="s">
        <v>838</v>
      </c>
      <c r="AA417" s="151" t="s">
        <v>838</v>
      </c>
      <c r="AB417" s="151" t="s">
        <v>838</v>
      </c>
      <c r="AC417" s="151" t="s">
        <v>838</v>
      </c>
      <c r="AD417" s="151" t="s">
        <v>838</v>
      </c>
      <c r="AE417" s="151" t="s">
        <v>838</v>
      </c>
      <c r="AF417" s="151" t="s">
        <v>838</v>
      </c>
      <c r="AG417" s="151" t="s">
        <v>838</v>
      </c>
      <c r="AH417" s="151" t="s">
        <v>838</v>
      </c>
      <c r="AI417" s="151" t="s">
        <v>838</v>
      </c>
      <c r="AJ417" s="151" t="s">
        <v>838</v>
      </c>
      <c r="AK417" s="151" t="s">
        <v>838</v>
      </c>
      <c r="AL417" s="151" t="s">
        <v>838</v>
      </c>
      <c r="AM417" s="151" t="s">
        <v>838</v>
      </c>
      <c r="AN417" s="151" t="s">
        <v>838</v>
      </c>
      <c r="AO417" s="151" t="s">
        <v>838</v>
      </c>
      <c r="AP417" s="151" t="s">
        <v>838</v>
      </c>
      <c r="AQ417" s="151" t="s">
        <v>838</v>
      </c>
      <c r="AR417" s="151" t="s">
        <v>838</v>
      </c>
      <c r="AS417" s="151" t="s">
        <v>838</v>
      </c>
      <c r="AT417" s="151" t="s">
        <v>838</v>
      </c>
      <c r="AU417" s="151" t="s">
        <v>838</v>
      </c>
      <c r="AV417" s="151" t="s">
        <v>838</v>
      </c>
      <c r="AW417" s="151" t="s">
        <v>838</v>
      </c>
      <c r="AX417" s="151" t="s">
        <v>838</v>
      </c>
      <c r="AY417" s="151" t="s">
        <v>838</v>
      </c>
      <c r="AZ417" s="151" t="s">
        <v>838</v>
      </c>
      <c r="BA417" s="151" t="s">
        <v>838</v>
      </c>
      <c r="BB417" s="151" t="s">
        <v>838</v>
      </c>
      <c r="BC417" s="151" t="s">
        <v>838</v>
      </c>
      <c r="BD417" s="151">
        <v>0</v>
      </c>
      <c r="BE417" s="151">
        <v>6</v>
      </c>
    </row>
    <row r="418" spans="1:57">
      <c r="A418" s="119" t="s">
        <v>7433</v>
      </c>
      <c r="B418" s="120" t="s">
        <v>84</v>
      </c>
      <c r="C418" s="120" t="s">
        <v>7434</v>
      </c>
      <c r="D418" s="120">
        <v>1</v>
      </c>
      <c r="E418" s="164"/>
      <c r="F418" s="164"/>
      <c r="G418" s="164"/>
      <c r="H418" s="164"/>
      <c r="I418" s="164"/>
      <c r="J418" s="164"/>
      <c r="K418" s="164"/>
      <c r="L418" s="765"/>
      <c r="M418" s="766"/>
      <c r="N418" s="766"/>
      <c r="O418" s="766"/>
      <c r="P418" s="766"/>
      <c r="Q418" s="767"/>
      <c r="R418" s="120" t="s">
        <v>838</v>
      </c>
      <c r="S418" s="120" t="s">
        <v>838</v>
      </c>
      <c r="T418" s="120" t="s">
        <v>838</v>
      </c>
      <c r="U418" s="120" t="s">
        <v>838</v>
      </c>
      <c r="V418" s="120" t="s">
        <v>838</v>
      </c>
      <c r="W418" s="120" t="s">
        <v>838</v>
      </c>
      <c r="X418" s="120" t="s">
        <v>838</v>
      </c>
      <c r="Y418" s="120" t="s">
        <v>838</v>
      </c>
      <c r="Z418" s="120" t="s">
        <v>838</v>
      </c>
      <c r="AA418" s="120" t="s">
        <v>838</v>
      </c>
      <c r="AB418" s="120" t="s">
        <v>838</v>
      </c>
      <c r="AC418" s="120" t="s">
        <v>838</v>
      </c>
      <c r="AD418" s="120" t="s">
        <v>838</v>
      </c>
      <c r="AE418" s="120" t="s">
        <v>838</v>
      </c>
      <c r="AF418" s="120" t="s">
        <v>838</v>
      </c>
      <c r="AG418" s="120" t="s">
        <v>838</v>
      </c>
      <c r="AH418" s="120" t="s">
        <v>838</v>
      </c>
      <c r="AI418" s="120" t="s">
        <v>838</v>
      </c>
      <c r="AJ418" s="120" t="s">
        <v>838</v>
      </c>
      <c r="AK418" s="120" t="s">
        <v>838</v>
      </c>
      <c r="AL418" s="120" t="s">
        <v>838</v>
      </c>
      <c r="AM418" s="120" t="s">
        <v>838</v>
      </c>
      <c r="AN418" s="120" t="s">
        <v>838</v>
      </c>
      <c r="AO418" s="120" t="s">
        <v>838</v>
      </c>
      <c r="AP418" s="120" t="s">
        <v>838</v>
      </c>
      <c r="AQ418" s="120" t="s">
        <v>838</v>
      </c>
      <c r="AR418" s="120" t="s">
        <v>838</v>
      </c>
      <c r="AS418" s="120" t="s">
        <v>838</v>
      </c>
      <c r="AT418" s="120" t="s">
        <v>838</v>
      </c>
      <c r="AU418" s="120" t="s">
        <v>838</v>
      </c>
      <c r="AV418" s="120" t="s">
        <v>838</v>
      </c>
      <c r="AW418" s="153" t="s">
        <v>838</v>
      </c>
      <c r="AX418" s="153" t="s">
        <v>7312</v>
      </c>
      <c r="AY418" s="153" t="s">
        <v>838</v>
      </c>
      <c r="AZ418" s="153" t="s">
        <v>838</v>
      </c>
      <c r="BA418" s="153" t="s">
        <v>7312</v>
      </c>
      <c r="BB418" s="153" t="s">
        <v>838</v>
      </c>
      <c r="BC418" s="153" t="s">
        <v>7312</v>
      </c>
      <c r="BD418" s="120">
        <v>0</v>
      </c>
      <c r="BE418" s="120">
        <v>7</v>
      </c>
    </row>
    <row r="419" spans="1:57">
      <c r="A419" s="119" t="s">
        <v>7435</v>
      </c>
      <c r="B419" s="120" t="s">
        <v>84</v>
      </c>
      <c r="C419" s="120" t="s">
        <v>7436</v>
      </c>
      <c r="D419" s="120">
        <v>1</v>
      </c>
      <c r="E419" s="164"/>
      <c r="F419" s="164"/>
      <c r="G419" s="164"/>
      <c r="H419" s="164"/>
      <c r="I419" s="164"/>
      <c r="J419" s="164"/>
      <c r="K419" s="164"/>
      <c r="L419" s="765"/>
      <c r="M419" s="766"/>
      <c r="N419" s="766"/>
      <c r="O419" s="766"/>
      <c r="P419" s="766"/>
      <c r="Q419" s="767"/>
      <c r="R419" s="120" t="s">
        <v>838</v>
      </c>
      <c r="S419" s="120" t="s">
        <v>838</v>
      </c>
      <c r="T419" s="120" t="s">
        <v>838</v>
      </c>
      <c r="U419" s="120" t="s">
        <v>838</v>
      </c>
      <c r="V419" s="120" t="s">
        <v>838</v>
      </c>
      <c r="W419" s="120" t="s">
        <v>838</v>
      </c>
      <c r="X419" s="120" t="s">
        <v>838</v>
      </c>
      <c r="Y419" s="120" t="s">
        <v>838</v>
      </c>
      <c r="Z419" s="120" t="s">
        <v>838</v>
      </c>
      <c r="AA419" s="120" t="s">
        <v>838</v>
      </c>
      <c r="AB419" s="120" t="s">
        <v>838</v>
      </c>
      <c r="AC419" s="120" t="s">
        <v>838</v>
      </c>
      <c r="AD419" s="120" t="s">
        <v>838</v>
      </c>
      <c r="AE419" s="120" t="s">
        <v>838</v>
      </c>
      <c r="AF419" s="120" t="s">
        <v>838</v>
      </c>
      <c r="AG419" s="120" t="s">
        <v>838</v>
      </c>
      <c r="AH419" s="120" t="s">
        <v>838</v>
      </c>
      <c r="AI419" s="120" t="s">
        <v>838</v>
      </c>
      <c r="AJ419" s="120" t="s">
        <v>838</v>
      </c>
      <c r="AK419" s="120" t="s">
        <v>838</v>
      </c>
      <c r="AL419" s="120" t="s">
        <v>838</v>
      </c>
      <c r="AM419" s="120" t="s">
        <v>838</v>
      </c>
      <c r="AN419" s="120" t="s">
        <v>838</v>
      </c>
      <c r="AO419" s="120" t="s">
        <v>838</v>
      </c>
      <c r="AP419" s="120" t="s">
        <v>838</v>
      </c>
      <c r="AQ419" s="120" t="s">
        <v>838</v>
      </c>
      <c r="AR419" s="120" t="s">
        <v>838</v>
      </c>
      <c r="AS419" s="120" t="s">
        <v>838</v>
      </c>
      <c r="AT419" s="120" t="s">
        <v>838</v>
      </c>
      <c r="AU419" s="120" t="s">
        <v>838</v>
      </c>
      <c r="AV419" s="120" t="s">
        <v>838</v>
      </c>
      <c r="AW419" s="153" t="s">
        <v>838</v>
      </c>
      <c r="AX419" s="153" t="s">
        <v>838</v>
      </c>
      <c r="AY419" s="153" t="s">
        <v>838</v>
      </c>
      <c r="AZ419" s="153" t="s">
        <v>838</v>
      </c>
      <c r="BA419" s="153" t="s">
        <v>7312</v>
      </c>
      <c r="BB419" s="153" t="s">
        <v>838</v>
      </c>
      <c r="BC419" s="153" t="s">
        <v>838</v>
      </c>
      <c r="BD419" s="120">
        <v>0</v>
      </c>
      <c r="BE419" s="120">
        <v>7</v>
      </c>
    </row>
    <row r="420" spans="1:57">
      <c r="A420" s="119" t="s">
        <v>2263</v>
      </c>
      <c r="B420" s="120" t="s">
        <v>84</v>
      </c>
      <c r="C420" s="120" t="s">
        <v>2264</v>
      </c>
      <c r="D420" s="120">
        <v>2</v>
      </c>
      <c r="E420" s="164"/>
      <c r="F420" s="164"/>
      <c r="G420" s="164"/>
      <c r="H420" s="164"/>
      <c r="I420" s="164"/>
      <c r="J420" s="164"/>
      <c r="K420" s="164"/>
      <c r="L420" s="765"/>
      <c r="M420" s="766"/>
      <c r="N420" s="766"/>
      <c r="O420" s="766"/>
      <c r="P420" s="766"/>
      <c r="Q420" s="767"/>
      <c r="R420" s="120" t="s">
        <v>838</v>
      </c>
      <c r="S420" s="120" t="s">
        <v>838</v>
      </c>
      <c r="T420" s="120" t="s">
        <v>838</v>
      </c>
      <c r="U420" s="120" t="s">
        <v>838</v>
      </c>
      <c r="V420" s="120" t="s">
        <v>838</v>
      </c>
      <c r="W420" s="120" t="s">
        <v>838</v>
      </c>
      <c r="X420" s="120" t="s">
        <v>838</v>
      </c>
      <c r="Y420" s="120" t="s">
        <v>838</v>
      </c>
      <c r="Z420" s="120" t="s">
        <v>838</v>
      </c>
      <c r="AA420" s="120" t="s">
        <v>838</v>
      </c>
      <c r="AB420" s="120" t="s">
        <v>838</v>
      </c>
      <c r="AC420" s="120" t="s">
        <v>838</v>
      </c>
      <c r="AD420" s="120" t="s">
        <v>838</v>
      </c>
      <c r="AE420" s="120" t="s">
        <v>838</v>
      </c>
      <c r="AF420" s="120" t="s">
        <v>838</v>
      </c>
      <c r="AG420" s="120" t="s">
        <v>838</v>
      </c>
      <c r="AH420" s="120" t="s">
        <v>838</v>
      </c>
      <c r="AI420" s="120" t="s">
        <v>838</v>
      </c>
      <c r="AJ420" s="120" t="s">
        <v>838</v>
      </c>
      <c r="AK420" s="120" t="s">
        <v>838</v>
      </c>
      <c r="AL420" s="120" t="s">
        <v>838</v>
      </c>
      <c r="AM420" s="120" t="s">
        <v>838</v>
      </c>
      <c r="AN420" s="120" t="s">
        <v>838</v>
      </c>
      <c r="AO420" s="120" t="s">
        <v>838</v>
      </c>
      <c r="AP420" s="120" t="s">
        <v>838</v>
      </c>
      <c r="AQ420" s="120" t="s">
        <v>838</v>
      </c>
      <c r="AR420" s="120" t="s">
        <v>838</v>
      </c>
      <c r="AS420" s="120" t="s">
        <v>838</v>
      </c>
      <c r="AT420" s="120" t="s">
        <v>838</v>
      </c>
      <c r="AU420" s="120" t="s">
        <v>838</v>
      </c>
      <c r="AV420" s="120" t="s">
        <v>838</v>
      </c>
      <c r="AW420" s="153" t="s">
        <v>838</v>
      </c>
      <c r="AX420" s="153" t="s">
        <v>838</v>
      </c>
      <c r="AY420" s="153" t="s">
        <v>838</v>
      </c>
      <c r="AZ420" s="153" t="s">
        <v>838</v>
      </c>
      <c r="BA420" s="153" t="s">
        <v>7312</v>
      </c>
      <c r="BB420" s="153" t="s">
        <v>838</v>
      </c>
      <c r="BC420" s="153" t="s">
        <v>838</v>
      </c>
      <c r="BD420" s="120">
        <v>0</v>
      </c>
      <c r="BE420" s="120">
        <v>7</v>
      </c>
    </row>
    <row r="421" spans="1:57">
      <c r="A421" s="148" t="s">
        <v>7441</v>
      </c>
      <c r="B421" s="149" t="s">
        <v>124</v>
      </c>
      <c r="C421" s="149" t="s">
        <v>7442</v>
      </c>
      <c r="D421" s="149">
        <v>36</v>
      </c>
      <c r="E421" s="149"/>
      <c r="F421" s="149"/>
      <c r="G421" s="149"/>
      <c r="H421" s="149"/>
      <c r="I421" s="149"/>
      <c r="J421" s="149"/>
      <c r="K421" s="149"/>
      <c r="L421" s="765"/>
      <c r="M421" s="766"/>
      <c r="N421" s="766"/>
      <c r="O421" s="766"/>
      <c r="P421" s="766"/>
      <c r="Q421" s="767"/>
      <c r="R421" s="149" t="s">
        <v>838</v>
      </c>
      <c r="S421" s="149" t="s">
        <v>838</v>
      </c>
      <c r="T421" s="149" t="s">
        <v>838</v>
      </c>
      <c r="U421" s="149" t="s">
        <v>838</v>
      </c>
      <c r="V421" s="149" t="s">
        <v>838</v>
      </c>
      <c r="W421" s="149" t="s">
        <v>838</v>
      </c>
      <c r="X421" s="149" t="s">
        <v>838</v>
      </c>
      <c r="Y421" s="149" t="s">
        <v>838</v>
      </c>
      <c r="Z421" s="149" t="s">
        <v>838</v>
      </c>
      <c r="AA421" s="149" t="s">
        <v>838</v>
      </c>
      <c r="AB421" s="149" t="s">
        <v>838</v>
      </c>
      <c r="AC421" s="149" t="s">
        <v>838</v>
      </c>
      <c r="AD421" s="149" t="s">
        <v>838</v>
      </c>
      <c r="AE421" s="149" t="s">
        <v>838</v>
      </c>
      <c r="AF421" s="149" t="s">
        <v>838</v>
      </c>
      <c r="AG421" s="149" t="s">
        <v>838</v>
      </c>
      <c r="AH421" s="149" t="s">
        <v>838</v>
      </c>
      <c r="AI421" s="149" t="s">
        <v>838</v>
      </c>
      <c r="AJ421" s="149" t="s">
        <v>838</v>
      </c>
      <c r="AK421" s="149" t="s">
        <v>838</v>
      </c>
      <c r="AL421" s="149" t="s">
        <v>838</v>
      </c>
      <c r="AM421" s="149" t="s">
        <v>838</v>
      </c>
      <c r="AN421" s="149" t="s">
        <v>838</v>
      </c>
      <c r="AO421" s="149" t="s">
        <v>838</v>
      </c>
      <c r="AP421" s="149" t="s">
        <v>838</v>
      </c>
      <c r="AQ421" s="149" t="s">
        <v>838</v>
      </c>
      <c r="AR421" s="149" t="s">
        <v>838</v>
      </c>
      <c r="AS421" s="149" t="s">
        <v>838</v>
      </c>
      <c r="AT421" s="149" t="s">
        <v>838</v>
      </c>
      <c r="AU421" s="149" t="s">
        <v>838</v>
      </c>
      <c r="AV421" s="149" t="s">
        <v>838</v>
      </c>
      <c r="AW421" s="149" t="s">
        <v>838</v>
      </c>
      <c r="AX421" s="149" t="s">
        <v>838</v>
      </c>
      <c r="AY421" s="149" t="s">
        <v>838</v>
      </c>
      <c r="AZ421" s="149" t="s">
        <v>838</v>
      </c>
      <c r="BA421" s="149" t="s">
        <v>838</v>
      </c>
      <c r="BB421" s="149" t="s">
        <v>838</v>
      </c>
      <c r="BC421" s="149" t="s">
        <v>838</v>
      </c>
      <c r="BD421" s="149">
        <v>0</v>
      </c>
      <c r="BE421" s="149">
        <v>3</v>
      </c>
    </row>
    <row r="422" spans="1:57" s="159" customFormat="1">
      <c r="A422" s="157" t="s">
        <v>7443</v>
      </c>
      <c r="B422" s="158" t="s">
        <v>363</v>
      </c>
      <c r="C422" s="158" t="s">
        <v>7381</v>
      </c>
      <c r="D422" s="158">
        <v>36</v>
      </c>
      <c r="E422" s="158"/>
      <c r="F422" s="158"/>
      <c r="G422" s="158"/>
      <c r="H422" s="158"/>
      <c r="I422" s="158"/>
      <c r="J422" s="158"/>
      <c r="K422" s="158"/>
      <c r="L422" s="765"/>
      <c r="M422" s="766"/>
      <c r="N422" s="766"/>
      <c r="O422" s="766"/>
      <c r="P422" s="766"/>
      <c r="Q422" s="767"/>
      <c r="R422" s="158" t="s">
        <v>838</v>
      </c>
      <c r="S422" s="158" t="s">
        <v>838</v>
      </c>
      <c r="T422" s="158" t="s">
        <v>838</v>
      </c>
      <c r="U422" s="158" t="s">
        <v>838</v>
      </c>
      <c r="V422" s="158" t="s">
        <v>838</v>
      </c>
      <c r="W422" s="158" t="s">
        <v>838</v>
      </c>
      <c r="X422" s="158" t="s">
        <v>838</v>
      </c>
      <c r="Y422" s="158" t="s">
        <v>838</v>
      </c>
      <c r="Z422" s="158" t="s">
        <v>838</v>
      </c>
      <c r="AA422" s="158" t="s">
        <v>838</v>
      </c>
      <c r="AB422" s="158" t="s">
        <v>838</v>
      </c>
      <c r="AC422" s="158" t="s">
        <v>838</v>
      </c>
      <c r="AD422" s="158" t="s">
        <v>838</v>
      </c>
      <c r="AE422" s="158" t="s">
        <v>838</v>
      </c>
      <c r="AF422" s="158" t="s">
        <v>838</v>
      </c>
      <c r="AG422" s="158" t="s">
        <v>838</v>
      </c>
      <c r="AH422" s="158" t="s">
        <v>838</v>
      </c>
      <c r="AI422" s="158" t="s">
        <v>838</v>
      </c>
      <c r="AJ422" s="158" t="s">
        <v>838</v>
      </c>
      <c r="AK422" s="158" t="s">
        <v>838</v>
      </c>
      <c r="AL422" s="158" t="s">
        <v>838</v>
      </c>
      <c r="AM422" s="158" t="s">
        <v>838</v>
      </c>
      <c r="AN422" s="158" t="s">
        <v>838</v>
      </c>
      <c r="AO422" s="158" t="s">
        <v>838</v>
      </c>
      <c r="AP422" s="158" t="s">
        <v>838</v>
      </c>
      <c r="AQ422" s="158" t="s">
        <v>838</v>
      </c>
      <c r="AR422" s="158" t="s">
        <v>838</v>
      </c>
      <c r="AS422" s="158" t="s">
        <v>838</v>
      </c>
      <c r="AT422" s="158" t="s">
        <v>838</v>
      </c>
      <c r="AU422" s="158" t="s">
        <v>838</v>
      </c>
      <c r="AV422" s="158" t="s">
        <v>838</v>
      </c>
      <c r="AW422" s="158" t="s">
        <v>838</v>
      </c>
      <c r="AX422" s="158" t="s">
        <v>838</v>
      </c>
      <c r="AY422" s="158" t="s">
        <v>838</v>
      </c>
      <c r="AZ422" s="158" t="s">
        <v>838</v>
      </c>
      <c r="BA422" s="158" t="s">
        <v>838</v>
      </c>
      <c r="BB422" s="158" t="s">
        <v>838</v>
      </c>
      <c r="BC422" s="158" t="s">
        <v>838</v>
      </c>
      <c r="BD422" s="158">
        <v>0</v>
      </c>
      <c r="BE422" s="158">
        <v>4</v>
      </c>
    </row>
    <row r="423" spans="1:57" s="156" customFormat="1">
      <c r="A423" s="154" t="s">
        <v>7444</v>
      </c>
      <c r="B423" s="155" t="s">
        <v>558</v>
      </c>
      <c r="C423" s="155" t="s">
        <v>7383</v>
      </c>
      <c r="D423" s="155">
        <v>36</v>
      </c>
      <c r="E423" s="155"/>
      <c r="F423" s="155"/>
      <c r="G423" s="155"/>
      <c r="H423" s="155"/>
      <c r="I423" s="155"/>
      <c r="J423" s="155"/>
      <c r="K423" s="155"/>
      <c r="L423" s="765"/>
      <c r="M423" s="766"/>
      <c r="N423" s="766"/>
      <c r="O423" s="766"/>
      <c r="P423" s="766"/>
      <c r="Q423" s="767"/>
      <c r="R423" s="155" t="s">
        <v>838</v>
      </c>
      <c r="S423" s="155" t="s">
        <v>838</v>
      </c>
      <c r="T423" s="155" t="s">
        <v>838</v>
      </c>
      <c r="U423" s="155" t="s">
        <v>838</v>
      </c>
      <c r="V423" s="155" t="s">
        <v>838</v>
      </c>
      <c r="W423" s="155" t="s">
        <v>838</v>
      </c>
      <c r="X423" s="155" t="s">
        <v>838</v>
      </c>
      <c r="Y423" s="155" t="s">
        <v>838</v>
      </c>
      <c r="Z423" s="155" t="s">
        <v>838</v>
      </c>
      <c r="AA423" s="155" t="s">
        <v>838</v>
      </c>
      <c r="AB423" s="155" t="s">
        <v>838</v>
      </c>
      <c r="AC423" s="155" t="s">
        <v>838</v>
      </c>
      <c r="AD423" s="155" t="s">
        <v>838</v>
      </c>
      <c r="AE423" s="155" t="s">
        <v>838</v>
      </c>
      <c r="AF423" s="155" t="s">
        <v>838</v>
      </c>
      <c r="AG423" s="155" t="s">
        <v>838</v>
      </c>
      <c r="AH423" s="155" t="s">
        <v>838</v>
      </c>
      <c r="AI423" s="155" t="s">
        <v>838</v>
      </c>
      <c r="AJ423" s="155" t="s">
        <v>838</v>
      </c>
      <c r="AK423" s="155" t="s">
        <v>838</v>
      </c>
      <c r="AL423" s="155" t="s">
        <v>838</v>
      </c>
      <c r="AM423" s="155" t="s">
        <v>838</v>
      </c>
      <c r="AN423" s="155" t="s">
        <v>838</v>
      </c>
      <c r="AO423" s="155" t="s">
        <v>838</v>
      </c>
      <c r="AP423" s="155" t="s">
        <v>838</v>
      </c>
      <c r="AQ423" s="155" t="s">
        <v>838</v>
      </c>
      <c r="AR423" s="155" t="s">
        <v>838</v>
      </c>
      <c r="AS423" s="155" t="s">
        <v>838</v>
      </c>
      <c r="AT423" s="155" t="s">
        <v>838</v>
      </c>
      <c r="AU423" s="155" t="s">
        <v>838</v>
      </c>
      <c r="AV423" s="155" t="s">
        <v>838</v>
      </c>
      <c r="AW423" s="155" t="s">
        <v>838</v>
      </c>
      <c r="AX423" s="155" t="s">
        <v>838</v>
      </c>
      <c r="AY423" s="155" t="s">
        <v>838</v>
      </c>
      <c r="AZ423" s="155" t="s">
        <v>838</v>
      </c>
      <c r="BA423" s="155" t="s">
        <v>838</v>
      </c>
      <c r="BB423" s="155" t="s">
        <v>838</v>
      </c>
      <c r="BC423" s="155" t="s">
        <v>838</v>
      </c>
      <c r="BD423" s="155">
        <v>0</v>
      </c>
      <c r="BE423" s="155">
        <v>5</v>
      </c>
    </row>
    <row r="424" spans="1:57">
      <c r="A424" s="150" t="s">
        <v>7445</v>
      </c>
      <c r="B424" s="151" t="s">
        <v>127</v>
      </c>
      <c r="C424" s="151" t="s">
        <v>6997</v>
      </c>
      <c r="D424" s="152" t="s">
        <v>101</v>
      </c>
      <c r="E424" s="151"/>
      <c r="F424" s="151"/>
      <c r="G424" s="151"/>
      <c r="H424" s="151"/>
      <c r="I424" s="151"/>
      <c r="J424" s="151"/>
      <c r="K424" s="151"/>
      <c r="L424" s="765"/>
      <c r="M424" s="766"/>
      <c r="N424" s="766"/>
      <c r="O424" s="766"/>
      <c r="P424" s="766"/>
      <c r="Q424" s="767"/>
      <c r="R424" s="151" t="s">
        <v>838</v>
      </c>
      <c r="S424" s="151" t="s">
        <v>838</v>
      </c>
      <c r="T424" s="151" t="s">
        <v>838</v>
      </c>
      <c r="U424" s="151" t="s">
        <v>838</v>
      </c>
      <c r="V424" s="151" t="s">
        <v>838</v>
      </c>
      <c r="W424" s="151" t="s">
        <v>838</v>
      </c>
      <c r="X424" s="151" t="s">
        <v>838</v>
      </c>
      <c r="Y424" s="151" t="s">
        <v>838</v>
      </c>
      <c r="Z424" s="151" t="s">
        <v>838</v>
      </c>
      <c r="AA424" s="151" t="s">
        <v>838</v>
      </c>
      <c r="AB424" s="151" t="s">
        <v>838</v>
      </c>
      <c r="AC424" s="151" t="s">
        <v>838</v>
      </c>
      <c r="AD424" s="151" t="s">
        <v>838</v>
      </c>
      <c r="AE424" s="151" t="s">
        <v>838</v>
      </c>
      <c r="AF424" s="151" t="s">
        <v>838</v>
      </c>
      <c r="AG424" s="151" t="s">
        <v>838</v>
      </c>
      <c r="AH424" s="151" t="s">
        <v>838</v>
      </c>
      <c r="AI424" s="151" t="s">
        <v>838</v>
      </c>
      <c r="AJ424" s="151" t="s">
        <v>838</v>
      </c>
      <c r="AK424" s="151" t="s">
        <v>838</v>
      </c>
      <c r="AL424" s="151" t="s">
        <v>838</v>
      </c>
      <c r="AM424" s="151" t="s">
        <v>838</v>
      </c>
      <c r="AN424" s="151" t="s">
        <v>838</v>
      </c>
      <c r="AO424" s="151" t="s">
        <v>838</v>
      </c>
      <c r="AP424" s="151" t="s">
        <v>838</v>
      </c>
      <c r="AQ424" s="151" t="s">
        <v>838</v>
      </c>
      <c r="AR424" s="151" t="s">
        <v>838</v>
      </c>
      <c r="AS424" s="151" t="s">
        <v>838</v>
      </c>
      <c r="AT424" s="151" t="s">
        <v>838</v>
      </c>
      <c r="AU424" s="151" t="s">
        <v>838</v>
      </c>
      <c r="AV424" s="151" t="s">
        <v>838</v>
      </c>
      <c r="AW424" s="151" t="s">
        <v>838</v>
      </c>
      <c r="AX424" s="151" t="s">
        <v>838</v>
      </c>
      <c r="AY424" s="151" t="s">
        <v>838</v>
      </c>
      <c r="AZ424" s="151" t="s">
        <v>838</v>
      </c>
      <c r="BA424" s="151" t="s">
        <v>838</v>
      </c>
      <c r="BB424" s="151" t="s">
        <v>838</v>
      </c>
      <c r="BC424" s="151" t="s">
        <v>838</v>
      </c>
      <c r="BD424" s="151">
        <v>0</v>
      </c>
      <c r="BE424" s="151">
        <v>6</v>
      </c>
    </row>
    <row r="425" spans="1:57">
      <c r="A425" s="119" t="s">
        <v>7446</v>
      </c>
      <c r="B425" s="120" t="s">
        <v>84</v>
      </c>
      <c r="C425" s="120" t="s">
        <v>7447</v>
      </c>
      <c r="D425" s="120">
        <v>6</v>
      </c>
      <c r="E425" s="164"/>
      <c r="F425" s="164"/>
      <c r="G425" s="164"/>
      <c r="H425" s="164"/>
      <c r="I425" s="164"/>
      <c r="J425" s="164"/>
      <c r="K425" s="164"/>
      <c r="L425" s="765"/>
      <c r="M425" s="766"/>
      <c r="N425" s="766"/>
      <c r="O425" s="766"/>
      <c r="P425" s="766"/>
      <c r="Q425" s="767"/>
      <c r="R425" s="120" t="s">
        <v>838</v>
      </c>
      <c r="S425" s="120" t="s">
        <v>838</v>
      </c>
      <c r="T425" s="120" t="s">
        <v>838</v>
      </c>
      <c r="U425" s="120" t="s">
        <v>838</v>
      </c>
      <c r="V425" s="120" t="s">
        <v>838</v>
      </c>
      <c r="W425" s="120" t="s">
        <v>838</v>
      </c>
      <c r="X425" s="120" t="s">
        <v>838</v>
      </c>
      <c r="Y425" s="120" t="s">
        <v>838</v>
      </c>
      <c r="Z425" s="120" t="s">
        <v>838</v>
      </c>
      <c r="AA425" s="120" t="s">
        <v>838</v>
      </c>
      <c r="AB425" s="120" t="s">
        <v>838</v>
      </c>
      <c r="AC425" s="120" t="s">
        <v>838</v>
      </c>
      <c r="AD425" s="120" t="s">
        <v>838</v>
      </c>
      <c r="AE425" s="120" t="s">
        <v>838</v>
      </c>
      <c r="AF425" s="120" t="s">
        <v>838</v>
      </c>
      <c r="AG425" s="120" t="s">
        <v>838</v>
      </c>
      <c r="AH425" s="120" t="s">
        <v>838</v>
      </c>
      <c r="AI425" s="120" t="s">
        <v>838</v>
      </c>
      <c r="AJ425" s="120" t="s">
        <v>838</v>
      </c>
      <c r="AK425" s="120" t="s">
        <v>838</v>
      </c>
      <c r="AL425" s="120" t="s">
        <v>838</v>
      </c>
      <c r="AM425" s="120" t="s">
        <v>838</v>
      </c>
      <c r="AN425" s="120" t="s">
        <v>838</v>
      </c>
      <c r="AO425" s="120" t="s">
        <v>838</v>
      </c>
      <c r="AP425" s="120" t="s">
        <v>838</v>
      </c>
      <c r="AQ425" s="120" t="s">
        <v>838</v>
      </c>
      <c r="AR425" s="120" t="s">
        <v>838</v>
      </c>
      <c r="AS425" s="120" t="s">
        <v>838</v>
      </c>
      <c r="AT425" s="120" t="s">
        <v>838</v>
      </c>
      <c r="AU425" s="120" t="s">
        <v>838</v>
      </c>
      <c r="AV425" s="120" t="s">
        <v>838</v>
      </c>
      <c r="AW425" s="153" t="s">
        <v>7312</v>
      </c>
      <c r="AX425" s="153" t="s">
        <v>838</v>
      </c>
      <c r="AY425" s="153" t="s">
        <v>838</v>
      </c>
      <c r="AZ425" s="153" t="s">
        <v>838</v>
      </c>
      <c r="BA425" s="153" t="s">
        <v>7312</v>
      </c>
      <c r="BB425" s="153" t="s">
        <v>838</v>
      </c>
      <c r="BC425" s="153" t="s">
        <v>838</v>
      </c>
      <c r="BD425" s="120">
        <v>0</v>
      </c>
      <c r="BE425" s="120">
        <v>7</v>
      </c>
    </row>
    <row r="426" spans="1:57" s="156" customFormat="1">
      <c r="A426" s="154" t="s">
        <v>7448</v>
      </c>
      <c r="B426" s="155" t="s">
        <v>558</v>
      </c>
      <c r="C426" s="155" t="s">
        <v>7394</v>
      </c>
      <c r="D426" s="155">
        <v>36</v>
      </c>
      <c r="E426" s="155"/>
      <c r="F426" s="155"/>
      <c r="G426" s="155"/>
      <c r="H426" s="155"/>
      <c r="I426" s="155"/>
      <c r="J426" s="155"/>
      <c r="K426" s="155"/>
      <c r="L426" s="765"/>
      <c r="M426" s="766"/>
      <c r="N426" s="766"/>
      <c r="O426" s="766"/>
      <c r="P426" s="766"/>
      <c r="Q426" s="767"/>
      <c r="R426" s="155" t="s">
        <v>838</v>
      </c>
      <c r="S426" s="155" t="s">
        <v>838</v>
      </c>
      <c r="T426" s="155" t="s">
        <v>838</v>
      </c>
      <c r="U426" s="155" t="s">
        <v>838</v>
      </c>
      <c r="V426" s="155" t="s">
        <v>838</v>
      </c>
      <c r="W426" s="155" t="s">
        <v>838</v>
      </c>
      <c r="X426" s="155" t="s">
        <v>838</v>
      </c>
      <c r="Y426" s="155" t="s">
        <v>838</v>
      </c>
      <c r="Z426" s="155" t="s">
        <v>838</v>
      </c>
      <c r="AA426" s="155" t="s">
        <v>838</v>
      </c>
      <c r="AB426" s="155" t="s">
        <v>838</v>
      </c>
      <c r="AC426" s="155" t="s">
        <v>838</v>
      </c>
      <c r="AD426" s="155" t="s">
        <v>838</v>
      </c>
      <c r="AE426" s="155" t="s">
        <v>838</v>
      </c>
      <c r="AF426" s="155" t="s">
        <v>838</v>
      </c>
      <c r="AG426" s="155" t="s">
        <v>838</v>
      </c>
      <c r="AH426" s="155" t="s">
        <v>838</v>
      </c>
      <c r="AI426" s="155" t="s">
        <v>838</v>
      </c>
      <c r="AJ426" s="155" t="s">
        <v>838</v>
      </c>
      <c r="AK426" s="155" t="s">
        <v>838</v>
      </c>
      <c r="AL426" s="155" t="s">
        <v>838</v>
      </c>
      <c r="AM426" s="155" t="s">
        <v>838</v>
      </c>
      <c r="AN426" s="155" t="s">
        <v>838</v>
      </c>
      <c r="AO426" s="155" t="s">
        <v>838</v>
      </c>
      <c r="AP426" s="155" t="s">
        <v>838</v>
      </c>
      <c r="AQ426" s="155" t="s">
        <v>838</v>
      </c>
      <c r="AR426" s="155" t="s">
        <v>838</v>
      </c>
      <c r="AS426" s="155" t="s">
        <v>838</v>
      </c>
      <c r="AT426" s="155" t="s">
        <v>838</v>
      </c>
      <c r="AU426" s="155" t="s">
        <v>838</v>
      </c>
      <c r="AV426" s="155" t="s">
        <v>838</v>
      </c>
      <c r="AW426" s="155" t="s">
        <v>838</v>
      </c>
      <c r="AX426" s="155" t="s">
        <v>838</v>
      </c>
      <c r="AY426" s="155" t="s">
        <v>838</v>
      </c>
      <c r="AZ426" s="155" t="s">
        <v>838</v>
      </c>
      <c r="BA426" s="155" t="s">
        <v>838</v>
      </c>
      <c r="BB426" s="155" t="s">
        <v>838</v>
      </c>
      <c r="BC426" s="155" t="s">
        <v>838</v>
      </c>
      <c r="BD426" s="155">
        <v>0</v>
      </c>
      <c r="BE426" s="155">
        <v>5</v>
      </c>
    </row>
    <row r="427" spans="1:57">
      <c r="A427" s="150" t="s">
        <v>7449</v>
      </c>
      <c r="B427" s="151" t="s">
        <v>127</v>
      </c>
      <c r="C427" s="151" t="s">
        <v>6997</v>
      </c>
      <c r="D427" s="152" t="s">
        <v>101</v>
      </c>
      <c r="E427" s="151"/>
      <c r="F427" s="151"/>
      <c r="G427" s="151"/>
      <c r="H427" s="151"/>
      <c r="I427" s="151"/>
      <c r="J427" s="151"/>
      <c r="K427" s="151"/>
      <c r="L427" s="765"/>
      <c r="M427" s="766"/>
      <c r="N427" s="766"/>
      <c r="O427" s="766"/>
      <c r="P427" s="766"/>
      <c r="Q427" s="767"/>
      <c r="R427" s="151" t="s">
        <v>838</v>
      </c>
      <c r="S427" s="151" t="s">
        <v>838</v>
      </c>
      <c r="T427" s="151" t="s">
        <v>838</v>
      </c>
      <c r="U427" s="151" t="s">
        <v>838</v>
      </c>
      <c r="V427" s="151" t="s">
        <v>838</v>
      </c>
      <c r="W427" s="151" t="s">
        <v>838</v>
      </c>
      <c r="X427" s="151" t="s">
        <v>838</v>
      </c>
      <c r="Y427" s="151" t="s">
        <v>838</v>
      </c>
      <c r="Z427" s="151" t="s">
        <v>838</v>
      </c>
      <c r="AA427" s="151" t="s">
        <v>838</v>
      </c>
      <c r="AB427" s="151" t="s">
        <v>838</v>
      </c>
      <c r="AC427" s="151" t="s">
        <v>838</v>
      </c>
      <c r="AD427" s="151" t="s">
        <v>838</v>
      </c>
      <c r="AE427" s="151" t="s">
        <v>838</v>
      </c>
      <c r="AF427" s="151" t="s">
        <v>838</v>
      </c>
      <c r="AG427" s="151" t="s">
        <v>838</v>
      </c>
      <c r="AH427" s="151" t="s">
        <v>838</v>
      </c>
      <c r="AI427" s="151" t="s">
        <v>838</v>
      </c>
      <c r="AJ427" s="151" t="s">
        <v>838</v>
      </c>
      <c r="AK427" s="151" t="s">
        <v>838</v>
      </c>
      <c r="AL427" s="151" t="s">
        <v>838</v>
      </c>
      <c r="AM427" s="151" t="s">
        <v>838</v>
      </c>
      <c r="AN427" s="151" t="s">
        <v>838</v>
      </c>
      <c r="AO427" s="151" t="s">
        <v>838</v>
      </c>
      <c r="AP427" s="151" t="s">
        <v>838</v>
      </c>
      <c r="AQ427" s="151" t="s">
        <v>838</v>
      </c>
      <c r="AR427" s="151" t="s">
        <v>838</v>
      </c>
      <c r="AS427" s="151" t="s">
        <v>838</v>
      </c>
      <c r="AT427" s="151" t="s">
        <v>838</v>
      </c>
      <c r="AU427" s="151" t="s">
        <v>838</v>
      </c>
      <c r="AV427" s="151" t="s">
        <v>838</v>
      </c>
      <c r="AW427" s="151" t="s">
        <v>838</v>
      </c>
      <c r="AX427" s="151" t="s">
        <v>838</v>
      </c>
      <c r="AY427" s="151" t="s">
        <v>838</v>
      </c>
      <c r="AZ427" s="151" t="s">
        <v>838</v>
      </c>
      <c r="BA427" s="151" t="s">
        <v>838</v>
      </c>
      <c r="BB427" s="151" t="s">
        <v>838</v>
      </c>
      <c r="BC427" s="151" t="s">
        <v>838</v>
      </c>
      <c r="BD427" s="151">
        <v>0</v>
      </c>
      <c r="BE427" s="151">
        <v>6</v>
      </c>
    </row>
    <row r="428" spans="1:57">
      <c r="A428" s="119" t="s">
        <v>7446</v>
      </c>
      <c r="B428" s="120" t="s">
        <v>84</v>
      </c>
      <c r="C428" s="120" t="s">
        <v>7447</v>
      </c>
      <c r="D428" s="120">
        <v>6</v>
      </c>
      <c r="E428" s="164"/>
      <c r="F428" s="164"/>
      <c r="G428" s="164"/>
      <c r="H428" s="164"/>
      <c r="I428" s="164"/>
      <c r="J428" s="164"/>
      <c r="K428" s="164"/>
      <c r="L428" s="768"/>
      <c r="M428" s="769"/>
      <c r="N428" s="769"/>
      <c r="O428" s="769"/>
      <c r="P428" s="769"/>
      <c r="Q428" s="770"/>
      <c r="R428" s="120" t="s">
        <v>838</v>
      </c>
      <c r="S428" s="120" t="s">
        <v>838</v>
      </c>
      <c r="T428" s="120" t="s">
        <v>838</v>
      </c>
      <c r="U428" s="120" t="s">
        <v>838</v>
      </c>
      <c r="V428" s="120" t="s">
        <v>838</v>
      </c>
      <c r="W428" s="120" t="s">
        <v>838</v>
      </c>
      <c r="X428" s="120" t="s">
        <v>838</v>
      </c>
      <c r="Y428" s="120" t="s">
        <v>838</v>
      </c>
      <c r="Z428" s="120" t="s">
        <v>838</v>
      </c>
      <c r="AA428" s="120" t="s">
        <v>838</v>
      </c>
      <c r="AB428" s="120" t="s">
        <v>838</v>
      </c>
      <c r="AC428" s="120" t="s">
        <v>838</v>
      </c>
      <c r="AD428" s="120" t="s">
        <v>838</v>
      </c>
      <c r="AE428" s="120" t="s">
        <v>838</v>
      </c>
      <c r="AF428" s="120" t="s">
        <v>838</v>
      </c>
      <c r="AG428" s="120" t="s">
        <v>838</v>
      </c>
      <c r="AH428" s="120" t="s">
        <v>838</v>
      </c>
      <c r="AI428" s="120" t="s">
        <v>838</v>
      </c>
      <c r="AJ428" s="120" t="s">
        <v>838</v>
      </c>
      <c r="AK428" s="120" t="s">
        <v>838</v>
      </c>
      <c r="AL428" s="120" t="s">
        <v>838</v>
      </c>
      <c r="AM428" s="120" t="s">
        <v>838</v>
      </c>
      <c r="AN428" s="120" t="s">
        <v>838</v>
      </c>
      <c r="AO428" s="120" t="s">
        <v>838</v>
      </c>
      <c r="AP428" s="120" t="s">
        <v>838</v>
      </c>
      <c r="AQ428" s="120" t="s">
        <v>838</v>
      </c>
      <c r="AR428" s="120" t="s">
        <v>838</v>
      </c>
      <c r="AS428" s="120" t="s">
        <v>838</v>
      </c>
      <c r="AT428" s="120" t="s">
        <v>838</v>
      </c>
      <c r="AU428" s="120" t="s">
        <v>838</v>
      </c>
      <c r="AV428" s="120" t="s">
        <v>838</v>
      </c>
      <c r="AW428" s="153" t="s">
        <v>7312</v>
      </c>
      <c r="AX428" s="153" t="s">
        <v>838</v>
      </c>
      <c r="AY428" s="153" t="s">
        <v>838</v>
      </c>
      <c r="AZ428" s="153" t="s">
        <v>838</v>
      </c>
      <c r="BA428" s="153" t="s">
        <v>7312</v>
      </c>
      <c r="BB428" s="153" t="s">
        <v>838</v>
      </c>
      <c r="BC428" s="153" t="s">
        <v>838</v>
      </c>
      <c r="BD428" s="120">
        <v>0</v>
      </c>
      <c r="BE428" s="120">
        <v>7</v>
      </c>
    </row>
  </sheetData>
  <autoFilter ref="A1:Q428" xr:uid="{0F71FC08-2619-488A-9B2F-A7AE7B25C586}"/>
  <mergeCells count="1">
    <mergeCell ref="L8:Q428"/>
  </mergeCells>
  <hyperlinks>
    <hyperlink ref="C2" location="'Sommaire masters'!A1" display="Retour au sommaire" xr:uid="{27798C72-2525-4581-8DA5-CE1AE9BAFF1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9"/>
  <sheetViews>
    <sheetView workbookViewId="0">
      <selection activeCell="L53" sqref="L53:Q79"/>
    </sheetView>
  </sheetViews>
  <sheetFormatPr baseColWidth="10" defaultColWidth="9.140625" defaultRowHeight="15"/>
  <cols>
    <col min="1" max="1" width="10.5703125" style="29" customWidth="1"/>
    <col min="2" max="2" width="8.140625" style="29" customWidth="1"/>
    <col min="3" max="3" width="76.28515625" style="29" bestFit="1" customWidth="1"/>
    <col min="4" max="4" width="11.85546875" style="29" bestFit="1" customWidth="1"/>
    <col min="5" max="5" width="12.85546875" style="29" bestFit="1" customWidth="1"/>
    <col min="6" max="6" width="41.7109375" style="29" customWidth="1"/>
    <col min="7" max="7" width="26" style="29" customWidth="1"/>
    <col min="8" max="8" width="26.7109375" style="29" customWidth="1"/>
    <col min="9" max="9" width="24" style="29" customWidth="1"/>
    <col min="10" max="10" width="19.85546875" style="364" customWidth="1"/>
    <col min="11" max="11" width="47.85546875" style="29" customWidth="1"/>
    <col min="12" max="17" width="35" style="29" customWidth="1"/>
    <col min="18" max="16384" width="9.140625" style="29"/>
  </cols>
  <sheetData>
    <row r="1" spans="1:17" ht="195.75" customHeight="1">
      <c r="A1" s="23" t="s">
        <v>60</v>
      </c>
      <c r="B1" s="23" t="s">
        <v>61</v>
      </c>
      <c r="C1" s="23"/>
      <c r="D1" s="23" t="s">
        <v>63</v>
      </c>
      <c r="E1" s="23" t="s">
        <v>64</v>
      </c>
      <c r="F1" s="354" t="s">
        <v>65</v>
      </c>
      <c r="G1" s="61" t="s">
        <v>66</v>
      </c>
      <c r="H1" s="61" t="s">
        <v>67</v>
      </c>
      <c r="I1" s="61" t="s">
        <v>68</v>
      </c>
      <c r="J1" s="62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23"/>
      <c r="B2" s="23"/>
      <c r="C2" s="112" t="s">
        <v>77</v>
      </c>
      <c r="D2" s="23"/>
      <c r="E2" s="25"/>
      <c r="F2" s="25" t="s">
        <v>78</v>
      </c>
      <c r="G2" s="26"/>
      <c r="H2" s="26"/>
      <c r="I2" s="26"/>
      <c r="J2" s="226"/>
      <c r="K2" s="26"/>
      <c r="L2" s="110" t="s">
        <v>79</v>
      </c>
      <c r="M2" s="110"/>
      <c r="N2" s="110"/>
      <c r="O2" s="110"/>
      <c r="P2" s="110"/>
      <c r="Q2" s="110"/>
    </row>
    <row r="3" spans="1:17">
      <c r="A3" s="125" t="s">
        <v>12</v>
      </c>
      <c r="B3" s="126" t="s">
        <v>80</v>
      </c>
      <c r="C3" s="126" t="s">
        <v>188</v>
      </c>
      <c r="D3" s="132">
        <v>120</v>
      </c>
      <c r="E3" s="133"/>
      <c r="F3" s="362"/>
      <c r="G3" s="134"/>
      <c r="H3" s="134"/>
      <c r="I3" s="134"/>
      <c r="J3" s="131"/>
      <c r="K3" s="134"/>
      <c r="L3" s="133"/>
      <c r="M3" s="133"/>
      <c r="N3" s="133"/>
      <c r="O3" s="133"/>
      <c r="P3" s="133"/>
      <c r="Q3" s="133"/>
    </row>
    <row r="4" spans="1:17">
      <c r="A4" s="30" t="s">
        <v>189</v>
      </c>
      <c r="B4" s="30" t="s">
        <v>117</v>
      </c>
      <c r="C4" s="30" t="s">
        <v>190</v>
      </c>
      <c r="D4" s="31">
        <v>120</v>
      </c>
      <c r="E4" s="30"/>
      <c r="F4" s="30"/>
      <c r="G4" s="30"/>
      <c r="H4" s="30"/>
      <c r="I4" s="31"/>
      <c r="J4" s="31"/>
      <c r="K4" s="30"/>
      <c r="L4" s="30"/>
      <c r="M4" s="30"/>
      <c r="N4" s="32"/>
      <c r="O4" s="30"/>
      <c r="P4" s="30"/>
      <c r="Q4" s="30"/>
    </row>
    <row r="5" spans="1:17">
      <c r="A5" s="33" t="s">
        <v>191</v>
      </c>
      <c r="B5" s="33" t="s">
        <v>121</v>
      </c>
      <c r="C5" s="33" t="s">
        <v>192</v>
      </c>
      <c r="D5" s="34">
        <v>60</v>
      </c>
      <c r="E5" s="33"/>
      <c r="F5" s="33"/>
      <c r="G5" s="33"/>
      <c r="H5" s="33"/>
      <c r="I5" s="34"/>
      <c r="J5" s="34"/>
      <c r="K5" s="33"/>
      <c r="L5" s="33"/>
      <c r="M5" s="33"/>
      <c r="N5" s="35"/>
      <c r="O5" s="35"/>
      <c r="P5" s="33"/>
      <c r="Q5" s="33"/>
    </row>
    <row r="6" spans="1:17" ht="15" customHeight="1">
      <c r="A6" s="36" t="s">
        <v>193</v>
      </c>
      <c r="B6" s="36" t="s">
        <v>124</v>
      </c>
      <c r="C6" s="36" t="s">
        <v>194</v>
      </c>
      <c r="D6" s="37">
        <v>30</v>
      </c>
      <c r="E6" s="36"/>
      <c r="F6" s="36"/>
      <c r="G6" s="36"/>
      <c r="H6" s="36"/>
      <c r="I6" s="37"/>
      <c r="J6" s="37"/>
      <c r="K6" s="36"/>
      <c r="L6" s="554" t="s">
        <v>7450</v>
      </c>
      <c r="M6" s="555"/>
      <c r="N6" s="555"/>
      <c r="O6" s="555"/>
      <c r="P6" s="555"/>
      <c r="Q6" s="556"/>
    </row>
    <row r="7" spans="1:17">
      <c r="A7" s="38" t="s">
        <v>195</v>
      </c>
      <c r="B7" s="38" t="s">
        <v>127</v>
      </c>
      <c r="C7" s="38" t="s">
        <v>196</v>
      </c>
      <c r="D7" s="39" t="s">
        <v>101</v>
      </c>
      <c r="E7" s="38"/>
      <c r="F7" s="38"/>
      <c r="G7" s="38"/>
      <c r="H7" s="38"/>
      <c r="I7" s="39"/>
      <c r="J7" s="39"/>
      <c r="K7" s="38"/>
      <c r="L7" s="557"/>
      <c r="M7" s="558"/>
      <c r="N7" s="558"/>
      <c r="O7" s="558"/>
      <c r="P7" s="558"/>
      <c r="Q7" s="559"/>
    </row>
    <row r="8" spans="1:17">
      <c r="A8" s="27" t="s">
        <v>197</v>
      </c>
      <c r="B8" s="27" t="s">
        <v>84</v>
      </c>
      <c r="C8" s="27" t="s">
        <v>198</v>
      </c>
      <c r="D8" s="28">
        <v>3</v>
      </c>
      <c r="E8" s="43"/>
      <c r="F8" s="226" t="s">
        <v>185</v>
      </c>
      <c r="G8" s="43"/>
      <c r="H8" s="43" t="s">
        <v>199</v>
      </c>
      <c r="I8" s="41"/>
      <c r="J8" s="226" t="s">
        <v>200</v>
      </c>
      <c r="K8" s="230" t="s">
        <v>187</v>
      </c>
      <c r="L8" s="557"/>
      <c r="M8" s="558"/>
      <c r="N8" s="558"/>
      <c r="O8" s="558"/>
      <c r="P8" s="558"/>
      <c r="Q8" s="559"/>
    </row>
    <row r="9" spans="1:17">
      <c r="A9" s="27" t="s">
        <v>201</v>
      </c>
      <c r="B9" s="27" t="s">
        <v>84</v>
      </c>
      <c r="C9" s="27" t="s">
        <v>202</v>
      </c>
      <c r="D9" s="28">
        <v>3</v>
      </c>
      <c r="E9" s="43"/>
      <c r="F9" s="226" t="s">
        <v>185</v>
      </c>
      <c r="G9" s="43"/>
      <c r="H9" s="43" t="s">
        <v>203</v>
      </c>
      <c r="I9" s="41"/>
      <c r="J9" s="226" t="s">
        <v>200</v>
      </c>
      <c r="K9" s="230" t="s">
        <v>187</v>
      </c>
      <c r="L9" s="557"/>
      <c r="M9" s="558"/>
      <c r="N9" s="558"/>
      <c r="O9" s="558"/>
      <c r="P9" s="558"/>
      <c r="Q9" s="559"/>
    </row>
    <row r="10" spans="1:17">
      <c r="A10" s="27" t="s">
        <v>204</v>
      </c>
      <c r="B10" s="27" t="s">
        <v>84</v>
      </c>
      <c r="C10" s="27" t="s">
        <v>205</v>
      </c>
      <c r="D10" s="28">
        <v>3</v>
      </c>
      <c r="E10" s="43"/>
      <c r="F10" s="226" t="s">
        <v>206</v>
      </c>
      <c r="G10" s="43"/>
      <c r="H10" s="43" t="s">
        <v>203</v>
      </c>
      <c r="I10" s="41" t="s">
        <v>207</v>
      </c>
      <c r="J10" s="226" t="s">
        <v>200</v>
      </c>
      <c r="K10" s="230" t="s">
        <v>208</v>
      </c>
      <c r="L10" s="557"/>
      <c r="M10" s="558"/>
      <c r="N10" s="558"/>
      <c r="O10" s="558"/>
      <c r="P10" s="558"/>
      <c r="Q10" s="559"/>
    </row>
    <row r="11" spans="1:17">
      <c r="A11" s="38" t="s">
        <v>209</v>
      </c>
      <c r="B11" s="38" t="s">
        <v>127</v>
      </c>
      <c r="C11" s="38" t="s">
        <v>210</v>
      </c>
      <c r="D11" s="39" t="s">
        <v>101</v>
      </c>
      <c r="E11" s="38"/>
      <c r="F11" s="38"/>
      <c r="G11" s="38"/>
      <c r="H11" s="38"/>
      <c r="I11" s="39"/>
      <c r="J11" s="39"/>
      <c r="K11" s="38"/>
      <c r="L11" s="557"/>
      <c r="M11" s="558"/>
      <c r="N11" s="558"/>
      <c r="O11" s="558"/>
      <c r="P11" s="558"/>
      <c r="Q11" s="559"/>
    </row>
    <row r="12" spans="1:17">
      <c r="A12" s="27" t="s">
        <v>211</v>
      </c>
      <c r="B12" s="27" t="s">
        <v>84</v>
      </c>
      <c r="C12" s="27" t="s">
        <v>212</v>
      </c>
      <c r="D12" s="28">
        <v>3</v>
      </c>
      <c r="E12" s="43"/>
      <c r="F12" s="226" t="s">
        <v>185</v>
      </c>
      <c r="G12" s="43"/>
      <c r="H12" s="43" t="s">
        <v>199</v>
      </c>
      <c r="I12" s="41"/>
      <c r="J12" s="226" t="s">
        <v>200</v>
      </c>
      <c r="K12" s="230" t="s">
        <v>187</v>
      </c>
      <c r="L12" s="557"/>
      <c r="M12" s="558"/>
      <c r="N12" s="558"/>
      <c r="O12" s="558"/>
      <c r="P12" s="558"/>
      <c r="Q12" s="559"/>
    </row>
    <row r="13" spans="1:17">
      <c r="A13" s="27" t="s">
        <v>213</v>
      </c>
      <c r="B13" s="27" t="s">
        <v>84</v>
      </c>
      <c r="C13" s="27" t="s">
        <v>214</v>
      </c>
      <c r="D13" s="28">
        <v>3</v>
      </c>
      <c r="E13" s="43"/>
      <c r="F13" s="226" t="s">
        <v>206</v>
      </c>
      <c r="G13" s="43"/>
      <c r="H13" s="43" t="s">
        <v>199</v>
      </c>
      <c r="I13" s="41" t="s">
        <v>215</v>
      </c>
      <c r="J13" s="226" t="s">
        <v>200</v>
      </c>
      <c r="K13" s="230" t="s">
        <v>216</v>
      </c>
      <c r="L13" s="557"/>
      <c r="M13" s="558"/>
      <c r="N13" s="558"/>
      <c r="O13" s="558"/>
      <c r="P13" s="558"/>
      <c r="Q13" s="559"/>
    </row>
    <row r="14" spans="1:17">
      <c r="A14" s="38" t="s">
        <v>217</v>
      </c>
      <c r="B14" s="38" t="s">
        <v>127</v>
      </c>
      <c r="C14" s="38" t="s">
        <v>218</v>
      </c>
      <c r="D14" s="39" t="s">
        <v>101</v>
      </c>
      <c r="E14" s="38"/>
      <c r="F14" s="38"/>
      <c r="G14" s="38"/>
      <c r="H14" s="38"/>
      <c r="I14" s="39"/>
      <c r="J14" s="39"/>
      <c r="K14" s="38"/>
      <c r="L14" s="557"/>
      <c r="M14" s="558"/>
      <c r="N14" s="558"/>
      <c r="O14" s="558"/>
      <c r="P14" s="558"/>
      <c r="Q14" s="559"/>
    </row>
    <row r="15" spans="1:17">
      <c r="A15" s="27" t="s">
        <v>219</v>
      </c>
      <c r="B15" s="27" t="s">
        <v>84</v>
      </c>
      <c r="C15" s="27" t="s">
        <v>220</v>
      </c>
      <c r="D15" s="28">
        <v>9</v>
      </c>
      <c r="E15" s="43"/>
      <c r="F15" s="226" t="s">
        <v>221</v>
      </c>
      <c r="G15" s="43" t="s">
        <v>222</v>
      </c>
      <c r="H15" s="43" t="s">
        <v>223</v>
      </c>
      <c r="I15" s="41" t="s">
        <v>207</v>
      </c>
      <c r="J15" s="226"/>
      <c r="K15" s="230" t="s">
        <v>224</v>
      </c>
      <c r="L15" s="557"/>
      <c r="M15" s="558"/>
      <c r="N15" s="558"/>
      <c r="O15" s="558"/>
      <c r="P15" s="558"/>
      <c r="Q15" s="559"/>
    </row>
    <row r="16" spans="1:17">
      <c r="A16" s="27" t="s">
        <v>225</v>
      </c>
      <c r="B16" s="27" t="s">
        <v>99</v>
      </c>
      <c r="C16" s="27" t="s">
        <v>226</v>
      </c>
      <c r="D16" s="28" t="s">
        <v>101</v>
      </c>
      <c r="E16" s="43"/>
      <c r="F16" s="43"/>
      <c r="G16" s="43"/>
      <c r="H16" s="43"/>
      <c r="I16" s="41"/>
      <c r="J16" s="226"/>
      <c r="K16" s="230"/>
      <c r="L16" s="557"/>
      <c r="M16" s="558"/>
      <c r="N16" s="558"/>
      <c r="O16" s="558"/>
      <c r="P16" s="558"/>
      <c r="Q16" s="559"/>
    </row>
    <row r="17" spans="1:17">
      <c r="A17" s="27" t="s">
        <v>227</v>
      </c>
      <c r="B17" s="27" t="s">
        <v>99</v>
      </c>
      <c r="C17" s="27" t="s">
        <v>228</v>
      </c>
      <c r="D17" s="28" t="s">
        <v>101</v>
      </c>
      <c r="E17" s="43"/>
      <c r="F17" s="43"/>
      <c r="G17" s="43"/>
      <c r="H17" s="43"/>
      <c r="I17" s="41"/>
      <c r="J17" s="226"/>
      <c r="K17" s="230"/>
      <c r="L17" s="557"/>
      <c r="M17" s="558"/>
      <c r="N17" s="558"/>
      <c r="O17" s="558"/>
      <c r="P17" s="558"/>
      <c r="Q17" s="559"/>
    </row>
    <row r="18" spans="1:17">
      <c r="A18" s="38" t="s">
        <v>229</v>
      </c>
      <c r="B18" s="38" t="s">
        <v>127</v>
      </c>
      <c r="C18" s="38" t="s">
        <v>230</v>
      </c>
      <c r="D18" s="39" t="s">
        <v>101</v>
      </c>
      <c r="E18" s="38"/>
      <c r="F18" s="38"/>
      <c r="G18" s="38"/>
      <c r="H18" s="38"/>
      <c r="I18" s="39"/>
      <c r="J18" s="39"/>
      <c r="K18" s="38"/>
      <c r="L18" s="557"/>
      <c r="M18" s="558"/>
      <c r="N18" s="558"/>
      <c r="O18" s="558"/>
      <c r="P18" s="558"/>
      <c r="Q18" s="559"/>
    </row>
    <row r="19" spans="1:17">
      <c r="A19" s="27" t="s">
        <v>231</v>
      </c>
      <c r="B19" s="27" t="s">
        <v>84</v>
      </c>
      <c r="C19" s="27" t="s">
        <v>232</v>
      </c>
      <c r="D19" s="28">
        <v>3</v>
      </c>
      <c r="E19" s="43"/>
      <c r="F19" s="226" t="s">
        <v>185</v>
      </c>
      <c r="G19" s="43"/>
      <c r="H19" s="43" t="s">
        <v>199</v>
      </c>
      <c r="I19" s="41" t="s">
        <v>215</v>
      </c>
      <c r="J19" s="226"/>
      <c r="K19" s="230"/>
      <c r="L19" s="557"/>
      <c r="M19" s="558"/>
      <c r="N19" s="558"/>
      <c r="O19" s="558"/>
      <c r="P19" s="558"/>
      <c r="Q19" s="559"/>
    </row>
    <row r="20" spans="1:17">
      <c r="A20" s="27" t="s">
        <v>233</v>
      </c>
      <c r="B20" s="27" t="s">
        <v>84</v>
      </c>
      <c r="C20" s="27" t="s">
        <v>234</v>
      </c>
      <c r="D20" s="28">
        <v>3</v>
      </c>
      <c r="E20" s="43"/>
      <c r="F20" s="226" t="s">
        <v>221</v>
      </c>
      <c r="G20" s="43"/>
      <c r="H20" s="43" t="s">
        <v>203</v>
      </c>
      <c r="I20" s="41" t="s">
        <v>235</v>
      </c>
      <c r="J20" s="226"/>
      <c r="K20" s="230" t="s">
        <v>135</v>
      </c>
      <c r="L20" s="557"/>
      <c r="M20" s="558"/>
      <c r="N20" s="558"/>
      <c r="O20" s="558"/>
      <c r="P20" s="558"/>
      <c r="Q20" s="559"/>
    </row>
    <row r="21" spans="1:17">
      <c r="A21" s="36" t="s">
        <v>236</v>
      </c>
      <c r="B21" s="36" t="s">
        <v>124</v>
      </c>
      <c r="C21" s="36" t="s">
        <v>237</v>
      </c>
      <c r="D21" s="37">
        <v>30</v>
      </c>
      <c r="E21" s="36"/>
      <c r="F21" s="36"/>
      <c r="G21" s="36"/>
      <c r="H21" s="36"/>
      <c r="I21" s="37"/>
      <c r="J21" s="37"/>
      <c r="K21" s="36"/>
      <c r="L21" s="557"/>
      <c r="M21" s="558"/>
      <c r="N21" s="558"/>
      <c r="O21" s="558"/>
      <c r="P21" s="558"/>
      <c r="Q21" s="559"/>
    </row>
    <row r="22" spans="1:17">
      <c r="A22" s="38" t="s">
        <v>238</v>
      </c>
      <c r="B22" s="38" t="s">
        <v>127</v>
      </c>
      <c r="C22" s="38" t="s">
        <v>196</v>
      </c>
      <c r="D22" s="39" t="s">
        <v>101</v>
      </c>
      <c r="E22" s="38"/>
      <c r="F22" s="38"/>
      <c r="G22" s="38"/>
      <c r="H22" s="38"/>
      <c r="I22" s="39"/>
      <c r="J22" s="39"/>
      <c r="K22" s="38"/>
      <c r="L22" s="557"/>
      <c r="M22" s="558"/>
      <c r="N22" s="558"/>
      <c r="O22" s="558"/>
      <c r="P22" s="558"/>
      <c r="Q22" s="559"/>
    </row>
    <row r="23" spans="1:17">
      <c r="A23" s="27" t="s">
        <v>239</v>
      </c>
      <c r="B23" s="27" t="s">
        <v>84</v>
      </c>
      <c r="C23" s="27" t="s">
        <v>240</v>
      </c>
      <c r="D23" s="28">
        <v>3</v>
      </c>
      <c r="E23" s="43"/>
      <c r="F23" s="226" t="s">
        <v>185</v>
      </c>
      <c r="G23" s="43"/>
      <c r="H23" s="43" t="s">
        <v>223</v>
      </c>
      <c r="I23" s="41" t="s">
        <v>207</v>
      </c>
      <c r="J23" s="226" t="s">
        <v>200</v>
      </c>
      <c r="K23" s="230" t="s">
        <v>208</v>
      </c>
      <c r="L23" s="557"/>
      <c r="M23" s="558"/>
      <c r="N23" s="558"/>
      <c r="O23" s="558"/>
      <c r="P23" s="558"/>
      <c r="Q23" s="559"/>
    </row>
    <row r="24" spans="1:17">
      <c r="A24" s="27" t="s">
        <v>241</v>
      </c>
      <c r="B24" s="27" t="s">
        <v>84</v>
      </c>
      <c r="C24" s="27" t="s">
        <v>242</v>
      </c>
      <c r="D24" s="28">
        <v>3</v>
      </c>
      <c r="E24" s="43"/>
      <c r="F24" s="226" t="s">
        <v>206</v>
      </c>
      <c r="G24" s="43"/>
      <c r="H24" s="43" t="s">
        <v>199</v>
      </c>
      <c r="I24" s="41" t="s">
        <v>207</v>
      </c>
      <c r="J24" s="226" t="s">
        <v>200</v>
      </c>
      <c r="K24" s="230" t="s">
        <v>208</v>
      </c>
      <c r="L24" s="557"/>
      <c r="M24" s="558"/>
      <c r="N24" s="558"/>
      <c r="O24" s="558"/>
      <c r="P24" s="558"/>
      <c r="Q24" s="559"/>
    </row>
    <row r="25" spans="1:17">
      <c r="A25" s="27" t="s">
        <v>243</v>
      </c>
      <c r="B25" s="27" t="s">
        <v>84</v>
      </c>
      <c r="C25" s="27" t="s">
        <v>244</v>
      </c>
      <c r="D25" s="28">
        <v>6</v>
      </c>
      <c r="E25" s="43"/>
      <c r="F25" s="226" t="s">
        <v>206</v>
      </c>
      <c r="G25" s="43" t="s">
        <v>245</v>
      </c>
      <c r="H25" s="43" t="s">
        <v>199</v>
      </c>
      <c r="I25" s="41" t="s">
        <v>207</v>
      </c>
      <c r="J25" s="226" t="s">
        <v>246</v>
      </c>
      <c r="K25" s="230" t="s">
        <v>208</v>
      </c>
      <c r="L25" s="557"/>
      <c r="M25" s="558"/>
      <c r="N25" s="558"/>
      <c r="O25" s="558"/>
      <c r="P25" s="558"/>
      <c r="Q25" s="559"/>
    </row>
    <row r="26" spans="1:17">
      <c r="A26" s="38" t="s">
        <v>247</v>
      </c>
      <c r="B26" s="38" t="s">
        <v>127</v>
      </c>
      <c r="C26" s="38" t="s">
        <v>248</v>
      </c>
      <c r="D26" s="39" t="s">
        <v>101</v>
      </c>
      <c r="E26" s="38"/>
      <c r="F26" s="38"/>
      <c r="G26" s="38"/>
      <c r="H26" s="38"/>
      <c r="I26" s="39"/>
      <c r="J26" s="39"/>
      <c r="K26" s="38"/>
      <c r="L26" s="557"/>
      <c r="M26" s="558"/>
      <c r="N26" s="558"/>
      <c r="O26" s="558"/>
      <c r="P26" s="558"/>
      <c r="Q26" s="559"/>
    </row>
    <row r="27" spans="1:17">
      <c r="A27" s="27" t="s">
        <v>249</v>
      </c>
      <c r="B27" s="27" t="s">
        <v>84</v>
      </c>
      <c r="C27" s="27" t="s">
        <v>250</v>
      </c>
      <c r="D27" s="28">
        <v>3</v>
      </c>
      <c r="E27" s="43"/>
      <c r="F27" s="226" t="s">
        <v>206</v>
      </c>
      <c r="G27" s="43" t="s">
        <v>251</v>
      </c>
      <c r="H27" s="43" t="s">
        <v>223</v>
      </c>
      <c r="I27" s="41" t="s">
        <v>252</v>
      </c>
      <c r="J27" s="226"/>
      <c r="K27" s="230" t="s">
        <v>253</v>
      </c>
      <c r="L27" s="557"/>
      <c r="M27" s="558"/>
      <c r="N27" s="558"/>
      <c r="O27" s="558"/>
      <c r="P27" s="558"/>
      <c r="Q27" s="559"/>
    </row>
    <row r="28" spans="1:17">
      <c r="A28" s="27" t="s">
        <v>254</v>
      </c>
      <c r="B28" s="27" t="s">
        <v>84</v>
      </c>
      <c r="C28" s="27" t="s">
        <v>255</v>
      </c>
      <c r="D28" s="28">
        <v>3</v>
      </c>
      <c r="E28" s="43"/>
      <c r="F28" s="226" t="s">
        <v>206</v>
      </c>
      <c r="G28" s="43"/>
      <c r="H28" s="43" t="s">
        <v>223</v>
      </c>
      <c r="I28" s="41"/>
      <c r="J28" s="226"/>
      <c r="K28" s="230"/>
      <c r="L28" s="557"/>
      <c r="M28" s="558"/>
      <c r="N28" s="558"/>
      <c r="O28" s="558"/>
      <c r="P28" s="558"/>
      <c r="Q28" s="559"/>
    </row>
    <row r="29" spans="1:17">
      <c r="A29" s="38" t="s">
        <v>256</v>
      </c>
      <c r="B29" s="38" t="s">
        <v>127</v>
      </c>
      <c r="C29" s="38" t="s">
        <v>218</v>
      </c>
      <c r="D29" s="39" t="s">
        <v>101</v>
      </c>
      <c r="E29" s="38"/>
      <c r="F29" s="38"/>
      <c r="G29" s="38"/>
      <c r="H29" s="38"/>
      <c r="I29" s="39"/>
      <c r="J29" s="39"/>
      <c r="K29" s="38"/>
      <c r="L29" s="557"/>
      <c r="M29" s="558"/>
      <c r="N29" s="558"/>
      <c r="O29" s="558"/>
      <c r="P29" s="558"/>
      <c r="Q29" s="559"/>
    </row>
    <row r="30" spans="1:17">
      <c r="A30" s="27" t="s">
        <v>257</v>
      </c>
      <c r="B30" s="27" t="s">
        <v>84</v>
      </c>
      <c r="C30" s="27" t="s">
        <v>258</v>
      </c>
      <c r="D30" s="28">
        <v>6</v>
      </c>
      <c r="E30" s="43"/>
      <c r="F30" s="226" t="s">
        <v>185</v>
      </c>
      <c r="G30" s="43"/>
      <c r="H30" s="43" t="s">
        <v>223</v>
      </c>
      <c r="I30" s="41" t="s">
        <v>252</v>
      </c>
      <c r="J30" s="226"/>
      <c r="K30" s="444" t="s">
        <v>259</v>
      </c>
      <c r="L30" s="557"/>
      <c r="M30" s="558"/>
      <c r="N30" s="558"/>
      <c r="O30" s="558"/>
      <c r="P30" s="558"/>
      <c r="Q30" s="559"/>
    </row>
    <row r="31" spans="1:17">
      <c r="A31" s="27" t="s">
        <v>260</v>
      </c>
      <c r="B31" s="27" t="s">
        <v>99</v>
      </c>
      <c r="C31" s="27" t="s">
        <v>261</v>
      </c>
      <c r="D31" s="28" t="s">
        <v>101</v>
      </c>
      <c r="E31" s="43"/>
      <c r="F31" s="43"/>
      <c r="G31" s="43"/>
      <c r="H31" s="43"/>
      <c r="I31" s="41"/>
      <c r="J31" s="226"/>
      <c r="K31" s="230"/>
      <c r="L31" s="557"/>
      <c r="M31" s="558"/>
      <c r="N31" s="558"/>
      <c r="O31" s="558"/>
      <c r="P31" s="558"/>
      <c r="Q31" s="559"/>
    </row>
    <row r="32" spans="1:17">
      <c r="A32" s="27" t="s">
        <v>262</v>
      </c>
      <c r="B32" s="27" t="s">
        <v>99</v>
      </c>
      <c r="C32" s="27" t="s">
        <v>263</v>
      </c>
      <c r="D32" s="28" t="s">
        <v>101</v>
      </c>
      <c r="E32" s="43"/>
      <c r="F32" s="43"/>
      <c r="G32" s="43"/>
      <c r="H32" s="43"/>
      <c r="I32" s="41"/>
      <c r="J32" s="226"/>
      <c r="K32" s="230"/>
      <c r="L32" s="557"/>
      <c r="M32" s="558"/>
      <c r="N32" s="558"/>
      <c r="O32" s="558"/>
      <c r="P32" s="558"/>
      <c r="Q32" s="559"/>
    </row>
    <row r="33" spans="1:17">
      <c r="A33" s="38" t="s">
        <v>264</v>
      </c>
      <c r="B33" s="38" t="s">
        <v>127</v>
      </c>
      <c r="C33" s="38" t="s">
        <v>230</v>
      </c>
      <c r="D33" s="39" t="s">
        <v>101</v>
      </c>
      <c r="E33" s="38"/>
      <c r="F33" s="38"/>
      <c r="G33" s="38"/>
      <c r="H33" s="38"/>
      <c r="I33" s="39"/>
      <c r="J33" s="39"/>
      <c r="K33" s="38"/>
      <c r="L33" s="557"/>
      <c r="M33" s="558"/>
      <c r="N33" s="558"/>
      <c r="O33" s="558"/>
      <c r="P33" s="558"/>
      <c r="Q33" s="559"/>
    </row>
    <row r="34" spans="1:17">
      <c r="A34" s="27" t="s">
        <v>265</v>
      </c>
      <c r="B34" s="27" t="s">
        <v>84</v>
      </c>
      <c r="C34" s="27" t="s">
        <v>266</v>
      </c>
      <c r="D34" s="28">
        <v>2</v>
      </c>
      <c r="E34" s="43"/>
      <c r="F34" s="226" t="s">
        <v>185</v>
      </c>
      <c r="G34" s="43"/>
      <c r="H34" s="43" t="s">
        <v>199</v>
      </c>
      <c r="I34" s="41" t="s">
        <v>267</v>
      </c>
      <c r="J34" s="226"/>
      <c r="K34" s="230" t="s">
        <v>187</v>
      </c>
      <c r="L34" s="557"/>
      <c r="M34" s="558"/>
      <c r="N34" s="558"/>
      <c r="O34" s="558"/>
      <c r="P34" s="558"/>
      <c r="Q34" s="559"/>
    </row>
    <row r="35" spans="1:17">
      <c r="A35" s="27" t="s">
        <v>268</v>
      </c>
      <c r="B35" s="27" t="s">
        <v>84</v>
      </c>
      <c r="C35" s="27" t="s">
        <v>269</v>
      </c>
      <c r="D35" s="28">
        <v>4</v>
      </c>
      <c r="E35" s="43"/>
      <c r="F35" s="226" t="s">
        <v>133</v>
      </c>
      <c r="G35" s="43" t="s">
        <v>270</v>
      </c>
      <c r="H35" s="43"/>
      <c r="I35" s="41" t="s">
        <v>252</v>
      </c>
      <c r="J35" s="226"/>
      <c r="K35" s="230" t="s">
        <v>271</v>
      </c>
      <c r="L35" s="560"/>
      <c r="M35" s="561"/>
      <c r="N35" s="561"/>
      <c r="O35" s="561"/>
      <c r="P35" s="561"/>
      <c r="Q35" s="562"/>
    </row>
    <row r="36" spans="1:17">
      <c r="A36" s="33" t="s">
        <v>272</v>
      </c>
      <c r="B36" s="33" t="s">
        <v>121</v>
      </c>
      <c r="C36" s="33" t="s">
        <v>273</v>
      </c>
      <c r="D36" s="34">
        <v>60</v>
      </c>
      <c r="E36" s="33"/>
      <c r="F36" s="33"/>
      <c r="G36" s="33"/>
      <c r="H36" s="33"/>
      <c r="I36" s="34"/>
      <c r="J36" s="34"/>
      <c r="K36" s="33"/>
      <c r="L36" s="33"/>
      <c r="M36" s="33"/>
      <c r="N36" s="35"/>
      <c r="O36" s="35"/>
      <c r="P36" s="33"/>
      <c r="Q36" s="33"/>
    </row>
    <row r="37" spans="1:17" ht="15" customHeight="1">
      <c r="A37" s="36" t="s">
        <v>274</v>
      </c>
      <c r="B37" s="36" t="s">
        <v>124</v>
      </c>
      <c r="C37" s="36" t="s">
        <v>275</v>
      </c>
      <c r="D37" s="37">
        <v>30</v>
      </c>
      <c r="E37" s="36"/>
      <c r="F37" s="36"/>
      <c r="G37" s="36"/>
      <c r="H37" s="36"/>
      <c r="I37" s="37"/>
      <c r="J37" s="37"/>
      <c r="K37" s="36"/>
      <c r="L37" s="563" t="s">
        <v>7450</v>
      </c>
      <c r="M37" s="564"/>
      <c r="N37" s="564"/>
      <c r="O37" s="564"/>
      <c r="P37" s="564"/>
      <c r="Q37" s="565"/>
    </row>
    <row r="38" spans="1:17">
      <c r="A38" s="38" t="s">
        <v>276</v>
      </c>
      <c r="B38" s="38" t="s">
        <v>127</v>
      </c>
      <c r="C38" s="38" t="s">
        <v>196</v>
      </c>
      <c r="D38" s="39" t="s">
        <v>101</v>
      </c>
      <c r="E38" s="38"/>
      <c r="F38" s="38"/>
      <c r="G38" s="38"/>
      <c r="H38" s="38"/>
      <c r="I38" s="39"/>
      <c r="J38" s="39"/>
      <c r="K38" s="38"/>
      <c r="L38" s="566"/>
      <c r="M38" s="567"/>
      <c r="N38" s="567"/>
      <c r="O38" s="567"/>
      <c r="P38" s="567"/>
      <c r="Q38" s="568"/>
    </row>
    <row r="39" spans="1:17">
      <c r="A39" s="27" t="s">
        <v>277</v>
      </c>
      <c r="B39" s="27" t="s">
        <v>84</v>
      </c>
      <c r="C39" s="517" t="s">
        <v>278</v>
      </c>
      <c r="D39" s="518">
        <v>6</v>
      </c>
      <c r="E39" s="41"/>
      <c r="F39" s="226" t="s">
        <v>133</v>
      </c>
      <c r="G39" s="43"/>
      <c r="H39" s="43" t="s">
        <v>279</v>
      </c>
      <c r="I39" s="41"/>
      <c r="J39" s="226"/>
      <c r="K39" s="230" t="s">
        <v>135</v>
      </c>
      <c r="L39" s="566"/>
      <c r="M39" s="567"/>
      <c r="N39" s="567"/>
      <c r="O39" s="567"/>
      <c r="P39" s="567"/>
      <c r="Q39" s="568"/>
    </row>
    <row r="40" spans="1:17">
      <c r="A40" s="27" t="s">
        <v>280</v>
      </c>
      <c r="B40" s="27" t="s">
        <v>84</v>
      </c>
      <c r="C40" s="27" t="s">
        <v>281</v>
      </c>
      <c r="D40" s="28">
        <v>6</v>
      </c>
      <c r="E40" s="43"/>
      <c r="F40" s="226" t="s">
        <v>206</v>
      </c>
      <c r="G40" s="43"/>
      <c r="H40" s="43" t="s">
        <v>199</v>
      </c>
      <c r="I40" s="41" t="s">
        <v>282</v>
      </c>
      <c r="J40" s="226"/>
      <c r="K40" s="230" t="s">
        <v>283</v>
      </c>
      <c r="L40" s="566"/>
      <c r="M40" s="567"/>
      <c r="N40" s="567"/>
      <c r="O40" s="567"/>
      <c r="P40" s="567"/>
      <c r="Q40" s="568"/>
    </row>
    <row r="41" spans="1:17">
      <c r="A41" s="27" t="s">
        <v>284</v>
      </c>
      <c r="B41" s="27" t="s">
        <v>84</v>
      </c>
      <c r="C41" s="27" t="s">
        <v>285</v>
      </c>
      <c r="D41" s="28">
        <v>6</v>
      </c>
      <c r="E41" s="43"/>
      <c r="F41" s="226" t="s">
        <v>133</v>
      </c>
      <c r="G41" s="43"/>
      <c r="H41" s="43"/>
      <c r="I41" s="41"/>
      <c r="J41" s="226"/>
      <c r="K41" s="230" t="s">
        <v>286</v>
      </c>
      <c r="L41" s="566"/>
      <c r="M41" s="567"/>
      <c r="N41" s="567"/>
      <c r="O41" s="567"/>
      <c r="P41" s="567"/>
      <c r="Q41" s="568"/>
    </row>
    <row r="42" spans="1:17">
      <c r="A42" s="38" t="s">
        <v>287</v>
      </c>
      <c r="B42" s="38" t="s">
        <v>127</v>
      </c>
      <c r="C42" s="38" t="s">
        <v>210</v>
      </c>
      <c r="D42" s="39" t="s">
        <v>101</v>
      </c>
      <c r="E42" s="38"/>
      <c r="F42" s="38"/>
      <c r="G42" s="38"/>
      <c r="H42" s="38"/>
      <c r="I42" s="39"/>
      <c r="J42" s="39"/>
      <c r="K42" s="38"/>
      <c r="L42" s="566"/>
      <c r="M42" s="567"/>
      <c r="N42" s="567"/>
      <c r="O42" s="567"/>
      <c r="P42" s="567"/>
      <c r="Q42" s="568"/>
    </row>
    <row r="43" spans="1:17">
      <c r="A43" s="27" t="s">
        <v>288</v>
      </c>
      <c r="B43" s="27" t="s">
        <v>84</v>
      </c>
      <c r="C43" s="27" t="s">
        <v>289</v>
      </c>
      <c r="D43" s="28">
        <v>3</v>
      </c>
      <c r="E43" s="43"/>
      <c r="F43" s="226" t="s">
        <v>185</v>
      </c>
      <c r="G43" s="43"/>
      <c r="H43" s="43" t="s">
        <v>223</v>
      </c>
      <c r="I43" s="41"/>
      <c r="J43" s="226" t="s">
        <v>200</v>
      </c>
      <c r="K43" s="230" t="s">
        <v>187</v>
      </c>
      <c r="L43" s="566"/>
      <c r="M43" s="567"/>
      <c r="N43" s="567"/>
      <c r="O43" s="567"/>
      <c r="P43" s="567"/>
      <c r="Q43" s="568"/>
    </row>
    <row r="44" spans="1:17">
      <c r="A44" s="27" t="s">
        <v>290</v>
      </c>
      <c r="B44" s="27" t="s">
        <v>84</v>
      </c>
      <c r="C44" s="27" t="s">
        <v>291</v>
      </c>
      <c r="D44" s="28">
        <v>3</v>
      </c>
      <c r="E44" s="43"/>
      <c r="F44" s="226" t="s">
        <v>133</v>
      </c>
      <c r="G44" s="43"/>
      <c r="H44" s="43"/>
      <c r="I44" s="41"/>
      <c r="J44" s="226"/>
      <c r="K44" s="230" t="s">
        <v>292</v>
      </c>
      <c r="L44" s="566"/>
      <c r="M44" s="567"/>
      <c r="N44" s="567"/>
      <c r="O44" s="567"/>
      <c r="P44" s="567"/>
      <c r="Q44" s="568"/>
    </row>
    <row r="45" spans="1:17">
      <c r="A45" s="38" t="s">
        <v>293</v>
      </c>
      <c r="B45" s="38" t="s">
        <v>127</v>
      </c>
      <c r="C45" s="38" t="s">
        <v>230</v>
      </c>
      <c r="D45" s="39" t="s">
        <v>101</v>
      </c>
      <c r="E45" s="38"/>
      <c r="F45" s="38"/>
      <c r="G45" s="38"/>
      <c r="H45" s="38"/>
      <c r="I45" s="39"/>
      <c r="J45" s="39"/>
      <c r="K45" s="38"/>
      <c r="L45" s="566"/>
      <c r="M45" s="567"/>
      <c r="N45" s="567"/>
      <c r="O45" s="567"/>
      <c r="P45" s="567"/>
      <c r="Q45" s="568"/>
    </row>
    <row r="46" spans="1:17">
      <c r="A46" s="27" t="s">
        <v>294</v>
      </c>
      <c r="B46" s="27" t="s">
        <v>84</v>
      </c>
      <c r="C46" s="27" t="s">
        <v>295</v>
      </c>
      <c r="D46" s="28">
        <v>3</v>
      </c>
      <c r="E46" s="43"/>
      <c r="F46" s="226" t="s">
        <v>133</v>
      </c>
      <c r="G46" s="43" t="s">
        <v>296</v>
      </c>
      <c r="H46" s="43"/>
      <c r="I46" s="41"/>
      <c r="J46" s="226"/>
      <c r="K46" s="230" t="s">
        <v>297</v>
      </c>
      <c r="L46" s="566"/>
      <c r="M46" s="567"/>
      <c r="N46" s="567"/>
      <c r="O46" s="567"/>
      <c r="P46" s="567"/>
      <c r="Q46" s="568"/>
    </row>
    <row r="47" spans="1:17">
      <c r="A47" s="27" t="s">
        <v>298</v>
      </c>
      <c r="B47" s="27" t="s">
        <v>84</v>
      </c>
      <c r="C47" s="27" t="s">
        <v>299</v>
      </c>
      <c r="D47" s="28">
        <v>3</v>
      </c>
      <c r="E47" s="43"/>
      <c r="F47" s="226" t="s">
        <v>133</v>
      </c>
      <c r="G47" s="43" t="s">
        <v>300</v>
      </c>
      <c r="H47" s="43"/>
      <c r="I47" s="41"/>
      <c r="J47" s="226"/>
      <c r="K47" s="230" t="s">
        <v>286</v>
      </c>
      <c r="L47" s="566"/>
      <c r="M47" s="567"/>
      <c r="N47" s="567"/>
      <c r="O47" s="567"/>
      <c r="P47" s="567"/>
      <c r="Q47" s="568"/>
    </row>
    <row r="48" spans="1:17">
      <c r="A48" s="36" t="s">
        <v>301</v>
      </c>
      <c r="B48" s="36" t="s">
        <v>124</v>
      </c>
      <c r="C48" s="36" t="s">
        <v>302</v>
      </c>
      <c r="D48" s="37">
        <v>30</v>
      </c>
      <c r="E48" s="36"/>
      <c r="F48" s="36"/>
      <c r="G48" s="36"/>
      <c r="H48" s="36"/>
      <c r="I48" s="37"/>
      <c r="J48" s="37"/>
      <c r="K48" s="36"/>
      <c r="L48" s="566"/>
      <c r="M48" s="567"/>
      <c r="N48" s="567"/>
      <c r="O48" s="567"/>
      <c r="P48" s="567"/>
      <c r="Q48" s="568"/>
    </row>
    <row r="49" spans="1:17">
      <c r="A49" s="38" t="s">
        <v>303</v>
      </c>
      <c r="B49" s="38" t="s">
        <v>127</v>
      </c>
      <c r="C49" s="38" t="s">
        <v>218</v>
      </c>
      <c r="D49" s="39" t="s">
        <v>101</v>
      </c>
      <c r="E49" s="38"/>
      <c r="F49" s="38"/>
      <c r="G49" s="38"/>
      <c r="H49" s="38"/>
      <c r="I49" s="39"/>
      <c r="J49" s="39"/>
      <c r="K49" s="38"/>
      <c r="L49" s="566"/>
      <c r="M49" s="567"/>
      <c r="N49" s="567"/>
      <c r="O49" s="567"/>
      <c r="P49" s="567"/>
      <c r="Q49" s="568"/>
    </row>
    <row r="50" spans="1:17">
      <c r="A50" s="27" t="s">
        <v>304</v>
      </c>
      <c r="B50" s="27" t="s">
        <v>84</v>
      </c>
      <c r="C50" s="27" t="s">
        <v>305</v>
      </c>
      <c r="D50" s="28">
        <v>30</v>
      </c>
      <c r="E50" s="43"/>
      <c r="F50" s="226" t="s">
        <v>185</v>
      </c>
      <c r="G50" s="43"/>
      <c r="H50" s="43" t="s">
        <v>223</v>
      </c>
      <c r="I50" s="41"/>
      <c r="J50" s="226"/>
      <c r="K50" s="230" t="s">
        <v>283</v>
      </c>
      <c r="L50" s="569"/>
      <c r="M50" s="570"/>
      <c r="N50" s="570"/>
      <c r="O50" s="570"/>
      <c r="P50" s="570"/>
      <c r="Q50" s="571"/>
    </row>
    <row r="51" spans="1:17">
      <c r="A51" s="30" t="s">
        <v>306</v>
      </c>
      <c r="B51" s="30" t="s">
        <v>117</v>
      </c>
      <c r="C51" s="30" t="s">
        <v>307</v>
      </c>
      <c r="D51" s="31">
        <v>120</v>
      </c>
      <c r="E51" s="30"/>
      <c r="F51" s="30"/>
      <c r="G51" s="30"/>
      <c r="H51" s="30"/>
      <c r="I51" s="31"/>
      <c r="J51" s="31"/>
      <c r="K51" s="30"/>
      <c r="L51" s="30"/>
      <c r="M51" s="30"/>
      <c r="N51" s="30"/>
      <c r="O51" s="30"/>
      <c r="P51" s="30"/>
      <c r="Q51" s="30"/>
    </row>
    <row r="52" spans="1:17">
      <c r="A52" s="33" t="s">
        <v>308</v>
      </c>
      <c r="B52" s="33" t="s">
        <v>121</v>
      </c>
      <c r="C52" s="33" t="s">
        <v>309</v>
      </c>
      <c r="D52" s="34">
        <v>60</v>
      </c>
      <c r="E52" s="33"/>
      <c r="F52" s="33"/>
      <c r="G52" s="33"/>
      <c r="H52" s="33"/>
      <c r="I52" s="34"/>
      <c r="J52" s="34"/>
      <c r="K52" s="33"/>
      <c r="L52" s="33"/>
      <c r="M52" s="33"/>
      <c r="N52" s="35"/>
      <c r="O52" s="35"/>
      <c r="P52" s="35"/>
      <c r="Q52" s="33"/>
    </row>
    <row r="53" spans="1:17" ht="15" customHeight="1">
      <c r="A53" s="36" t="s">
        <v>310</v>
      </c>
      <c r="B53" s="36" t="s">
        <v>124</v>
      </c>
      <c r="C53" s="36" t="s">
        <v>311</v>
      </c>
      <c r="D53" s="37">
        <v>30</v>
      </c>
      <c r="E53" s="36"/>
      <c r="F53" s="36"/>
      <c r="G53" s="36"/>
      <c r="H53" s="36"/>
      <c r="I53" s="37"/>
      <c r="J53" s="37"/>
      <c r="K53" s="36"/>
      <c r="L53" s="563" t="s">
        <v>7450</v>
      </c>
      <c r="M53" s="564"/>
      <c r="N53" s="564"/>
      <c r="O53" s="564"/>
      <c r="P53" s="564"/>
      <c r="Q53" s="565"/>
    </row>
    <row r="54" spans="1:17">
      <c r="A54" s="38" t="s">
        <v>312</v>
      </c>
      <c r="B54" s="38" t="s">
        <v>127</v>
      </c>
      <c r="C54" s="38" t="s">
        <v>313</v>
      </c>
      <c r="D54" s="39" t="s">
        <v>101</v>
      </c>
      <c r="E54" s="38"/>
      <c r="F54" s="38"/>
      <c r="G54" s="38"/>
      <c r="H54" s="38"/>
      <c r="I54" s="39"/>
      <c r="J54" s="39"/>
      <c r="K54" s="38"/>
      <c r="L54" s="566"/>
      <c r="M54" s="567"/>
      <c r="N54" s="567"/>
      <c r="O54" s="567"/>
      <c r="P54" s="567"/>
      <c r="Q54" s="568"/>
    </row>
    <row r="55" spans="1:17">
      <c r="A55" s="27" t="s">
        <v>314</v>
      </c>
      <c r="B55" s="27" t="s">
        <v>84</v>
      </c>
      <c r="C55" s="27" t="s">
        <v>315</v>
      </c>
      <c r="D55" s="28">
        <v>3</v>
      </c>
      <c r="E55" s="43">
        <f>MAS!E9</f>
        <v>0</v>
      </c>
      <c r="F55" s="226" t="s">
        <v>206</v>
      </c>
      <c r="G55" s="43">
        <f>MAS!G9</f>
        <v>0</v>
      </c>
      <c r="H55" s="43" t="s">
        <v>199</v>
      </c>
      <c r="I55" s="43">
        <f>MAS!I9</f>
        <v>0</v>
      </c>
      <c r="J55" s="226" t="str">
        <f>MAS!J9</f>
        <v>2h</v>
      </c>
      <c r="K55" s="226" t="str">
        <f>MAS!K9</f>
        <v>NF = 0,5*ET + 0,5*CC</v>
      </c>
      <c r="L55" s="566"/>
      <c r="M55" s="567"/>
      <c r="N55" s="567"/>
      <c r="O55" s="567"/>
      <c r="P55" s="567"/>
      <c r="Q55" s="568"/>
    </row>
    <row r="56" spans="1:17">
      <c r="A56" s="38" t="s">
        <v>316</v>
      </c>
      <c r="B56" s="38" t="s">
        <v>127</v>
      </c>
      <c r="C56" s="38" t="s">
        <v>317</v>
      </c>
      <c r="D56" s="39" t="s">
        <v>101</v>
      </c>
      <c r="E56" s="38"/>
      <c r="F56" s="38"/>
      <c r="G56" s="38"/>
      <c r="H56" s="38"/>
      <c r="I56" s="39"/>
      <c r="J56" s="39"/>
      <c r="K56" s="38"/>
      <c r="L56" s="566"/>
      <c r="M56" s="567"/>
      <c r="N56" s="567"/>
      <c r="O56" s="567"/>
      <c r="P56" s="567"/>
      <c r="Q56" s="568"/>
    </row>
    <row r="57" spans="1:17">
      <c r="A57" s="27" t="s">
        <v>318</v>
      </c>
      <c r="B57" s="27" t="s">
        <v>84</v>
      </c>
      <c r="C57" s="27" t="s">
        <v>319</v>
      </c>
      <c r="D57" s="28">
        <v>6</v>
      </c>
      <c r="E57" s="516"/>
      <c r="F57" s="516"/>
      <c r="G57" s="516"/>
      <c r="H57" s="516"/>
      <c r="I57" s="516"/>
      <c r="J57" s="516"/>
      <c r="K57" s="516"/>
      <c r="L57" s="566"/>
      <c r="M57" s="567"/>
      <c r="N57" s="567"/>
      <c r="O57" s="567"/>
      <c r="P57" s="567"/>
      <c r="Q57" s="568"/>
    </row>
    <row r="58" spans="1:17">
      <c r="A58" s="27" t="s">
        <v>320</v>
      </c>
      <c r="B58" s="27" t="s">
        <v>99</v>
      </c>
      <c r="C58" s="27" t="s">
        <v>321</v>
      </c>
      <c r="D58" s="28" t="s">
        <v>101</v>
      </c>
      <c r="E58" s="43"/>
      <c r="F58" s="226" t="s">
        <v>322</v>
      </c>
      <c r="G58" s="43"/>
      <c r="H58" s="43" t="s">
        <v>323</v>
      </c>
      <c r="I58" s="41" t="s">
        <v>323</v>
      </c>
      <c r="J58" s="226" t="s">
        <v>200</v>
      </c>
      <c r="K58" s="230" t="s">
        <v>187</v>
      </c>
      <c r="L58" s="566"/>
      <c r="M58" s="567"/>
      <c r="N58" s="567"/>
      <c r="O58" s="567"/>
      <c r="P58" s="567"/>
      <c r="Q58" s="568"/>
    </row>
    <row r="59" spans="1:17">
      <c r="A59" s="27" t="s">
        <v>324</v>
      </c>
      <c r="B59" s="27" t="s">
        <v>99</v>
      </c>
      <c r="C59" s="27" t="s">
        <v>325</v>
      </c>
      <c r="D59" s="28" t="s">
        <v>101</v>
      </c>
      <c r="E59" s="43"/>
      <c r="F59" s="226" t="s">
        <v>322</v>
      </c>
      <c r="G59" s="43"/>
      <c r="H59" s="43" t="s">
        <v>326</v>
      </c>
      <c r="I59" s="41"/>
      <c r="J59" s="226"/>
      <c r="K59" s="230" t="s">
        <v>187</v>
      </c>
      <c r="L59" s="566"/>
      <c r="M59" s="567"/>
      <c r="N59" s="567"/>
      <c r="O59" s="567"/>
      <c r="P59" s="567"/>
      <c r="Q59" s="568"/>
    </row>
    <row r="60" spans="1:17">
      <c r="A60" s="27" t="s">
        <v>327</v>
      </c>
      <c r="B60" s="27" t="s">
        <v>84</v>
      </c>
      <c r="C60" s="27" t="s">
        <v>328</v>
      </c>
      <c r="D60" s="28">
        <v>3</v>
      </c>
      <c r="E60" s="43"/>
      <c r="F60" s="226" t="s">
        <v>322</v>
      </c>
      <c r="G60" s="43"/>
      <c r="H60" s="43" t="s">
        <v>199</v>
      </c>
      <c r="I60" s="41" t="s">
        <v>323</v>
      </c>
      <c r="J60" s="226" t="s">
        <v>200</v>
      </c>
      <c r="K60" s="230" t="s">
        <v>187</v>
      </c>
      <c r="L60" s="566"/>
      <c r="M60" s="567"/>
      <c r="N60" s="567"/>
      <c r="O60" s="567"/>
      <c r="P60" s="567"/>
      <c r="Q60" s="568"/>
    </row>
    <row r="61" spans="1:17">
      <c r="A61" s="38" t="s">
        <v>329</v>
      </c>
      <c r="B61" s="38" t="s">
        <v>127</v>
      </c>
      <c r="C61" s="38" t="s">
        <v>230</v>
      </c>
      <c r="D61" s="39" t="s">
        <v>101</v>
      </c>
      <c r="E61" s="38"/>
      <c r="F61" s="38"/>
      <c r="G61" s="38"/>
      <c r="H61" s="38"/>
      <c r="I61" s="39"/>
      <c r="J61" s="39"/>
      <c r="K61" s="38"/>
      <c r="L61" s="566"/>
      <c r="M61" s="567"/>
      <c r="N61" s="567"/>
      <c r="O61" s="567"/>
      <c r="P61" s="567"/>
      <c r="Q61" s="568"/>
    </row>
    <row r="62" spans="1:17" ht="45">
      <c r="A62" s="27" t="s">
        <v>330</v>
      </c>
      <c r="B62" s="27" t="s">
        <v>84</v>
      </c>
      <c r="C62" s="27" t="s">
        <v>331</v>
      </c>
      <c r="D62" s="28">
        <v>3</v>
      </c>
      <c r="E62" s="43"/>
      <c r="F62" s="226" t="s">
        <v>206</v>
      </c>
      <c r="G62" s="450" t="s">
        <v>332</v>
      </c>
      <c r="H62" s="43" t="s">
        <v>223</v>
      </c>
      <c r="I62" s="41" t="s">
        <v>333</v>
      </c>
      <c r="J62" s="226"/>
      <c r="K62" s="230" t="s">
        <v>216</v>
      </c>
      <c r="L62" s="566"/>
      <c r="M62" s="567"/>
      <c r="N62" s="567"/>
      <c r="O62" s="567"/>
      <c r="P62" s="567"/>
      <c r="Q62" s="568"/>
    </row>
    <row r="63" spans="1:17">
      <c r="A63" s="38" t="s">
        <v>334</v>
      </c>
      <c r="B63" s="38" t="s">
        <v>127</v>
      </c>
      <c r="C63" s="38" t="s">
        <v>210</v>
      </c>
      <c r="D63" s="39" t="s">
        <v>101</v>
      </c>
      <c r="E63" s="38"/>
      <c r="F63" s="38"/>
      <c r="G63" s="38"/>
      <c r="H63" s="38"/>
      <c r="I63" s="39"/>
      <c r="J63" s="39"/>
      <c r="K63" s="38"/>
      <c r="L63" s="566"/>
      <c r="M63" s="567"/>
      <c r="N63" s="567"/>
      <c r="O63" s="567"/>
      <c r="P63" s="567"/>
      <c r="Q63" s="568"/>
    </row>
    <row r="64" spans="1:17">
      <c r="A64" s="36" t="s">
        <v>335</v>
      </c>
      <c r="B64" s="36" t="s">
        <v>124</v>
      </c>
      <c r="C64" s="36" t="s">
        <v>336</v>
      </c>
      <c r="D64" s="37">
        <v>30</v>
      </c>
      <c r="E64" s="36"/>
      <c r="F64" s="36"/>
      <c r="G64" s="36"/>
      <c r="H64" s="36"/>
      <c r="I64" s="37"/>
      <c r="J64" s="37"/>
      <c r="K64" s="36"/>
      <c r="L64" s="566"/>
      <c r="M64" s="567"/>
      <c r="N64" s="567"/>
      <c r="O64" s="567"/>
      <c r="P64" s="567"/>
      <c r="Q64" s="568"/>
    </row>
    <row r="65" spans="1:17">
      <c r="A65" s="38" t="s">
        <v>337</v>
      </c>
      <c r="B65" s="38" t="s">
        <v>127</v>
      </c>
      <c r="C65" s="38" t="s">
        <v>313</v>
      </c>
      <c r="D65" s="39" t="s">
        <v>101</v>
      </c>
      <c r="E65" s="38"/>
      <c r="F65" s="38"/>
      <c r="G65" s="38"/>
      <c r="H65" s="38"/>
      <c r="I65" s="39"/>
      <c r="J65" s="39"/>
      <c r="K65" s="38"/>
      <c r="L65" s="566"/>
      <c r="M65" s="567"/>
      <c r="N65" s="567"/>
      <c r="O65" s="567"/>
      <c r="P65" s="567"/>
      <c r="Q65" s="568"/>
    </row>
    <row r="66" spans="1:17" ht="30">
      <c r="A66" s="27" t="s">
        <v>338</v>
      </c>
      <c r="B66" s="27" t="s">
        <v>84</v>
      </c>
      <c r="C66" s="27" t="s">
        <v>339</v>
      </c>
      <c r="D66" s="28">
        <v>3</v>
      </c>
      <c r="E66" s="43"/>
      <c r="F66" s="226" t="s">
        <v>206</v>
      </c>
      <c r="G66" s="450" t="s">
        <v>340</v>
      </c>
      <c r="H66" s="43" t="s">
        <v>199</v>
      </c>
      <c r="I66" s="41" t="s">
        <v>341</v>
      </c>
      <c r="J66" s="226"/>
      <c r="K66" s="230" t="s">
        <v>216</v>
      </c>
      <c r="L66" s="566"/>
      <c r="M66" s="567"/>
      <c r="N66" s="567"/>
      <c r="O66" s="567"/>
      <c r="P66" s="567"/>
      <c r="Q66" s="568"/>
    </row>
    <row r="67" spans="1:17">
      <c r="A67" s="27" t="s">
        <v>342</v>
      </c>
      <c r="B67" s="27" t="s">
        <v>84</v>
      </c>
      <c r="C67" s="27" t="s">
        <v>343</v>
      </c>
      <c r="D67" s="28">
        <v>3</v>
      </c>
      <c r="E67" s="43">
        <f>MAS!E23</f>
        <v>0</v>
      </c>
      <c r="F67" s="226" t="s">
        <v>206</v>
      </c>
      <c r="G67" s="43">
        <f>MAS!G23</f>
        <v>0</v>
      </c>
      <c r="H67" s="43" t="str">
        <f>MAS!H23</f>
        <v>Oral</v>
      </c>
      <c r="I67" s="43">
        <f>MAS!I23</f>
        <v>0</v>
      </c>
      <c r="J67" s="226" t="str">
        <f>MAS!J23</f>
        <v>2h</v>
      </c>
      <c r="K67" s="226" t="str">
        <f>MAS!K23</f>
        <v>NF = 0,5*ET + 0,5*CC</v>
      </c>
      <c r="L67" s="566"/>
      <c r="M67" s="567"/>
      <c r="N67" s="567"/>
      <c r="O67" s="567"/>
      <c r="P67" s="567"/>
      <c r="Q67" s="568"/>
    </row>
    <row r="68" spans="1:17">
      <c r="A68" s="38" t="s">
        <v>344</v>
      </c>
      <c r="B68" s="38" t="s">
        <v>127</v>
      </c>
      <c r="C68" s="38" t="s">
        <v>317</v>
      </c>
      <c r="D68" s="39" t="s">
        <v>101</v>
      </c>
      <c r="E68" s="38"/>
      <c r="F68" s="38"/>
      <c r="G68" s="38"/>
      <c r="H68" s="38"/>
      <c r="I68" s="39"/>
      <c r="J68" s="39"/>
      <c r="K68" s="38"/>
      <c r="L68" s="566"/>
      <c r="M68" s="567"/>
      <c r="N68" s="567"/>
      <c r="O68" s="567"/>
      <c r="P68" s="567"/>
      <c r="Q68" s="568"/>
    </row>
    <row r="69" spans="1:17">
      <c r="A69" s="27" t="s">
        <v>345</v>
      </c>
      <c r="B69" s="27" t="s">
        <v>84</v>
      </c>
      <c r="C69" s="27" t="s">
        <v>346</v>
      </c>
      <c r="D69" s="28">
        <v>3</v>
      </c>
      <c r="E69" s="43">
        <f>BSG!E65</f>
        <v>0</v>
      </c>
      <c r="F69" s="43" t="str">
        <f>BSG!F65</f>
        <v>ET</v>
      </c>
      <c r="G69" s="43">
        <f>BSG!G65</f>
        <v>0</v>
      </c>
      <c r="H69" s="43" t="str">
        <f>BSG!H65</f>
        <v>Ecrit</v>
      </c>
      <c r="I69" s="43">
        <f>BSG!I65</f>
        <v>0</v>
      </c>
      <c r="J69" s="226">
        <f>BSG!J65</f>
        <v>0</v>
      </c>
      <c r="K69" s="226" t="str">
        <f>BSG!K65</f>
        <v>NF = ET</v>
      </c>
      <c r="L69" s="566"/>
      <c r="M69" s="567"/>
      <c r="N69" s="567"/>
      <c r="O69" s="567"/>
      <c r="P69" s="567"/>
      <c r="Q69" s="568"/>
    </row>
    <row r="70" spans="1:17" s="409" customFormat="1">
      <c r="A70" s="443" t="s">
        <v>347</v>
      </c>
      <c r="B70" s="443" t="s">
        <v>84</v>
      </c>
      <c r="C70" s="514" t="s">
        <v>348</v>
      </c>
      <c r="D70" s="515">
        <v>4</v>
      </c>
      <c r="E70" s="516"/>
      <c r="F70" s="516"/>
      <c r="G70" s="516"/>
      <c r="H70" s="516"/>
      <c r="I70" s="516"/>
      <c r="J70" s="516"/>
      <c r="K70" s="516"/>
      <c r="L70" s="566"/>
      <c r="M70" s="567"/>
      <c r="N70" s="567"/>
      <c r="O70" s="567"/>
      <c r="P70" s="567"/>
      <c r="Q70" s="568"/>
    </row>
    <row r="71" spans="1:17" s="410" customFormat="1">
      <c r="A71" s="117" t="s">
        <v>349</v>
      </c>
      <c r="B71" s="118" t="s">
        <v>99</v>
      </c>
      <c r="C71" s="118" t="s">
        <v>350</v>
      </c>
      <c r="D71" s="405" t="s">
        <v>101</v>
      </c>
      <c r="E71" s="43"/>
      <c r="F71" s="226" t="s">
        <v>206</v>
      </c>
      <c r="G71" s="43" t="s">
        <v>351</v>
      </c>
      <c r="H71" s="43" t="s">
        <v>223</v>
      </c>
      <c r="I71" s="41" t="s">
        <v>333</v>
      </c>
      <c r="J71" s="226"/>
      <c r="K71" s="445" t="s">
        <v>352</v>
      </c>
      <c r="L71" s="566"/>
      <c r="M71" s="567"/>
      <c r="N71" s="567"/>
      <c r="O71" s="567"/>
      <c r="P71" s="567"/>
      <c r="Q71" s="568"/>
    </row>
    <row r="72" spans="1:17" s="410" customFormat="1">
      <c r="A72" s="119" t="s">
        <v>353</v>
      </c>
      <c r="B72" s="120" t="s">
        <v>99</v>
      </c>
      <c r="C72" s="120" t="s">
        <v>354</v>
      </c>
      <c r="D72" s="406" t="s">
        <v>101</v>
      </c>
      <c r="E72" s="43"/>
      <c r="F72" s="226" t="s">
        <v>206</v>
      </c>
      <c r="G72" s="43" t="s">
        <v>355</v>
      </c>
      <c r="H72" s="43" t="s">
        <v>223</v>
      </c>
      <c r="I72" s="43" t="s">
        <v>199</v>
      </c>
      <c r="J72" s="226" t="s">
        <v>200</v>
      </c>
      <c r="K72" s="445" t="s">
        <v>352</v>
      </c>
      <c r="L72" s="566"/>
      <c r="M72" s="567"/>
      <c r="N72" s="567"/>
      <c r="O72" s="567"/>
      <c r="P72" s="567"/>
      <c r="Q72" s="568"/>
    </row>
    <row r="73" spans="1:17">
      <c r="A73" s="407" t="s">
        <v>356</v>
      </c>
      <c r="B73" s="407" t="s">
        <v>84</v>
      </c>
      <c r="C73" s="407" t="s">
        <v>357</v>
      </c>
      <c r="D73" s="408">
        <v>3</v>
      </c>
      <c r="E73" s="447">
        <f>E74</f>
        <v>0</v>
      </c>
      <c r="F73" s="446"/>
      <c r="G73" s="447"/>
      <c r="H73" s="447"/>
      <c r="I73" s="448"/>
      <c r="J73" s="446"/>
      <c r="K73" s="449"/>
      <c r="L73" s="566"/>
      <c r="M73" s="567"/>
      <c r="N73" s="567"/>
      <c r="O73" s="567"/>
      <c r="P73" s="567"/>
      <c r="Q73" s="568"/>
    </row>
    <row r="74" spans="1:17">
      <c r="A74" s="27" t="s">
        <v>358</v>
      </c>
      <c r="B74" s="27" t="s">
        <v>99</v>
      </c>
      <c r="C74" s="27" t="s">
        <v>359</v>
      </c>
      <c r="D74" s="28" t="s">
        <v>101</v>
      </c>
      <c r="E74" s="43">
        <f>BSG!E70</f>
        <v>0</v>
      </c>
      <c r="F74" s="43" t="str">
        <f>BSG!F70</f>
        <v>ET</v>
      </c>
      <c r="G74" s="43">
        <f>BSG!G70</f>
        <v>0</v>
      </c>
      <c r="H74" s="43" t="str">
        <f>BSG!H70</f>
        <v>Ecrit</v>
      </c>
      <c r="I74" s="43">
        <f>BSG!I70</f>
        <v>0</v>
      </c>
      <c r="J74" s="226">
        <f>BSG!J70</f>
        <v>0</v>
      </c>
      <c r="K74" s="226" t="str">
        <f>BSG!K70</f>
        <v>NF = ET</v>
      </c>
      <c r="L74" s="566"/>
      <c r="M74" s="567"/>
      <c r="N74" s="567"/>
      <c r="O74" s="567"/>
      <c r="P74" s="567"/>
      <c r="Q74" s="568"/>
    </row>
    <row r="75" spans="1:17">
      <c r="A75" s="38" t="s">
        <v>360</v>
      </c>
      <c r="B75" s="38" t="s">
        <v>127</v>
      </c>
      <c r="C75" s="38" t="s">
        <v>230</v>
      </c>
      <c r="D75" s="39" t="s">
        <v>101</v>
      </c>
      <c r="E75" s="38"/>
      <c r="F75" s="38"/>
      <c r="G75" s="38"/>
      <c r="H75" s="38"/>
      <c r="I75" s="39"/>
      <c r="J75" s="39"/>
      <c r="K75" s="38"/>
      <c r="L75" s="566"/>
      <c r="M75" s="567"/>
      <c r="N75" s="567"/>
      <c r="O75" s="567"/>
      <c r="P75" s="567"/>
      <c r="Q75" s="568"/>
    </row>
    <row r="76" spans="1:17">
      <c r="A76" s="38" t="s">
        <v>361</v>
      </c>
      <c r="B76" s="38" t="s">
        <v>127</v>
      </c>
      <c r="C76" s="38" t="s">
        <v>210</v>
      </c>
      <c r="D76" s="39" t="s">
        <v>101</v>
      </c>
      <c r="E76" s="38"/>
      <c r="F76" s="38"/>
      <c r="G76" s="38"/>
      <c r="H76" s="38"/>
      <c r="I76" s="39"/>
      <c r="J76" s="39"/>
      <c r="K76" s="38"/>
      <c r="L76" s="566"/>
      <c r="M76" s="567"/>
      <c r="N76" s="567"/>
      <c r="O76" s="567"/>
      <c r="P76" s="567"/>
      <c r="Q76" s="568"/>
    </row>
    <row r="77" spans="1:17">
      <c r="A77" s="57" t="s">
        <v>362</v>
      </c>
      <c r="B77" s="57" t="s">
        <v>363</v>
      </c>
      <c r="C77" s="57" t="s">
        <v>364</v>
      </c>
      <c r="D77" s="58">
        <v>3</v>
      </c>
      <c r="E77" s="59"/>
      <c r="F77" s="59"/>
      <c r="G77" s="59"/>
      <c r="H77" s="59"/>
      <c r="I77" s="58"/>
      <c r="J77" s="363"/>
      <c r="K77" s="57"/>
      <c r="L77" s="566"/>
      <c r="M77" s="567"/>
      <c r="N77" s="567"/>
      <c r="O77" s="567"/>
      <c r="P77" s="567"/>
      <c r="Q77" s="568"/>
    </row>
    <row r="78" spans="1:17">
      <c r="A78" s="27" t="s">
        <v>365</v>
      </c>
      <c r="B78" s="27" t="s">
        <v>84</v>
      </c>
      <c r="C78" s="27" t="s">
        <v>366</v>
      </c>
      <c r="D78" s="28">
        <v>3</v>
      </c>
      <c r="E78" s="43">
        <f>MAS!E33</f>
        <v>0</v>
      </c>
      <c r="F78" s="43" t="str">
        <f>MAS!F33</f>
        <v>CC+ET</v>
      </c>
      <c r="G78" s="43">
        <f>MAS!G33</f>
        <v>0</v>
      </c>
      <c r="H78" s="43" t="str">
        <f>MAS!H33</f>
        <v>Écrit</v>
      </c>
      <c r="I78" s="43">
        <f>MAS!I33</f>
        <v>0</v>
      </c>
      <c r="J78" s="226" t="str">
        <f>MAS!J33</f>
        <v>2h</v>
      </c>
      <c r="K78" s="226" t="str">
        <f>MAS!K33</f>
        <v>NF = MAX(ET ; 2/3 ET + 1/3 CC)</v>
      </c>
      <c r="L78" s="566"/>
      <c r="M78" s="567"/>
      <c r="N78" s="567"/>
      <c r="O78" s="567"/>
      <c r="P78" s="567"/>
      <c r="Q78" s="568"/>
    </row>
    <row r="79" spans="1:17">
      <c r="A79" s="27" t="s">
        <v>367</v>
      </c>
      <c r="B79" s="27" t="s">
        <v>84</v>
      </c>
      <c r="C79" s="27" t="s">
        <v>368</v>
      </c>
      <c r="D79" s="28">
        <v>3</v>
      </c>
      <c r="E79" s="43">
        <f>MAS!E25</f>
        <v>0</v>
      </c>
      <c r="F79" s="43" t="str">
        <f>MAS!F25</f>
        <v>CC+ET</v>
      </c>
      <c r="G79" s="43">
        <f>MAS!G25</f>
        <v>0</v>
      </c>
      <c r="H79" s="43" t="str">
        <f>MAS!H25</f>
        <v>Écrit</v>
      </c>
      <c r="I79" s="43">
        <f>MAS!I25</f>
        <v>0</v>
      </c>
      <c r="J79" s="226">
        <f>MAS!J25</f>
        <v>0</v>
      </c>
      <c r="K79" s="226" t="str">
        <f>MAS!K25</f>
        <v>NF = 0,5*ET + 0,5*CC</v>
      </c>
      <c r="L79" s="569"/>
      <c r="M79" s="570"/>
      <c r="N79" s="570"/>
      <c r="O79" s="570"/>
      <c r="P79" s="570"/>
      <c r="Q79" s="571"/>
    </row>
    <row r="80" spans="1:17">
      <c r="A80" s="33" t="s">
        <v>369</v>
      </c>
      <c r="B80" s="33" t="s">
        <v>121</v>
      </c>
      <c r="C80" s="33" t="s">
        <v>370</v>
      </c>
      <c r="D80" s="34">
        <v>60</v>
      </c>
      <c r="E80" s="33"/>
      <c r="F80" s="33"/>
      <c r="G80" s="33"/>
      <c r="H80" s="33"/>
      <c r="I80" s="34"/>
      <c r="J80" s="34"/>
      <c r="K80" s="33"/>
      <c r="L80" s="33"/>
      <c r="M80" s="33"/>
      <c r="N80" s="35"/>
      <c r="O80" s="35"/>
      <c r="P80" s="33"/>
      <c r="Q80" s="33"/>
    </row>
    <row r="81" spans="1:17" ht="15" customHeight="1">
      <c r="A81" s="36" t="s">
        <v>371</v>
      </c>
      <c r="B81" s="36" t="s">
        <v>124</v>
      </c>
      <c r="C81" s="36" t="s">
        <v>372</v>
      </c>
      <c r="D81" s="37">
        <v>30</v>
      </c>
      <c r="E81" s="36"/>
      <c r="F81" s="36"/>
      <c r="G81" s="36"/>
      <c r="H81" s="36"/>
      <c r="I81" s="37"/>
      <c r="J81" s="37"/>
      <c r="K81" s="36"/>
      <c r="L81" s="554" t="s">
        <v>7450</v>
      </c>
      <c r="M81" s="555"/>
      <c r="N81" s="555"/>
      <c r="O81" s="555"/>
      <c r="P81" s="555"/>
      <c r="Q81" s="556"/>
    </row>
    <row r="82" spans="1:17">
      <c r="A82" s="38" t="s">
        <v>373</v>
      </c>
      <c r="B82" s="38" t="s">
        <v>127</v>
      </c>
      <c r="C82" s="38" t="s">
        <v>313</v>
      </c>
      <c r="D82" s="39" t="s">
        <v>101</v>
      </c>
      <c r="E82" s="38"/>
      <c r="F82" s="38"/>
      <c r="G82" s="38"/>
      <c r="H82" s="38"/>
      <c r="I82" s="39"/>
      <c r="J82" s="39"/>
      <c r="K82" s="38"/>
      <c r="L82" s="557"/>
      <c r="M82" s="558"/>
      <c r="N82" s="558"/>
      <c r="O82" s="558"/>
      <c r="P82" s="558"/>
      <c r="Q82" s="559"/>
    </row>
    <row r="83" spans="1:17">
      <c r="A83" s="27" t="s">
        <v>374</v>
      </c>
      <c r="B83" s="27" t="s">
        <v>84</v>
      </c>
      <c r="C83" s="27" t="s">
        <v>375</v>
      </c>
      <c r="D83" s="28">
        <v>3</v>
      </c>
      <c r="E83" s="43"/>
      <c r="F83" s="226" t="s">
        <v>206</v>
      </c>
      <c r="G83" s="43" t="s">
        <v>376</v>
      </c>
      <c r="H83" s="43" t="s">
        <v>199</v>
      </c>
      <c r="I83" s="41" t="s">
        <v>377</v>
      </c>
      <c r="J83" s="226" t="s">
        <v>200</v>
      </c>
      <c r="K83" s="445" t="s">
        <v>378</v>
      </c>
      <c r="L83" s="557"/>
      <c r="M83" s="558"/>
      <c r="N83" s="558"/>
      <c r="O83" s="558"/>
      <c r="P83" s="558"/>
      <c r="Q83" s="559"/>
    </row>
    <row r="84" spans="1:17" ht="15.75">
      <c r="A84" s="27" t="s">
        <v>379</v>
      </c>
      <c r="B84" s="27" t="s">
        <v>84</v>
      </c>
      <c r="C84" s="27" t="s">
        <v>380</v>
      </c>
      <c r="D84" s="28">
        <v>3</v>
      </c>
      <c r="E84" s="43"/>
      <c r="F84" s="226" t="s">
        <v>206</v>
      </c>
      <c r="G84" s="451" t="s">
        <v>381</v>
      </c>
      <c r="H84" s="41" t="s">
        <v>333</v>
      </c>
      <c r="I84" s="41" t="s">
        <v>326</v>
      </c>
      <c r="J84" s="226" t="s">
        <v>200</v>
      </c>
      <c r="K84" s="230" t="s">
        <v>382</v>
      </c>
      <c r="L84" s="557"/>
      <c r="M84" s="558"/>
      <c r="N84" s="558"/>
      <c r="O84" s="558"/>
      <c r="P84" s="558"/>
      <c r="Q84" s="559"/>
    </row>
    <row r="85" spans="1:17">
      <c r="A85" s="27" t="s">
        <v>383</v>
      </c>
      <c r="B85" s="27" t="s">
        <v>84</v>
      </c>
      <c r="C85" s="27" t="s">
        <v>384</v>
      </c>
      <c r="D85" s="28">
        <v>3</v>
      </c>
      <c r="E85" s="43">
        <f>MAS!E47</f>
        <v>0</v>
      </c>
      <c r="F85" s="43" t="str">
        <f>MAS!F47</f>
        <v>ET</v>
      </c>
      <c r="G85" s="43">
        <f>MAS!G47</f>
        <v>0</v>
      </c>
      <c r="H85" s="43" t="str">
        <f>MAS!H47</f>
        <v>Écrit</v>
      </c>
      <c r="I85" s="43">
        <f>MAS!I47</f>
        <v>0</v>
      </c>
      <c r="J85" s="226" t="str">
        <f>MAS!J47</f>
        <v>2h</v>
      </c>
      <c r="K85" s="226" t="str">
        <f>MAS!K47</f>
        <v>NF = ET</v>
      </c>
      <c r="L85" s="557"/>
      <c r="M85" s="558"/>
      <c r="N85" s="558"/>
      <c r="O85" s="558"/>
      <c r="P85" s="558"/>
      <c r="Q85" s="559"/>
    </row>
    <row r="86" spans="1:17">
      <c r="A86" s="38" t="s">
        <v>385</v>
      </c>
      <c r="B86" s="38" t="s">
        <v>127</v>
      </c>
      <c r="C86" s="38" t="s">
        <v>317</v>
      </c>
      <c r="D86" s="39" t="s">
        <v>101</v>
      </c>
      <c r="E86" s="38"/>
      <c r="F86" s="38"/>
      <c r="G86" s="38"/>
      <c r="H86" s="38"/>
      <c r="I86" s="39"/>
      <c r="J86" s="39"/>
      <c r="K86" s="38"/>
      <c r="L86" s="557"/>
      <c r="M86" s="558"/>
      <c r="N86" s="558"/>
      <c r="O86" s="558"/>
      <c r="P86" s="558"/>
      <c r="Q86" s="559"/>
    </row>
    <row r="87" spans="1:17">
      <c r="A87" s="27" t="s">
        <v>386</v>
      </c>
      <c r="B87" s="27" t="s">
        <v>84</v>
      </c>
      <c r="C87" s="27" t="s">
        <v>387</v>
      </c>
      <c r="D87" s="28">
        <v>9</v>
      </c>
      <c r="E87" s="516"/>
      <c r="F87" s="516"/>
      <c r="G87" s="516"/>
      <c r="H87" s="516"/>
      <c r="I87" s="516"/>
      <c r="J87" s="516"/>
      <c r="K87" s="516"/>
      <c r="L87" s="557"/>
      <c r="M87" s="558"/>
      <c r="N87" s="558"/>
      <c r="O87" s="558"/>
      <c r="P87" s="558"/>
      <c r="Q87" s="559"/>
    </row>
    <row r="88" spans="1:17">
      <c r="A88" s="27" t="s">
        <v>388</v>
      </c>
      <c r="B88" s="27" t="s">
        <v>99</v>
      </c>
      <c r="C88" s="27" t="s">
        <v>389</v>
      </c>
      <c r="D88" s="28" t="s">
        <v>101</v>
      </c>
      <c r="E88" s="43"/>
      <c r="F88" s="43" t="s">
        <v>133</v>
      </c>
      <c r="G88" s="43" t="s">
        <v>390</v>
      </c>
      <c r="H88" s="43"/>
      <c r="I88" s="41"/>
      <c r="J88" s="226" t="s">
        <v>200</v>
      </c>
      <c r="K88" s="230" t="s">
        <v>391</v>
      </c>
      <c r="L88" s="557"/>
      <c r="M88" s="558"/>
      <c r="N88" s="558"/>
      <c r="O88" s="558"/>
      <c r="P88" s="558"/>
      <c r="Q88" s="559"/>
    </row>
    <row r="89" spans="1:17">
      <c r="A89" s="27" t="s">
        <v>392</v>
      </c>
      <c r="B89" s="27" t="s">
        <v>99</v>
      </c>
      <c r="C89" s="27" t="s">
        <v>393</v>
      </c>
      <c r="D89" s="28" t="s">
        <v>101</v>
      </c>
      <c r="E89" s="43"/>
      <c r="F89" s="226" t="s">
        <v>206</v>
      </c>
      <c r="G89" s="43" t="s">
        <v>394</v>
      </c>
      <c r="H89" s="43" t="s">
        <v>223</v>
      </c>
      <c r="I89" s="41" t="s">
        <v>395</v>
      </c>
      <c r="J89" s="226" t="s">
        <v>200</v>
      </c>
      <c r="K89" s="445" t="s">
        <v>352</v>
      </c>
      <c r="L89" s="557"/>
      <c r="M89" s="558"/>
      <c r="N89" s="558"/>
      <c r="O89" s="558"/>
      <c r="P89" s="558"/>
      <c r="Q89" s="559"/>
    </row>
    <row r="90" spans="1:17">
      <c r="A90" s="27" t="s">
        <v>396</v>
      </c>
      <c r="B90" s="27" t="s">
        <v>99</v>
      </c>
      <c r="C90" s="27" t="s">
        <v>397</v>
      </c>
      <c r="D90" s="28" t="s">
        <v>101</v>
      </c>
      <c r="E90" s="43"/>
      <c r="F90" s="226" t="s">
        <v>206</v>
      </c>
      <c r="G90" s="43" t="s">
        <v>398</v>
      </c>
      <c r="H90" s="43" t="s">
        <v>223</v>
      </c>
      <c r="I90" s="41" t="s">
        <v>323</v>
      </c>
      <c r="J90" s="226" t="s">
        <v>200</v>
      </c>
      <c r="K90" s="445" t="s">
        <v>352</v>
      </c>
      <c r="L90" s="557"/>
      <c r="M90" s="558"/>
      <c r="N90" s="558"/>
      <c r="O90" s="558"/>
      <c r="P90" s="558"/>
      <c r="Q90" s="559"/>
    </row>
    <row r="91" spans="1:17">
      <c r="A91" s="38" t="s">
        <v>399</v>
      </c>
      <c r="B91" s="38" t="s">
        <v>127</v>
      </c>
      <c r="C91" s="38" t="s">
        <v>230</v>
      </c>
      <c r="D91" s="39" t="s">
        <v>101</v>
      </c>
      <c r="E91" s="38"/>
      <c r="F91" s="38"/>
      <c r="G91" s="38"/>
      <c r="H91" s="38"/>
      <c r="I91" s="39"/>
      <c r="J91" s="39"/>
      <c r="K91" s="38"/>
      <c r="L91" s="557"/>
      <c r="M91" s="558"/>
      <c r="N91" s="558"/>
      <c r="O91" s="558"/>
      <c r="P91" s="558"/>
      <c r="Q91" s="559"/>
    </row>
    <row r="92" spans="1:17">
      <c r="A92" s="27" t="s">
        <v>400</v>
      </c>
      <c r="B92" s="27" t="s">
        <v>84</v>
      </c>
      <c r="C92" s="27" t="s">
        <v>401</v>
      </c>
      <c r="D92" s="28">
        <v>3</v>
      </c>
      <c r="E92" s="43"/>
      <c r="F92" s="226" t="s">
        <v>322</v>
      </c>
      <c r="G92" s="452" t="s">
        <v>402</v>
      </c>
      <c r="H92" s="43" t="s">
        <v>223</v>
      </c>
      <c r="I92" s="41"/>
      <c r="J92" s="226"/>
      <c r="K92" s="230" t="s">
        <v>187</v>
      </c>
      <c r="L92" s="557"/>
      <c r="M92" s="558"/>
      <c r="N92" s="558"/>
      <c r="O92" s="558"/>
      <c r="P92" s="558"/>
      <c r="Q92" s="559"/>
    </row>
    <row r="93" spans="1:17">
      <c r="A93" s="27" t="s">
        <v>403</v>
      </c>
      <c r="B93" s="27" t="s">
        <v>84</v>
      </c>
      <c r="C93" s="27" t="s">
        <v>404</v>
      </c>
      <c r="D93" s="28">
        <v>3</v>
      </c>
      <c r="E93" s="43"/>
      <c r="F93" s="226" t="s">
        <v>185</v>
      </c>
      <c r="G93" s="452" t="s">
        <v>402</v>
      </c>
      <c r="H93" s="43" t="s">
        <v>223</v>
      </c>
      <c r="I93" s="41"/>
      <c r="J93" s="226"/>
      <c r="K93" s="230" t="s">
        <v>187</v>
      </c>
      <c r="L93" s="557"/>
      <c r="M93" s="558"/>
      <c r="N93" s="558"/>
      <c r="O93" s="558"/>
      <c r="P93" s="558"/>
      <c r="Q93" s="559"/>
    </row>
    <row r="94" spans="1:17">
      <c r="A94" s="38" t="s">
        <v>405</v>
      </c>
      <c r="B94" s="38" t="s">
        <v>127</v>
      </c>
      <c r="C94" s="38" t="s">
        <v>210</v>
      </c>
      <c r="D94" s="39" t="s">
        <v>101</v>
      </c>
      <c r="E94" s="38"/>
      <c r="F94" s="38"/>
      <c r="G94" s="38"/>
      <c r="H94" s="38"/>
      <c r="I94" s="39"/>
      <c r="J94" s="39"/>
      <c r="K94" s="38"/>
      <c r="L94" s="557"/>
      <c r="M94" s="558"/>
      <c r="N94" s="558"/>
      <c r="O94" s="558"/>
      <c r="P94" s="558"/>
      <c r="Q94" s="559"/>
    </row>
    <row r="95" spans="1:17">
      <c r="A95" s="27" t="s">
        <v>406</v>
      </c>
      <c r="B95" s="27" t="s">
        <v>84</v>
      </c>
      <c r="C95" s="27" t="s">
        <v>407</v>
      </c>
      <c r="D95" s="28">
        <v>3</v>
      </c>
      <c r="E95" s="43">
        <f>MAS!E49</f>
        <v>0</v>
      </c>
      <c r="F95" s="43" t="str">
        <f>MAS!F49</f>
        <v>ET</v>
      </c>
      <c r="G95" s="43">
        <f>MAS!G49</f>
        <v>0</v>
      </c>
      <c r="H95" s="43" t="str">
        <f>MAS!H49</f>
        <v>Oral</v>
      </c>
      <c r="I95" s="43">
        <f>MAS!I49</f>
        <v>0</v>
      </c>
      <c r="J95" s="226">
        <f>MAS!J49</f>
        <v>0</v>
      </c>
      <c r="K95" s="226" t="str">
        <f>MAS!K49</f>
        <v>NF = ET</v>
      </c>
      <c r="L95" s="557"/>
      <c r="M95" s="558"/>
      <c r="N95" s="558"/>
      <c r="O95" s="558"/>
      <c r="P95" s="558"/>
      <c r="Q95" s="559"/>
    </row>
    <row r="96" spans="1:17">
      <c r="A96" s="27" t="s">
        <v>408</v>
      </c>
      <c r="B96" s="27" t="s">
        <v>84</v>
      </c>
      <c r="C96" s="27" t="s">
        <v>409</v>
      </c>
      <c r="D96" s="28">
        <v>3</v>
      </c>
      <c r="E96" s="43"/>
      <c r="F96" s="226" t="s">
        <v>206</v>
      </c>
      <c r="G96" s="43" t="s">
        <v>410</v>
      </c>
      <c r="H96" s="43" t="s">
        <v>223</v>
      </c>
      <c r="I96" s="41" t="s">
        <v>323</v>
      </c>
      <c r="J96" s="226" t="s">
        <v>200</v>
      </c>
      <c r="K96" s="445" t="s">
        <v>378</v>
      </c>
      <c r="L96" s="557"/>
      <c r="M96" s="558"/>
      <c r="N96" s="558"/>
      <c r="O96" s="558"/>
      <c r="P96" s="558"/>
      <c r="Q96" s="559"/>
    </row>
    <row r="97" spans="1:17">
      <c r="A97" s="36" t="s">
        <v>411</v>
      </c>
      <c r="B97" s="36" t="s">
        <v>124</v>
      </c>
      <c r="C97" s="36" t="s">
        <v>412</v>
      </c>
      <c r="D97" s="37">
        <v>30</v>
      </c>
      <c r="E97" s="36"/>
      <c r="F97" s="36"/>
      <c r="G97" s="36"/>
      <c r="H97" s="36"/>
      <c r="I97" s="37"/>
      <c r="J97" s="37"/>
      <c r="K97" s="36"/>
      <c r="L97" s="557"/>
      <c r="M97" s="558"/>
      <c r="N97" s="558"/>
      <c r="O97" s="558"/>
      <c r="P97" s="558"/>
      <c r="Q97" s="559"/>
    </row>
    <row r="98" spans="1:17">
      <c r="A98" s="38" t="s">
        <v>413</v>
      </c>
      <c r="B98" s="38" t="s">
        <v>127</v>
      </c>
      <c r="C98" s="38" t="s">
        <v>230</v>
      </c>
      <c r="D98" s="39" t="s">
        <v>101</v>
      </c>
      <c r="E98" s="38"/>
      <c r="F98" s="38"/>
      <c r="G98" s="38"/>
      <c r="H98" s="38"/>
      <c r="I98" s="39"/>
      <c r="J98" s="39"/>
      <c r="K98" s="38"/>
      <c r="L98" s="557"/>
      <c r="M98" s="558"/>
      <c r="N98" s="558"/>
      <c r="O98" s="558"/>
      <c r="P98" s="558"/>
      <c r="Q98" s="559"/>
    </row>
    <row r="99" spans="1:17">
      <c r="A99" s="27" t="s">
        <v>414</v>
      </c>
      <c r="B99" s="27" t="s">
        <v>84</v>
      </c>
      <c r="C99" s="27" t="s">
        <v>415</v>
      </c>
      <c r="D99" s="28">
        <v>30</v>
      </c>
      <c r="E99" s="43"/>
      <c r="F99" s="226" t="s">
        <v>206</v>
      </c>
      <c r="G99" s="43" t="s">
        <v>402</v>
      </c>
      <c r="H99" s="43" t="s">
        <v>223</v>
      </c>
      <c r="I99" s="41" t="s">
        <v>333</v>
      </c>
      <c r="J99" s="226"/>
      <c r="K99" s="230" t="s">
        <v>416</v>
      </c>
      <c r="L99" s="560"/>
      <c r="M99" s="561"/>
      <c r="N99" s="561"/>
      <c r="O99" s="561"/>
      <c r="P99" s="561"/>
      <c r="Q99" s="562"/>
    </row>
  </sheetData>
  <sheetProtection formatCells="0" formatColumns="0" formatRows="0" insertColumns="0" insertRows="0" insertHyperlinks="0" deleteColumns="0" deleteRows="0" sort="0" autoFilter="0" pivotTables="0"/>
  <autoFilter ref="A1:Q99" xr:uid="{00000000-0009-0000-0000-000003000000}"/>
  <mergeCells count="4">
    <mergeCell ref="L6:Q35"/>
    <mergeCell ref="L81:Q99"/>
    <mergeCell ref="L37:Q50"/>
    <mergeCell ref="L53:Q79"/>
  </mergeCells>
  <hyperlinks>
    <hyperlink ref="C2" location="'Sommaire masters'!A1" display="Retour au sommaire" xr:uid="{00000000-0004-0000-0300-000000000000}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8"/>
  <sheetViews>
    <sheetView topLeftCell="A55" zoomScaleNormal="100" workbookViewId="0">
      <selection activeCell="L58" sqref="L58:Q72"/>
    </sheetView>
  </sheetViews>
  <sheetFormatPr baseColWidth="10" defaultColWidth="9.140625" defaultRowHeight="15"/>
  <cols>
    <col min="1" max="1" width="10.5703125" style="29" customWidth="1"/>
    <col min="2" max="2" width="8.140625" style="29" customWidth="1"/>
    <col min="3" max="3" width="66" style="29" bestFit="1" customWidth="1"/>
    <col min="4" max="4" width="9.140625" style="29"/>
    <col min="5" max="5" width="12.85546875" style="29" bestFit="1" customWidth="1"/>
    <col min="6" max="6" width="24.85546875" style="29" customWidth="1"/>
    <col min="7" max="7" width="24" style="29" customWidth="1"/>
    <col min="8" max="8" width="46" style="29" customWidth="1"/>
    <col min="9" max="9" width="21.5703125" style="29" customWidth="1"/>
    <col min="10" max="10" width="16.7109375" style="29" customWidth="1"/>
    <col min="11" max="11" width="30" style="29" customWidth="1"/>
    <col min="12" max="17" width="46" style="29" customWidth="1"/>
    <col min="18" max="20" width="9.140625" style="29" customWidth="1"/>
    <col min="21" max="16384" width="9.140625" style="29"/>
  </cols>
  <sheetData>
    <row r="1" spans="1:17" ht="176.1" customHeight="1">
      <c r="A1" s="23" t="s">
        <v>60</v>
      </c>
      <c r="B1" s="23" t="s">
        <v>61</v>
      </c>
      <c r="C1" s="23" t="s">
        <v>62</v>
      </c>
      <c r="D1" s="23" t="s">
        <v>63</v>
      </c>
      <c r="E1" s="23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23"/>
      <c r="B2" s="23"/>
      <c r="C2" s="112" t="s">
        <v>77</v>
      </c>
      <c r="D2" s="23"/>
      <c r="E2" s="25" t="s">
        <v>78</v>
      </c>
      <c r="F2" s="26"/>
      <c r="G2" s="26"/>
      <c r="H2" s="26"/>
      <c r="I2" s="26"/>
      <c r="J2" s="25"/>
      <c r="K2" s="26"/>
      <c r="L2" s="110" t="s">
        <v>79</v>
      </c>
      <c r="M2" s="110"/>
      <c r="N2" s="110"/>
      <c r="O2" s="110"/>
      <c r="P2" s="110"/>
      <c r="Q2" s="110"/>
    </row>
    <row r="3" spans="1:17">
      <c r="A3" s="125" t="s">
        <v>13</v>
      </c>
      <c r="B3" s="126" t="s">
        <v>80</v>
      </c>
      <c r="C3" s="126" t="s">
        <v>683</v>
      </c>
      <c r="D3" s="132">
        <v>120</v>
      </c>
      <c r="E3" s="133"/>
      <c r="F3" s="134"/>
      <c r="G3" s="134"/>
      <c r="H3" s="134"/>
      <c r="I3" s="134"/>
      <c r="J3" s="133"/>
      <c r="K3" s="134"/>
      <c r="L3" s="133"/>
      <c r="M3" s="133"/>
      <c r="N3" s="133"/>
      <c r="O3" s="133"/>
      <c r="P3" s="133"/>
      <c r="Q3" s="133"/>
    </row>
    <row r="4" spans="1:17">
      <c r="A4" s="30" t="s">
        <v>684</v>
      </c>
      <c r="B4" s="30" t="s">
        <v>117</v>
      </c>
      <c r="C4" s="30" t="s">
        <v>685</v>
      </c>
      <c r="D4" s="31">
        <v>120</v>
      </c>
      <c r="E4" s="30"/>
      <c r="F4" s="30"/>
      <c r="G4" s="30"/>
      <c r="H4" s="30"/>
      <c r="I4" s="31"/>
      <c r="J4" s="30"/>
      <c r="K4" s="30"/>
      <c r="L4" s="30"/>
      <c r="M4" s="30"/>
      <c r="N4" s="32"/>
      <c r="O4" s="30"/>
      <c r="P4" s="30"/>
      <c r="Q4" s="30"/>
    </row>
    <row r="5" spans="1:17">
      <c r="A5" s="33" t="s">
        <v>686</v>
      </c>
      <c r="B5" s="33" t="s">
        <v>121</v>
      </c>
      <c r="C5" s="33" t="s">
        <v>687</v>
      </c>
      <c r="D5" s="34">
        <v>60</v>
      </c>
      <c r="E5" s="33"/>
      <c r="F5" s="33"/>
      <c r="G5" s="33"/>
      <c r="H5" s="33"/>
      <c r="I5" s="34"/>
      <c r="J5" s="33"/>
      <c r="K5" s="33"/>
      <c r="L5" s="33"/>
      <c r="M5" s="33"/>
      <c r="N5" s="35"/>
      <c r="O5" s="33"/>
      <c r="P5" s="33"/>
      <c r="Q5" s="33"/>
    </row>
    <row r="6" spans="1:17" ht="15" customHeight="1">
      <c r="A6" s="36" t="s">
        <v>688</v>
      </c>
      <c r="B6" s="36" t="s">
        <v>124</v>
      </c>
      <c r="C6" s="36" t="s">
        <v>689</v>
      </c>
      <c r="D6" s="37">
        <v>30</v>
      </c>
      <c r="E6" s="36"/>
      <c r="F6" s="36"/>
      <c r="G6" s="36"/>
      <c r="H6" s="36"/>
      <c r="I6" s="37"/>
      <c r="J6" s="36"/>
      <c r="K6" s="36"/>
      <c r="L6" s="554" t="s">
        <v>7450</v>
      </c>
      <c r="M6" s="555"/>
      <c r="N6" s="555"/>
      <c r="O6" s="555"/>
      <c r="P6" s="555"/>
      <c r="Q6" s="556"/>
    </row>
    <row r="7" spans="1:17">
      <c r="A7" s="38" t="s">
        <v>690</v>
      </c>
      <c r="B7" s="38" t="s">
        <v>127</v>
      </c>
      <c r="C7" s="38" t="s">
        <v>691</v>
      </c>
      <c r="D7" s="39" t="s">
        <v>101</v>
      </c>
      <c r="E7" s="38"/>
      <c r="F7" s="38"/>
      <c r="G7" s="38"/>
      <c r="H7" s="38"/>
      <c r="I7" s="39"/>
      <c r="J7" s="38"/>
      <c r="K7" s="38"/>
      <c r="L7" s="557"/>
      <c r="M7" s="558"/>
      <c r="N7" s="558"/>
      <c r="O7" s="558"/>
      <c r="P7" s="558"/>
      <c r="Q7" s="559"/>
    </row>
    <row r="8" spans="1:17" s="24" customFormat="1" ht="27.75" customHeight="1">
      <c r="A8" s="227" t="s">
        <v>692</v>
      </c>
      <c r="B8" s="227" t="s">
        <v>84</v>
      </c>
      <c r="C8" s="227" t="s">
        <v>693</v>
      </c>
      <c r="D8" s="228">
        <v>3</v>
      </c>
      <c r="E8" s="229"/>
      <c r="F8" s="229" t="s">
        <v>185</v>
      </c>
      <c r="G8" s="229"/>
      <c r="H8" s="231" t="s">
        <v>203</v>
      </c>
      <c r="I8" s="230"/>
      <c r="J8" s="229" t="s">
        <v>200</v>
      </c>
      <c r="K8" s="234" t="s">
        <v>187</v>
      </c>
      <c r="L8" s="557"/>
      <c r="M8" s="558"/>
      <c r="N8" s="558"/>
      <c r="O8" s="558"/>
      <c r="P8" s="558"/>
      <c r="Q8" s="559"/>
    </row>
    <row r="9" spans="1:17">
      <c r="A9" s="27" t="s">
        <v>694</v>
      </c>
      <c r="B9" s="27" t="s">
        <v>84</v>
      </c>
      <c r="C9" s="27" t="s">
        <v>695</v>
      </c>
      <c r="D9" s="28">
        <v>3</v>
      </c>
      <c r="E9" s="40"/>
      <c r="F9" s="40" t="s">
        <v>185</v>
      </c>
      <c r="G9" s="40"/>
      <c r="H9" s="40" t="s">
        <v>203</v>
      </c>
      <c r="I9" s="41"/>
      <c r="J9" s="40" t="s">
        <v>200</v>
      </c>
      <c r="K9" s="234" t="s">
        <v>187</v>
      </c>
      <c r="L9" s="557"/>
      <c r="M9" s="558"/>
      <c r="N9" s="558"/>
      <c r="O9" s="558"/>
      <c r="P9" s="558"/>
      <c r="Q9" s="559"/>
    </row>
    <row r="10" spans="1:17">
      <c r="A10" s="27" t="s">
        <v>696</v>
      </c>
      <c r="B10" s="27" t="s">
        <v>84</v>
      </c>
      <c r="C10" s="27" t="s">
        <v>697</v>
      </c>
      <c r="D10" s="28">
        <v>3</v>
      </c>
      <c r="E10" s="40"/>
      <c r="F10" s="40" t="s">
        <v>185</v>
      </c>
      <c r="G10" s="40"/>
      <c r="H10" s="40" t="s">
        <v>203</v>
      </c>
      <c r="I10" s="41"/>
      <c r="J10" s="40" t="s">
        <v>200</v>
      </c>
      <c r="K10" s="234" t="s">
        <v>187</v>
      </c>
      <c r="L10" s="557"/>
      <c r="M10" s="558"/>
      <c r="N10" s="558"/>
      <c r="O10" s="558"/>
      <c r="P10" s="558"/>
      <c r="Q10" s="559"/>
    </row>
    <row r="11" spans="1:17">
      <c r="A11" s="38" t="s">
        <v>698</v>
      </c>
      <c r="B11" s="38" t="s">
        <v>127</v>
      </c>
      <c r="C11" s="38" t="s">
        <v>699</v>
      </c>
      <c r="D11" s="39" t="s">
        <v>101</v>
      </c>
      <c r="E11" s="38"/>
      <c r="F11" s="38"/>
      <c r="G11" s="38"/>
      <c r="H11" s="38"/>
      <c r="I11" s="39"/>
      <c r="J11" s="38"/>
      <c r="K11" s="38"/>
      <c r="L11" s="557"/>
      <c r="M11" s="558"/>
      <c r="N11" s="558"/>
      <c r="O11" s="558"/>
      <c r="P11" s="558"/>
      <c r="Q11" s="559"/>
    </row>
    <row r="12" spans="1:17">
      <c r="A12" s="27" t="s">
        <v>700</v>
      </c>
      <c r="B12" s="27" t="s">
        <v>84</v>
      </c>
      <c r="C12" s="27" t="s">
        <v>701</v>
      </c>
      <c r="D12" s="28">
        <v>3</v>
      </c>
      <c r="E12" s="40"/>
      <c r="F12" s="40" t="s">
        <v>185</v>
      </c>
      <c r="G12" s="40"/>
      <c r="H12" s="40" t="s">
        <v>203</v>
      </c>
      <c r="I12" s="41"/>
      <c r="J12" s="40" t="s">
        <v>200</v>
      </c>
      <c r="K12" s="234" t="s">
        <v>187</v>
      </c>
      <c r="L12" s="557"/>
      <c r="M12" s="558"/>
      <c r="N12" s="558"/>
      <c r="O12" s="558"/>
      <c r="P12" s="558"/>
      <c r="Q12" s="559"/>
    </row>
    <row r="13" spans="1:17">
      <c r="A13" s="27" t="s">
        <v>702</v>
      </c>
      <c r="B13" s="27" t="s">
        <v>84</v>
      </c>
      <c r="C13" s="27" t="s">
        <v>703</v>
      </c>
      <c r="D13" s="28">
        <v>3</v>
      </c>
      <c r="E13" s="40"/>
      <c r="F13" s="40" t="s">
        <v>185</v>
      </c>
      <c r="G13" s="40"/>
      <c r="H13" s="40" t="s">
        <v>203</v>
      </c>
      <c r="I13" s="41" t="s">
        <v>704</v>
      </c>
      <c r="J13" s="40" t="s">
        <v>246</v>
      </c>
      <c r="K13" s="234" t="s">
        <v>187</v>
      </c>
      <c r="L13" s="557"/>
      <c r="M13" s="558"/>
      <c r="N13" s="558"/>
      <c r="O13" s="558"/>
      <c r="P13" s="558"/>
      <c r="Q13" s="559"/>
    </row>
    <row r="14" spans="1:17">
      <c r="A14" s="27" t="s">
        <v>705</v>
      </c>
      <c r="B14" s="27" t="s">
        <v>99</v>
      </c>
      <c r="C14" s="27" t="s">
        <v>703</v>
      </c>
      <c r="D14" s="28" t="s">
        <v>101</v>
      </c>
      <c r="E14" s="516"/>
      <c r="F14" s="516"/>
      <c r="G14" s="516"/>
      <c r="H14" s="516"/>
      <c r="I14" s="516"/>
      <c r="J14" s="516"/>
      <c r="K14" s="516"/>
      <c r="L14" s="557"/>
      <c r="M14" s="558"/>
      <c r="N14" s="558"/>
      <c r="O14" s="558"/>
      <c r="P14" s="558"/>
      <c r="Q14" s="559"/>
    </row>
    <row r="15" spans="1:17">
      <c r="A15" s="27" t="s">
        <v>706</v>
      </c>
      <c r="B15" s="27" t="s">
        <v>84</v>
      </c>
      <c r="C15" s="27" t="s">
        <v>707</v>
      </c>
      <c r="D15" s="28">
        <v>3</v>
      </c>
      <c r="E15" s="40"/>
      <c r="F15" s="40" t="s">
        <v>206</v>
      </c>
      <c r="G15" s="40"/>
      <c r="H15" s="40" t="s">
        <v>203</v>
      </c>
      <c r="I15" s="41" t="s">
        <v>704</v>
      </c>
      <c r="J15" s="40" t="s">
        <v>200</v>
      </c>
      <c r="K15" s="42" t="s">
        <v>708</v>
      </c>
      <c r="L15" s="557"/>
      <c r="M15" s="558"/>
      <c r="N15" s="558"/>
      <c r="O15" s="558"/>
      <c r="P15" s="558"/>
      <c r="Q15" s="559"/>
    </row>
    <row r="16" spans="1:17">
      <c r="A16" s="27" t="s">
        <v>709</v>
      </c>
      <c r="B16" s="27" t="s">
        <v>99</v>
      </c>
      <c r="C16" s="27" t="s">
        <v>707</v>
      </c>
      <c r="D16" s="28" t="s">
        <v>101</v>
      </c>
      <c r="E16" s="516"/>
      <c r="F16" s="516"/>
      <c r="G16" s="516"/>
      <c r="H16" s="516"/>
      <c r="I16" s="516"/>
      <c r="J16" s="516"/>
      <c r="K16" s="516"/>
      <c r="L16" s="557"/>
      <c r="M16" s="558"/>
      <c r="N16" s="558"/>
      <c r="O16" s="558"/>
      <c r="P16" s="558"/>
      <c r="Q16" s="559"/>
    </row>
    <row r="17" spans="1:17">
      <c r="A17" s="38" t="s">
        <v>710</v>
      </c>
      <c r="B17" s="38" t="s">
        <v>127</v>
      </c>
      <c r="C17" s="38" t="s">
        <v>711</v>
      </c>
      <c r="D17" s="39" t="s">
        <v>101</v>
      </c>
      <c r="E17" s="38"/>
      <c r="F17" s="38"/>
      <c r="G17" s="38"/>
      <c r="H17" s="38"/>
      <c r="I17" s="39"/>
      <c r="J17" s="38"/>
      <c r="K17" s="38"/>
      <c r="L17" s="557"/>
      <c r="M17" s="558"/>
      <c r="N17" s="558"/>
      <c r="O17" s="558"/>
      <c r="P17" s="558"/>
      <c r="Q17" s="559"/>
    </row>
    <row r="18" spans="1:17">
      <c r="A18" s="27" t="s">
        <v>712</v>
      </c>
      <c r="B18" s="27" t="s">
        <v>84</v>
      </c>
      <c r="C18" s="27" t="s">
        <v>713</v>
      </c>
      <c r="D18" s="28">
        <v>3</v>
      </c>
      <c r="E18" s="40"/>
      <c r="F18" s="40" t="s">
        <v>185</v>
      </c>
      <c r="G18" s="40"/>
      <c r="H18" s="40" t="s">
        <v>714</v>
      </c>
      <c r="I18" s="41"/>
      <c r="J18" s="40"/>
      <c r="K18" s="234" t="s">
        <v>187</v>
      </c>
      <c r="L18" s="557"/>
      <c r="M18" s="558"/>
      <c r="N18" s="558"/>
      <c r="O18" s="558"/>
      <c r="P18" s="558"/>
      <c r="Q18" s="559"/>
    </row>
    <row r="19" spans="1:17">
      <c r="A19" s="27" t="s">
        <v>715</v>
      </c>
      <c r="B19" s="27" t="s">
        <v>84</v>
      </c>
      <c r="C19" s="27" t="s">
        <v>716</v>
      </c>
      <c r="D19" s="28">
        <v>9</v>
      </c>
      <c r="E19" s="40"/>
      <c r="F19" s="40" t="s">
        <v>133</v>
      </c>
      <c r="G19" s="40"/>
      <c r="H19" s="40" t="s">
        <v>714</v>
      </c>
      <c r="I19" s="41"/>
      <c r="J19" s="40"/>
      <c r="K19" s="42" t="s">
        <v>135</v>
      </c>
      <c r="L19" s="557"/>
      <c r="M19" s="558"/>
      <c r="N19" s="558"/>
      <c r="O19" s="558"/>
      <c r="P19" s="558"/>
      <c r="Q19" s="559"/>
    </row>
    <row r="20" spans="1:17">
      <c r="A20" s="36" t="s">
        <v>717</v>
      </c>
      <c r="B20" s="36" t="s">
        <v>124</v>
      </c>
      <c r="C20" s="36" t="s">
        <v>718</v>
      </c>
      <c r="D20" s="37">
        <v>30</v>
      </c>
      <c r="E20" s="36"/>
      <c r="F20" s="36"/>
      <c r="G20" s="36"/>
      <c r="H20" s="36"/>
      <c r="I20" s="37"/>
      <c r="J20" s="36"/>
      <c r="K20" s="36"/>
      <c r="L20" s="557"/>
      <c r="M20" s="558"/>
      <c r="N20" s="558"/>
      <c r="O20" s="558"/>
      <c r="P20" s="558"/>
      <c r="Q20" s="559"/>
    </row>
    <row r="21" spans="1:17">
      <c r="A21" s="38" t="s">
        <v>719</v>
      </c>
      <c r="B21" s="38" t="s">
        <v>127</v>
      </c>
      <c r="C21" s="38" t="s">
        <v>691</v>
      </c>
      <c r="D21" s="39" t="s">
        <v>101</v>
      </c>
      <c r="E21" s="38"/>
      <c r="F21" s="38"/>
      <c r="G21" s="38"/>
      <c r="H21" s="38"/>
      <c r="I21" s="39"/>
      <c r="J21" s="38"/>
      <c r="K21" s="38"/>
      <c r="L21" s="557"/>
      <c r="M21" s="558"/>
      <c r="N21" s="558"/>
      <c r="O21" s="558"/>
      <c r="P21" s="558"/>
      <c r="Q21" s="559"/>
    </row>
    <row r="22" spans="1:17">
      <c r="A22" s="27" t="s">
        <v>720</v>
      </c>
      <c r="B22" s="27" t="s">
        <v>84</v>
      </c>
      <c r="C22" s="27" t="s">
        <v>721</v>
      </c>
      <c r="D22" s="28">
        <v>4</v>
      </c>
      <c r="E22" s="40"/>
      <c r="F22" s="40" t="s">
        <v>185</v>
      </c>
      <c r="G22" s="40"/>
      <c r="H22" s="40" t="s">
        <v>203</v>
      </c>
      <c r="I22" s="41"/>
      <c r="J22" s="40" t="s">
        <v>200</v>
      </c>
      <c r="K22" s="234" t="s">
        <v>187</v>
      </c>
      <c r="L22" s="557"/>
      <c r="M22" s="558"/>
      <c r="N22" s="558"/>
      <c r="O22" s="558"/>
      <c r="P22" s="558"/>
      <c r="Q22" s="559"/>
    </row>
    <row r="23" spans="1:17">
      <c r="A23" s="27" t="s">
        <v>722</v>
      </c>
      <c r="B23" s="27" t="s">
        <v>84</v>
      </c>
      <c r="C23" s="27" t="s">
        <v>723</v>
      </c>
      <c r="D23" s="28">
        <v>3</v>
      </c>
      <c r="E23" s="40"/>
      <c r="F23" s="40" t="s">
        <v>206</v>
      </c>
      <c r="G23" s="40"/>
      <c r="H23" s="40" t="s">
        <v>203</v>
      </c>
      <c r="I23" s="41"/>
      <c r="J23" s="40" t="s">
        <v>200</v>
      </c>
      <c r="K23" s="42" t="s">
        <v>724</v>
      </c>
      <c r="L23" s="557"/>
      <c r="M23" s="558"/>
      <c r="N23" s="558"/>
      <c r="O23" s="558"/>
      <c r="P23" s="558"/>
      <c r="Q23" s="559"/>
    </row>
    <row r="24" spans="1:17">
      <c r="A24" s="27" t="s">
        <v>725</v>
      </c>
      <c r="B24" s="27" t="s">
        <v>84</v>
      </c>
      <c r="C24" s="27" t="s">
        <v>726</v>
      </c>
      <c r="D24" s="28">
        <v>6</v>
      </c>
      <c r="E24" s="40"/>
      <c r="F24" s="40" t="s">
        <v>206</v>
      </c>
      <c r="G24" s="40"/>
      <c r="H24" s="40" t="s">
        <v>203</v>
      </c>
      <c r="I24" s="41"/>
      <c r="J24" s="40" t="s">
        <v>200</v>
      </c>
      <c r="K24" s="42" t="s">
        <v>727</v>
      </c>
      <c r="L24" s="557"/>
      <c r="M24" s="558"/>
      <c r="N24" s="558"/>
      <c r="O24" s="558"/>
      <c r="P24" s="558"/>
      <c r="Q24" s="559"/>
    </row>
    <row r="25" spans="1:17">
      <c r="A25" s="38" t="s">
        <v>728</v>
      </c>
      <c r="B25" s="38" t="s">
        <v>127</v>
      </c>
      <c r="C25" s="38" t="s">
        <v>699</v>
      </c>
      <c r="D25" s="39" t="s">
        <v>101</v>
      </c>
      <c r="E25" s="38"/>
      <c r="F25" s="38"/>
      <c r="G25" s="38"/>
      <c r="H25" s="38"/>
      <c r="I25" s="39"/>
      <c r="J25" s="38"/>
      <c r="K25" s="38"/>
      <c r="L25" s="557"/>
      <c r="M25" s="558"/>
      <c r="N25" s="558"/>
      <c r="O25" s="558"/>
      <c r="P25" s="558"/>
      <c r="Q25" s="559"/>
    </row>
    <row r="26" spans="1:17">
      <c r="A26" s="27" t="s">
        <v>729</v>
      </c>
      <c r="B26" s="27" t="s">
        <v>84</v>
      </c>
      <c r="C26" s="27" t="s">
        <v>730</v>
      </c>
      <c r="D26" s="28">
        <v>6</v>
      </c>
      <c r="E26" s="40"/>
      <c r="F26" s="40" t="s">
        <v>185</v>
      </c>
      <c r="G26" s="40"/>
      <c r="H26" s="40" t="s">
        <v>186</v>
      </c>
      <c r="I26" s="41"/>
      <c r="J26" s="40"/>
      <c r="K26" s="42" t="s">
        <v>731</v>
      </c>
      <c r="L26" s="557"/>
      <c r="M26" s="558"/>
      <c r="N26" s="558"/>
      <c r="O26" s="558"/>
      <c r="P26" s="558"/>
      <c r="Q26" s="559"/>
    </row>
    <row r="27" spans="1:17">
      <c r="A27" s="27" t="s">
        <v>732</v>
      </c>
      <c r="B27" s="27" t="s">
        <v>84</v>
      </c>
      <c r="C27" s="27" t="s">
        <v>733</v>
      </c>
      <c r="D27" s="28">
        <v>3</v>
      </c>
      <c r="E27" s="40"/>
      <c r="F27" s="40" t="s">
        <v>133</v>
      </c>
      <c r="G27" s="40"/>
      <c r="H27" s="40" t="s">
        <v>714</v>
      </c>
      <c r="I27" s="41"/>
      <c r="J27" s="40"/>
      <c r="K27" s="42" t="s">
        <v>135</v>
      </c>
      <c r="L27" s="557"/>
      <c r="M27" s="558"/>
      <c r="N27" s="558"/>
      <c r="O27" s="558"/>
      <c r="P27" s="558"/>
      <c r="Q27" s="559"/>
    </row>
    <row r="28" spans="1:17">
      <c r="A28" s="27" t="s">
        <v>734</v>
      </c>
      <c r="B28" s="27" t="s">
        <v>84</v>
      </c>
      <c r="C28" s="27" t="s">
        <v>735</v>
      </c>
      <c r="D28" s="28">
        <v>3</v>
      </c>
      <c r="E28" s="40"/>
      <c r="F28" s="40" t="s">
        <v>133</v>
      </c>
      <c r="G28" s="40"/>
      <c r="H28" s="40" t="s">
        <v>714</v>
      </c>
      <c r="I28" s="41"/>
      <c r="J28" s="40"/>
      <c r="K28" s="42" t="s">
        <v>135</v>
      </c>
      <c r="L28" s="557"/>
      <c r="M28" s="558"/>
      <c r="N28" s="558"/>
      <c r="O28" s="558"/>
      <c r="P28" s="558"/>
      <c r="Q28" s="559"/>
    </row>
    <row r="29" spans="1:17">
      <c r="A29" s="38" t="s">
        <v>736</v>
      </c>
      <c r="B29" s="38" t="s">
        <v>127</v>
      </c>
      <c r="C29" s="38" t="s">
        <v>711</v>
      </c>
      <c r="D29" s="39" t="s">
        <v>101</v>
      </c>
      <c r="E29" s="38"/>
      <c r="F29" s="38"/>
      <c r="G29" s="38"/>
      <c r="H29" s="38"/>
      <c r="I29" s="39"/>
      <c r="J29" s="38"/>
      <c r="K29" s="38"/>
      <c r="L29" s="557"/>
      <c r="M29" s="558"/>
      <c r="N29" s="558"/>
      <c r="O29" s="558"/>
      <c r="P29" s="558"/>
      <c r="Q29" s="559"/>
    </row>
    <row r="30" spans="1:17">
      <c r="A30" s="27" t="s">
        <v>737</v>
      </c>
      <c r="B30" s="27" t="s">
        <v>84</v>
      </c>
      <c r="C30" s="27" t="s">
        <v>738</v>
      </c>
      <c r="D30" s="28">
        <v>3</v>
      </c>
      <c r="E30" s="40"/>
      <c r="F30" s="40" t="s">
        <v>185</v>
      </c>
      <c r="G30" s="40"/>
      <c r="H30" s="40" t="s">
        <v>333</v>
      </c>
      <c r="I30" s="41"/>
      <c r="J30" s="40"/>
      <c r="K30" s="42" t="s">
        <v>739</v>
      </c>
      <c r="L30" s="557"/>
      <c r="M30" s="558"/>
      <c r="N30" s="558"/>
      <c r="O30" s="558"/>
      <c r="P30" s="558"/>
      <c r="Q30" s="559"/>
    </row>
    <row r="31" spans="1:17">
      <c r="A31" s="51" t="s">
        <v>740</v>
      </c>
      <c r="B31" s="51" t="s">
        <v>586</v>
      </c>
      <c r="C31" s="51" t="s">
        <v>587</v>
      </c>
      <c r="D31" s="52">
        <v>2</v>
      </c>
      <c r="E31" s="53"/>
      <c r="F31" s="53"/>
      <c r="G31" s="53"/>
      <c r="H31" s="53"/>
      <c r="I31" s="52"/>
      <c r="J31" s="53"/>
      <c r="K31" s="51"/>
      <c r="L31" s="557"/>
      <c r="M31" s="558"/>
      <c r="N31" s="558"/>
      <c r="O31" s="558"/>
      <c r="P31" s="558"/>
      <c r="Q31" s="559"/>
    </row>
    <row r="32" spans="1:17">
      <c r="A32" s="27" t="s">
        <v>588</v>
      </c>
      <c r="B32" s="27" t="s">
        <v>99</v>
      </c>
      <c r="C32" s="27" t="s">
        <v>589</v>
      </c>
      <c r="D32" s="28" t="s">
        <v>101</v>
      </c>
      <c r="E32" s="40"/>
      <c r="F32" s="40" t="s">
        <v>185</v>
      </c>
      <c r="G32" s="40"/>
      <c r="H32" s="40" t="s">
        <v>590</v>
      </c>
      <c r="I32" s="41" t="s">
        <v>395</v>
      </c>
      <c r="J32" s="40" t="s">
        <v>591</v>
      </c>
      <c r="K32" s="234" t="s">
        <v>187</v>
      </c>
      <c r="L32" s="557"/>
      <c r="M32" s="558"/>
      <c r="N32" s="558"/>
      <c r="O32" s="558"/>
      <c r="P32" s="558"/>
      <c r="Q32" s="559"/>
    </row>
    <row r="33" spans="1:17">
      <c r="A33" s="27" t="s">
        <v>593</v>
      </c>
      <c r="B33" s="27" t="s">
        <v>99</v>
      </c>
      <c r="C33" s="27" t="s">
        <v>594</v>
      </c>
      <c r="D33" s="28" t="s">
        <v>101</v>
      </c>
      <c r="E33" s="40"/>
      <c r="F33" s="40" t="s">
        <v>185</v>
      </c>
      <c r="G33" s="40"/>
      <c r="H33" s="40" t="s">
        <v>590</v>
      </c>
      <c r="I33" s="41" t="s">
        <v>395</v>
      </c>
      <c r="J33" s="40" t="s">
        <v>591</v>
      </c>
      <c r="K33" s="234" t="s">
        <v>187</v>
      </c>
      <c r="L33" s="557"/>
      <c r="M33" s="558"/>
      <c r="N33" s="558"/>
      <c r="O33" s="558"/>
      <c r="P33" s="558"/>
      <c r="Q33" s="559"/>
    </row>
    <row r="34" spans="1:17">
      <c r="A34" s="27" t="s">
        <v>595</v>
      </c>
      <c r="B34" s="27" t="s">
        <v>99</v>
      </c>
      <c r="C34" s="27" t="s">
        <v>596</v>
      </c>
      <c r="D34" s="28" t="s">
        <v>101</v>
      </c>
      <c r="E34" s="40"/>
      <c r="F34" s="40" t="s">
        <v>206</v>
      </c>
      <c r="G34" s="40" t="s">
        <v>597</v>
      </c>
      <c r="H34" s="40" t="s">
        <v>203</v>
      </c>
      <c r="I34" s="41" t="s">
        <v>598</v>
      </c>
      <c r="J34" s="40" t="s">
        <v>599</v>
      </c>
      <c r="K34" s="42" t="s">
        <v>741</v>
      </c>
      <c r="L34" s="557"/>
      <c r="M34" s="558"/>
      <c r="N34" s="558"/>
      <c r="O34" s="558"/>
      <c r="P34" s="558"/>
      <c r="Q34" s="559"/>
    </row>
    <row r="35" spans="1:17">
      <c r="A35" s="27" t="s">
        <v>601</v>
      </c>
      <c r="B35" s="27" t="s">
        <v>99</v>
      </c>
      <c r="C35" s="27" t="s">
        <v>602</v>
      </c>
      <c r="D35" s="28" t="s">
        <v>101</v>
      </c>
      <c r="E35" s="40"/>
      <c r="F35" s="40" t="s">
        <v>206</v>
      </c>
      <c r="G35" s="40" t="s">
        <v>597</v>
      </c>
      <c r="H35" s="40" t="s">
        <v>203</v>
      </c>
      <c r="I35" s="41" t="s">
        <v>598</v>
      </c>
      <c r="J35" s="40" t="s">
        <v>603</v>
      </c>
      <c r="K35" s="42" t="s">
        <v>741</v>
      </c>
      <c r="L35" s="560"/>
      <c r="M35" s="561"/>
      <c r="N35" s="561"/>
      <c r="O35" s="561"/>
      <c r="P35" s="561"/>
      <c r="Q35" s="562"/>
    </row>
    <row r="36" spans="1:17">
      <c r="A36" s="33" t="s">
        <v>742</v>
      </c>
      <c r="B36" s="33" t="s">
        <v>121</v>
      </c>
      <c r="C36" s="33" t="s">
        <v>743</v>
      </c>
      <c r="D36" s="34">
        <v>60</v>
      </c>
      <c r="E36" s="33"/>
      <c r="F36" s="33"/>
      <c r="G36" s="33"/>
      <c r="H36" s="33"/>
      <c r="I36" s="34"/>
      <c r="J36" s="33"/>
      <c r="K36" s="33"/>
      <c r="L36" s="33"/>
      <c r="M36" s="33"/>
      <c r="N36" s="35"/>
      <c r="O36" s="33"/>
      <c r="P36" s="33"/>
      <c r="Q36" s="33"/>
    </row>
    <row r="37" spans="1:17" ht="15" customHeight="1">
      <c r="A37" s="36" t="s">
        <v>744</v>
      </c>
      <c r="B37" s="36" t="s">
        <v>124</v>
      </c>
      <c r="C37" s="36" t="s">
        <v>745</v>
      </c>
      <c r="D37" s="37">
        <v>30</v>
      </c>
      <c r="E37" s="36"/>
      <c r="F37" s="36"/>
      <c r="G37" s="36"/>
      <c r="H37" s="36"/>
      <c r="I37" s="37"/>
      <c r="J37" s="36"/>
      <c r="K37" s="36"/>
      <c r="L37" s="554" t="s">
        <v>7450</v>
      </c>
      <c r="M37" s="555"/>
      <c r="N37" s="555"/>
      <c r="O37" s="555"/>
      <c r="P37" s="555"/>
      <c r="Q37" s="556"/>
    </row>
    <row r="38" spans="1:17">
      <c r="A38" s="38" t="s">
        <v>746</v>
      </c>
      <c r="B38" s="38" t="s">
        <v>127</v>
      </c>
      <c r="C38" s="38" t="s">
        <v>691</v>
      </c>
      <c r="D38" s="39" t="s">
        <v>101</v>
      </c>
      <c r="E38" s="38"/>
      <c r="F38" s="38"/>
      <c r="G38" s="38"/>
      <c r="H38" s="38"/>
      <c r="I38" s="39"/>
      <c r="J38" s="38"/>
      <c r="K38" s="38"/>
      <c r="L38" s="557"/>
      <c r="M38" s="558"/>
      <c r="N38" s="558"/>
      <c r="O38" s="558"/>
      <c r="P38" s="558"/>
      <c r="Q38" s="559"/>
    </row>
    <row r="39" spans="1:17">
      <c r="A39" s="27" t="s">
        <v>747</v>
      </c>
      <c r="B39" s="27" t="s">
        <v>84</v>
      </c>
      <c r="C39" s="27" t="s">
        <v>748</v>
      </c>
      <c r="D39" s="28">
        <v>3</v>
      </c>
      <c r="E39" s="40"/>
      <c r="F39" s="40" t="s">
        <v>206</v>
      </c>
      <c r="G39" s="40"/>
      <c r="H39" s="40" t="s">
        <v>203</v>
      </c>
      <c r="I39" s="41"/>
      <c r="J39" s="40" t="s">
        <v>200</v>
      </c>
      <c r="K39" s="42" t="s">
        <v>727</v>
      </c>
      <c r="L39" s="557"/>
      <c r="M39" s="558"/>
      <c r="N39" s="558"/>
      <c r="O39" s="558"/>
      <c r="P39" s="558"/>
      <c r="Q39" s="559"/>
    </row>
    <row r="40" spans="1:17">
      <c r="A40" s="27" t="s">
        <v>749</v>
      </c>
      <c r="B40" s="27" t="s">
        <v>84</v>
      </c>
      <c r="C40" s="27" t="s">
        <v>750</v>
      </c>
      <c r="D40" s="28">
        <v>3</v>
      </c>
      <c r="E40" s="40"/>
      <c r="F40" s="40" t="s">
        <v>206</v>
      </c>
      <c r="G40" s="40"/>
      <c r="H40" s="40" t="s">
        <v>186</v>
      </c>
      <c r="I40" s="41"/>
      <c r="J40" s="40" t="s">
        <v>200</v>
      </c>
      <c r="K40" s="42" t="s">
        <v>708</v>
      </c>
      <c r="L40" s="557"/>
      <c r="M40" s="558"/>
      <c r="N40" s="558"/>
      <c r="O40" s="558"/>
      <c r="P40" s="558"/>
      <c r="Q40" s="559"/>
    </row>
    <row r="41" spans="1:17">
      <c r="A41" s="27" t="s">
        <v>751</v>
      </c>
      <c r="B41" s="27" t="s">
        <v>84</v>
      </c>
      <c r="C41" s="27" t="s">
        <v>752</v>
      </c>
      <c r="D41" s="28">
        <v>3</v>
      </c>
      <c r="E41" s="40"/>
      <c r="F41" s="40" t="s">
        <v>206</v>
      </c>
      <c r="G41" s="40"/>
      <c r="H41" s="40" t="s">
        <v>186</v>
      </c>
      <c r="I41" s="41"/>
      <c r="J41" s="40" t="s">
        <v>200</v>
      </c>
      <c r="K41" s="42" t="s">
        <v>753</v>
      </c>
      <c r="L41" s="557"/>
      <c r="M41" s="558"/>
      <c r="N41" s="558"/>
      <c r="O41" s="558"/>
      <c r="P41" s="558"/>
      <c r="Q41" s="559"/>
    </row>
    <row r="42" spans="1:17">
      <c r="A42" s="27" t="s">
        <v>754</v>
      </c>
      <c r="B42" s="27" t="s">
        <v>84</v>
      </c>
      <c r="C42" s="27" t="s">
        <v>755</v>
      </c>
      <c r="D42" s="28">
        <v>3</v>
      </c>
      <c r="E42" s="40"/>
      <c r="F42" s="40"/>
      <c r="G42" s="40"/>
      <c r="H42" s="40"/>
      <c r="I42" s="41"/>
      <c r="J42" s="40"/>
      <c r="K42" s="42" t="s">
        <v>756</v>
      </c>
      <c r="L42" s="557"/>
      <c r="M42" s="558"/>
      <c r="N42" s="558"/>
      <c r="O42" s="558"/>
      <c r="P42" s="558"/>
      <c r="Q42" s="559"/>
    </row>
    <row r="43" spans="1:17">
      <c r="A43" s="38" t="s">
        <v>757</v>
      </c>
      <c r="B43" s="38" t="s">
        <v>127</v>
      </c>
      <c r="C43" s="38" t="s">
        <v>699</v>
      </c>
      <c r="D43" s="39" t="s">
        <v>101</v>
      </c>
      <c r="E43" s="38"/>
      <c r="F43" s="38"/>
      <c r="G43" s="38"/>
      <c r="H43" s="38"/>
      <c r="I43" s="39"/>
      <c r="J43" s="38"/>
      <c r="K43" s="38"/>
      <c r="L43" s="557"/>
      <c r="M43" s="558"/>
      <c r="N43" s="558"/>
      <c r="O43" s="558"/>
      <c r="P43" s="558"/>
      <c r="Q43" s="559"/>
    </row>
    <row r="44" spans="1:17">
      <c r="A44" s="27" t="s">
        <v>758</v>
      </c>
      <c r="B44" s="27" t="s">
        <v>84</v>
      </c>
      <c r="C44" s="27" t="s">
        <v>759</v>
      </c>
      <c r="D44" s="28">
        <v>3</v>
      </c>
      <c r="E44" s="40"/>
      <c r="F44" s="40" t="s">
        <v>133</v>
      </c>
      <c r="G44" s="40"/>
      <c r="H44" s="40"/>
      <c r="I44" s="41"/>
      <c r="J44" s="40"/>
      <c r="K44" s="42" t="s">
        <v>135</v>
      </c>
      <c r="L44" s="557"/>
      <c r="M44" s="558"/>
      <c r="N44" s="558"/>
      <c r="O44" s="558"/>
      <c r="P44" s="558"/>
      <c r="Q44" s="559"/>
    </row>
    <row r="45" spans="1:17">
      <c r="A45" s="27" t="s">
        <v>760</v>
      </c>
      <c r="B45" s="27" t="s">
        <v>84</v>
      </c>
      <c r="C45" s="27" t="s">
        <v>761</v>
      </c>
      <c r="D45" s="28">
        <v>7</v>
      </c>
      <c r="E45" s="40"/>
      <c r="F45" s="40" t="s">
        <v>133</v>
      </c>
      <c r="G45" s="40"/>
      <c r="H45" s="40"/>
      <c r="I45" s="41"/>
      <c r="J45" s="40"/>
      <c r="K45" s="42" t="s">
        <v>135</v>
      </c>
      <c r="L45" s="557"/>
      <c r="M45" s="558"/>
      <c r="N45" s="558"/>
      <c r="O45" s="558"/>
      <c r="P45" s="558"/>
      <c r="Q45" s="559"/>
    </row>
    <row r="46" spans="1:17">
      <c r="A46" s="38" t="s">
        <v>762</v>
      </c>
      <c r="B46" s="38" t="s">
        <v>127</v>
      </c>
      <c r="C46" s="38" t="s">
        <v>711</v>
      </c>
      <c r="D46" s="39" t="s">
        <v>101</v>
      </c>
      <c r="E46" s="38"/>
      <c r="F46" s="38"/>
      <c r="G46" s="38"/>
      <c r="H46" s="38"/>
      <c r="I46" s="39"/>
      <c r="J46" s="38"/>
      <c r="K46" s="307"/>
      <c r="L46" s="557"/>
      <c r="M46" s="558"/>
      <c r="N46" s="558"/>
      <c r="O46" s="558"/>
      <c r="P46" s="558"/>
      <c r="Q46" s="559"/>
    </row>
    <row r="47" spans="1:17">
      <c r="A47" s="27" t="s">
        <v>763</v>
      </c>
      <c r="B47" s="27" t="s">
        <v>84</v>
      </c>
      <c r="C47" s="27" t="s">
        <v>764</v>
      </c>
      <c r="D47" s="28">
        <v>6</v>
      </c>
      <c r="E47" s="40"/>
      <c r="F47" s="40" t="s">
        <v>185</v>
      </c>
      <c r="G47" s="40"/>
      <c r="H47" s="40" t="s">
        <v>765</v>
      </c>
      <c r="I47" s="41" t="s">
        <v>766</v>
      </c>
      <c r="J47" s="40"/>
      <c r="K47" s="234" t="s">
        <v>187</v>
      </c>
      <c r="L47" s="557"/>
      <c r="M47" s="558"/>
      <c r="N47" s="558"/>
      <c r="O47" s="558"/>
      <c r="P47" s="558"/>
      <c r="Q47" s="559"/>
    </row>
    <row r="48" spans="1:17">
      <c r="A48" s="51" t="s">
        <v>767</v>
      </c>
      <c r="B48" s="51" t="s">
        <v>586</v>
      </c>
      <c r="C48" s="51" t="s">
        <v>632</v>
      </c>
      <c r="D48" s="52">
        <v>2</v>
      </c>
      <c r="E48" s="53"/>
      <c r="F48" s="53"/>
      <c r="G48" s="53"/>
      <c r="H48" s="53"/>
      <c r="I48" s="52"/>
      <c r="J48" s="53"/>
      <c r="K48" s="306"/>
      <c r="L48" s="557"/>
      <c r="M48" s="558"/>
      <c r="N48" s="558"/>
      <c r="O48" s="558"/>
      <c r="P48" s="558"/>
      <c r="Q48" s="559"/>
    </row>
    <row r="49" spans="1:17">
      <c r="A49" s="27" t="s">
        <v>633</v>
      </c>
      <c r="B49" s="27" t="s">
        <v>99</v>
      </c>
      <c r="C49" s="27" t="s">
        <v>589</v>
      </c>
      <c r="D49" s="28" t="s">
        <v>101</v>
      </c>
      <c r="E49" s="40"/>
      <c r="F49" s="40" t="s">
        <v>185</v>
      </c>
      <c r="G49" s="40"/>
      <c r="H49" s="40" t="s">
        <v>590</v>
      </c>
      <c r="I49" s="41" t="s">
        <v>395</v>
      </c>
      <c r="J49" s="40" t="s">
        <v>591</v>
      </c>
      <c r="K49" s="234" t="s">
        <v>187</v>
      </c>
      <c r="L49" s="557"/>
      <c r="M49" s="558"/>
      <c r="N49" s="558"/>
      <c r="O49" s="558"/>
      <c r="P49" s="558"/>
      <c r="Q49" s="559"/>
    </row>
    <row r="50" spans="1:17">
      <c r="A50" s="27" t="s">
        <v>634</v>
      </c>
      <c r="B50" s="27" t="s">
        <v>99</v>
      </c>
      <c r="C50" s="27" t="s">
        <v>594</v>
      </c>
      <c r="D50" s="28" t="s">
        <v>101</v>
      </c>
      <c r="E50" s="40"/>
      <c r="F50" s="40" t="s">
        <v>185</v>
      </c>
      <c r="G50" s="40"/>
      <c r="H50" s="40" t="s">
        <v>590</v>
      </c>
      <c r="I50" s="41" t="s">
        <v>395</v>
      </c>
      <c r="J50" s="40" t="s">
        <v>591</v>
      </c>
      <c r="K50" s="234" t="s">
        <v>187</v>
      </c>
      <c r="L50" s="557"/>
      <c r="M50" s="558"/>
      <c r="N50" s="558"/>
      <c r="O50" s="558"/>
      <c r="P50" s="558"/>
      <c r="Q50" s="559"/>
    </row>
    <row r="51" spans="1:17">
      <c r="A51" s="27" t="s">
        <v>635</v>
      </c>
      <c r="B51" s="27" t="s">
        <v>99</v>
      </c>
      <c r="C51" s="27" t="s">
        <v>596</v>
      </c>
      <c r="D51" s="28" t="s">
        <v>101</v>
      </c>
      <c r="E51" s="40"/>
      <c r="F51" s="40" t="s">
        <v>206</v>
      </c>
      <c r="G51" s="40" t="s">
        <v>597</v>
      </c>
      <c r="H51" s="40" t="s">
        <v>203</v>
      </c>
      <c r="I51" s="41" t="s">
        <v>598</v>
      </c>
      <c r="J51" s="40" t="s">
        <v>599</v>
      </c>
      <c r="K51" s="42" t="s">
        <v>741</v>
      </c>
      <c r="L51" s="557"/>
      <c r="M51" s="558"/>
      <c r="N51" s="558"/>
      <c r="O51" s="558"/>
      <c r="P51" s="558"/>
      <c r="Q51" s="559"/>
    </row>
    <row r="52" spans="1:17">
      <c r="A52" s="27" t="s">
        <v>636</v>
      </c>
      <c r="B52" s="27" t="s">
        <v>99</v>
      </c>
      <c r="C52" s="27" t="s">
        <v>602</v>
      </c>
      <c r="D52" s="28" t="s">
        <v>101</v>
      </c>
      <c r="E52" s="40"/>
      <c r="F52" s="40" t="s">
        <v>206</v>
      </c>
      <c r="G52" s="40" t="s">
        <v>597</v>
      </c>
      <c r="H52" s="40" t="s">
        <v>203</v>
      </c>
      <c r="I52" s="41" t="s">
        <v>598</v>
      </c>
      <c r="J52" s="40" t="s">
        <v>603</v>
      </c>
      <c r="K52" s="42" t="s">
        <v>741</v>
      </c>
      <c r="L52" s="557"/>
      <c r="M52" s="558"/>
      <c r="N52" s="558"/>
      <c r="O52" s="558"/>
      <c r="P52" s="558"/>
      <c r="Q52" s="559"/>
    </row>
    <row r="53" spans="1:17">
      <c r="A53" s="36" t="s">
        <v>768</v>
      </c>
      <c r="B53" s="36" t="s">
        <v>124</v>
      </c>
      <c r="C53" s="36" t="s">
        <v>769</v>
      </c>
      <c r="D53" s="37">
        <v>30</v>
      </c>
      <c r="E53" s="36"/>
      <c r="F53" s="36"/>
      <c r="G53" s="36"/>
      <c r="H53" s="36"/>
      <c r="I53" s="37"/>
      <c r="J53" s="36"/>
      <c r="K53" s="305"/>
      <c r="L53" s="557"/>
      <c r="M53" s="558"/>
      <c r="N53" s="558"/>
      <c r="O53" s="558"/>
      <c r="P53" s="558"/>
      <c r="Q53" s="559"/>
    </row>
    <row r="54" spans="1:17">
      <c r="A54" s="38" t="s">
        <v>770</v>
      </c>
      <c r="B54" s="38" t="s">
        <v>127</v>
      </c>
      <c r="C54" s="38" t="s">
        <v>771</v>
      </c>
      <c r="D54" s="39" t="s">
        <v>101</v>
      </c>
      <c r="E54" s="38"/>
      <c r="F54" s="38"/>
      <c r="G54" s="38"/>
      <c r="H54" s="38"/>
      <c r="I54" s="39"/>
      <c r="J54" s="38"/>
      <c r="K54" s="307"/>
      <c r="L54" s="557"/>
      <c r="M54" s="558"/>
      <c r="N54" s="558"/>
      <c r="O54" s="558"/>
      <c r="P54" s="558"/>
      <c r="Q54" s="559"/>
    </row>
    <row r="55" spans="1:17">
      <c r="A55" s="27" t="s">
        <v>772</v>
      </c>
      <c r="B55" s="27" t="s">
        <v>84</v>
      </c>
      <c r="C55" s="27" t="s">
        <v>773</v>
      </c>
      <c r="D55" s="28">
        <v>30</v>
      </c>
      <c r="E55" s="40"/>
      <c r="F55" s="40" t="s">
        <v>185</v>
      </c>
      <c r="G55" s="40"/>
      <c r="H55" s="40" t="s">
        <v>765</v>
      </c>
      <c r="I55" s="41" t="s">
        <v>766</v>
      </c>
      <c r="J55" s="40"/>
      <c r="K55" s="234" t="s">
        <v>187</v>
      </c>
      <c r="L55" s="560"/>
      <c r="M55" s="561"/>
      <c r="N55" s="561"/>
      <c r="O55" s="561"/>
      <c r="P55" s="561"/>
      <c r="Q55" s="562"/>
    </row>
    <row r="56" spans="1:17">
      <c r="A56" s="30" t="s">
        <v>774</v>
      </c>
      <c r="B56" s="30" t="s">
        <v>117</v>
      </c>
      <c r="C56" s="30" t="s">
        <v>775</v>
      </c>
      <c r="D56" s="31">
        <v>120</v>
      </c>
      <c r="E56" s="30"/>
      <c r="F56" s="30"/>
      <c r="G56" s="30"/>
      <c r="H56" s="30"/>
      <c r="I56" s="31"/>
      <c r="J56" s="30"/>
      <c r="K56" s="30"/>
      <c r="L56" s="30"/>
      <c r="M56" s="30"/>
      <c r="N56" s="32"/>
      <c r="O56" s="30"/>
      <c r="P56" s="30"/>
      <c r="Q56" s="30"/>
    </row>
    <row r="57" spans="1:17">
      <c r="A57" s="33" t="s">
        <v>776</v>
      </c>
      <c r="B57" s="33" t="s">
        <v>121</v>
      </c>
      <c r="C57" s="33" t="s">
        <v>777</v>
      </c>
      <c r="D57" s="34">
        <v>60</v>
      </c>
      <c r="E57" s="33"/>
      <c r="F57" s="33"/>
      <c r="G57" s="33"/>
      <c r="H57" s="33"/>
      <c r="I57" s="34"/>
      <c r="J57" s="33"/>
      <c r="K57" s="33"/>
      <c r="L57" s="33"/>
      <c r="M57" s="33"/>
      <c r="N57" s="35"/>
      <c r="O57" s="33"/>
      <c r="P57" s="33"/>
      <c r="Q57" s="33"/>
    </row>
    <row r="58" spans="1:17" ht="15" customHeight="1">
      <c r="A58" s="36" t="s">
        <v>778</v>
      </c>
      <c r="B58" s="36" t="s">
        <v>124</v>
      </c>
      <c r="C58" s="36" t="s">
        <v>779</v>
      </c>
      <c r="D58" s="37">
        <v>30</v>
      </c>
      <c r="E58" s="36"/>
      <c r="F58" s="36"/>
      <c r="G58" s="36"/>
      <c r="H58" s="36"/>
      <c r="I58" s="37"/>
      <c r="J58" s="36"/>
      <c r="K58" s="36"/>
      <c r="L58" s="554" t="s">
        <v>7450</v>
      </c>
      <c r="M58" s="555"/>
      <c r="N58" s="555"/>
      <c r="O58" s="555"/>
      <c r="P58" s="555"/>
      <c r="Q58" s="556"/>
    </row>
    <row r="59" spans="1:17" ht="30" customHeight="1">
      <c r="A59" s="38" t="s">
        <v>780</v>
      </c>
      <c r="B59" s="38" t="s">
        <v>127</v>
      </c>
      <c r="C59" s="38" t="s">
        <v>691</v>
      </c>
      <c r="D59" s="39" t="s">
        <v>101</v>
      </c>
      <c r="E59" s="38"/>
      <c r="F59" s="38"/>
      <c r="G59" s="38"/>
      <c r="H59" s="38"/>
      <c r="I59" s="39"/>
      <c r="J59" s="38"/>
      <c r="K59" s="38"/>
      <c r="L59" s="557"/>
      <c r="M59" s="558"/>
      <c r="N59" s="558"/>
      <c r="O59" s="558"/>
      <c r="P59" s="558"/>
      <c r="Q59" s="559"/>
    </row>
    <row r="60" spans="1:17">
      <c r="A60" s="38" t="s">
        <v>781</v>
      </c>
      <c r="B60" s="38" t="s">
        <v>127</v>
      </c>
      <c r="C60" s="38" t="s">
        <v>699</v>
      </c>
      <c r="D60" s="39" t="s">
        <v>101</v>
      </c>
      <c r="E60" s="38"/>
      <c r="F60" s="38"/>
      <c r="G60" s="38"/>
      <c r="H60" s="38"/>
      <c r="I60" s="39"/>
      <c r="J60" s="38"/>
      <c r="K60" s="38"/>
      <c r="L60" s="557"/>
      <c r="M60" s="558"/>
      <c r="N60" s="558"/>
      <c r="O60" s="558"/>
      <c r="P60" s="558"/>
      <c r="Q60" s="559"/>
    </row>
    <row r="61" spans="1:17">
      <c r="A61" s="38" t="s">
        <v>782</v>
      </c>
      <c r="B61" s="38" t="s">
        <v>127</v>
      </c>
      <c r="C61" s="38" t="s">
        <v>711</v>
      </c>
      <c r="D61" s="39" t="s">
        <v>101</v>
      </c>
      <c r="E61" s="38"/>
      <c r="F61" s="38"/>
      <c r="G61" s="38"/>
      <c r="H61" s="38"/>
      <c r="I61" s="39"/>
      <c r="J61" s="38"/>
      <c r="K61" s="38"/>
      <c r="L61" s="557"/>
      <c r="M61" s="558"/>
      <c r="N61" s="558"/>
      <c r="O61" s="558"/>
      <c r="P61" s="558"/>
      <c r="Q61" s="559"/>
    </row>
    <row r="62" spans="1:17">
      <c r="A62" s="36" t="s">
        <v>783</v>
      </c>
      <c r="B62" s="36" t="s">
        <v>124</v>
      </c>
      <c r="C62" s="36" t="s">
        <v>784</v>
      </c>
      <c r="D62" s="37">
        <v>30</v>
      </c>
      <c r="E62" s="36"/>
      <c r="F62" s="36"/>
      <c r="G62" s="36"/>
      <c r="H62" s="36"/>
      <c r="I62" s="37"/>
      <c r="J62" s="36"/>
      <c r="K62" s="36"/>
      <c r="L62" s="557"/>
      <c r="M62" s="558"/>
      <c r="N62" s="558"/>
      <c r="O62" s="558"/>
      <c r="P62" s="558"/>
      <c r="Q62" s="559"/>
    </row>
    <row r="63" spans="1:17">
      <c r="A63" s="38" t="s">
        <v>785</v>
      </c>
      <c r="B63" s="38" t="s">
        <v>127</v>
      </c>
      <c r="C63" s="38" t="s">
        <v>691</v>
      </c>
      <c r="D63" s="39" t="s">
        <v>101</v>
      </c>
      <c r="E63" s="38"/>
      <c r="F63" s="38"/>
      <c r="G63" s="38"/>
      <c r="H63" s="38"/>
      <c r="I63" s="39"/>
      <c r="J63" s="38"/>
      <c r="K63" s="38"/>
      <c r="L63" s="557"/>
      <c r="M63" s="558"/>
      <c r="N63" s="558"/>
      <c r="O63" s="558"/>
      <c r="P63" s="558"/>
      <c r="Q63" s="559"/>
    </row>
    <row r="64" spans="1:17">
      <c r="A64" s="27" t="s">
        <v>786</v>
      </c>
      <c r="B64" s="27" t="s">
        <v>84</v>
      </c>
      <c r="C64" s="27" t="s">
        <v>787</v>
      </c>
      <c r="D64" s="28">
        <v>4</v>
      </c>
      <c r="E64" s="40"/>
      <c r="F64" s="40" t="s">
        <v>185</v>
      </c>
      <c r="G64" s="40"/>
      <c r="H64" s="40" t="s">
        <v>186</v>
      </c>
      <c r="I64" s="41" t="s">
        <v>252</v>
      </c>
      <c r="J64" s="40"/>
      <c r="K64" s="234" t="s">
        <v>187</v>
      </c>
      <c r="L64" s="557"/>
      <c r="M64" s="558"/>
      <c r="N64" s="558"/>
      <c r="O64" s="558"/>
      <c r="P64" s="558"/>
      <c r="Q64" s="559"/>
    </row>
    <row r="65" spans="1:17">
      <c r="A65" s="27" t="s">
        <v>345</v>
      </c>
      <c r="B65" s="27" t="s">
        <v>84</v>
      </c>
      <c r="C65" s="27" t="s">
        <v>346</v>
      </c>
      <c r="D65" s="28">
        <v>3</v>
      </c>
      <c r="E65" s="40"/>
      <c r="F65" s="40" t="s">
        <v>185</v>
      </c>
      <c r="G65" s="40"/>
      <c r="H65" s="40" t="s">
        <v>203</v>
      </c>
      <c r="I65" s="41"/>
      <c r="J65" s="40"/>
      <c r="K65" s="234" t="s">
        <v>187</v>
      </c>
      <c r="L65" s="557"/>
      <c r="M65" s="558"/>
      <c r="N65" s="558"/>
      <c r="O65" s="558"/>
      <c r="P65" s="558"/>
      <c r="Q65" s="559"/>
    </row>
    <row r="66" spans="1:17">
      <c r="A66" s="27" t="s">
        <v>788</v>
      </c>
      <c r="B66" s="27" t="s">
        <v>84</v>
      </c>
      <c r="C66" s="27" t="s">
        <v>789</v>
      </c>
      <c r="D66" s="28">
        <v>3</v>
      </c>
      <c r="E66" s="40"/>
      <c r="F66" s="40"/>
      <c r="G66" s="40"/>
      <c r="H66" s="40"/>
      <c r="I66" s="41"/>
      <c r="J66" s="40"/>
      <c r="K66" s="42"/>
      <c r="L66" s="557"/>
      <c r="M66" s="558"/>
      <c r="N66" s="558"/>
      <c r="O66" s="558"/>
      <c r="P66" s="558"/>
      <c r="Q66" s="559"/>
    </row>
    <row r="67" spans="1:17">
      <c r="A67" s="27" t="s">
        <v>790</v>
      </c>
      <c r="B67" s="27" t="s">
        <v>84</v>
      </c>
      <c r="C67" s="27" t="s">
        <v>791</v>
      </c>
      <c r="D67" s="28">
        <v>3</v>
      </c>
      <c r="E67" s="40"/>
      <c r="F67" s="40" t="s">
        <v>206</v>
      </c>
      <c r="G67" s="40"/>
      <c r="H67" s="40" t="s">
        <v>203</v>
      </c>
      <c r="I67" s="41"/>
      <c r="J67" s="40"/>
      <c r="K67" s="42" t="s">
        <v>792</v>
      </c>
      <c r="L67" s="557"/>
      <c r="M67" s="558"/>
      <c r="N67" s="558"/>
      <c r="O67" s="558"/>
      <c r="P67" s="558"/>
      <c r="Q67" s="559"/>
    </row>
    <row r="68" spans="1:17">
      <c r="A68" s="38" t="s">
        <v>793</v>
      </c>
      <c r="B68" s="38" t="s">
        <v>127</v>
      </c>
      <c r="C68" s="38" t="s">
        <v>699</v>
      </c>
      <c r="D68" s="39" t="s">
        <v>101</v>
      </c>
      <c r="E68" s="38"/>
      <c r="F68" s="38"/>
      <c r="G68" s="38"/>
      <c r="H68" s="38"/>
      <c r="I68" s="39"/>
      <c r="J68" s="38"/>
      <c r="K68" s="38"/>
      <c r="L68" s="557"/>
      <c r="M68" s="558"/>
      <c r="N68" s="558"/>
      <c r="O68" s="558"/>
      <c r="P68" s="558"/>
      <c r="Q68" s="559"/>
    </row>
    <row r="69" spans="1:17">
      <c r="A69" s="27" t="s">
        <v>794</v>
      </c>
      <c r="B69" s="27" t="s">
        <v>84</v>
      </c>
      <c r="C69" s="27" t="s">
        <v>357</v>
      </c>
      <c r="D69" s="28">
        <v>6</v>
      </c>
      <c r="E69" s="516"/>
      <c r="F69" s="516"/>
      <c r="G69" s="516"/>
      <c r="H69" s="516"/>
      <c r="I69" s="516"/>
      <c r="J69" s="516"/>
      <c r="K69" s="516"/>
      <c r="L69" s="557"/>
      <c r="M69" s="558"/>
      <c r="N69" s="558"/>
      <c r="O69" s="558"/>
      <c r="P69" s="558"/>
      <c r="Q69" s="559"/>
    </row>
    <row r="70" spans="1:17">
      <c r="A70" s="27" t="s">
        <v>358</v>
      </c>
      <c r="B70" s="27" t="s">
        <v>99</v>
      </c>
      <c r="C70" s="27" t="s">
        <v>359</v>
      </c>
      <c r="D70" s="28" t="s">
        <v>101</v>
      </c>
      <c r="E70" s="40"/>
      <c r="F70" s="40" t="s">
        <v>185</v>
      </c>
      <c r="G70" s="40"/>
      <c r="H70" s="40" t="s">
        <v>203</v>
      </c>
      <c r="I70" s="41"/>
      <c r="J70" s="40"/>
      <c r="K70" s="234" t="s">
        <v>187</v>
      </c>
      <c r="L70" s="557"/>
      <c r="M70" s="558"/>
      <c r="N70" s="558"/>
      <c r="O70" s="558"/>
      <c r="P70" s="558"/>
      <c r="Q70" s="559"/>
    </row>
    <row r="71" spans="1:17">
      <c r="A71" s="27" t="s">
        <v>795</v>
      </c>
      <c r="B71" s="27" t="s">
        <v>99</v>
      </c>
      <c r="C71" s="27" t="s">
        <v>796</v>
      </c>
      <c r="D71" s="28">
        <v>3</v>
      </c>
      <c r="E71" s="40"/>
      <c r="F71" s="40" t="s">
        <v>206</v>
      </c>
      <c r="G71" s="40"/>
      <c r="H71" s="40" t="s">
        <v>203</v>
      </c>
      <c r="I71" s="41" t="s">
        <v>704</v>
      </c>
      <c r="J71" s="40"/>
      <c r="K71" s="42" t="s">
        <v>797</v>
      </c>
      <c r="L71" s="557"/>
      <c r="M71" s="558"/>
      <c r="N71" s="558"/>
      <c r="O71" s="558"/>
      <c r="P71" s="558"/>
      <c r="Q71" s="559"/>
    </row>
    <row r="72" spans="1:17">
      <c r="A72" s="38" t="s">
        <v>798</v>
      </c>
      <c r="B72" s="38" t="s">
        <v>127</v>
      </c>
      <c r="C72" s="38" t="s">
        <v>711</v>
      </c>
      <c r="D72" s="39" t="s">
        <v>101</v>
      </c>
      <c r="E72" s="38"/>
      <c r="F72" s="38"/>
      <c r="G72" s="38"/>
      <c r="H72" s="38"/>
      <c r="I72" s="39"/>
      <c r="J72" s="38"/>
      <c r="K72" s="38"/>
      <c r="L72" s="560"/>
      <c r="M72" s="561"/>
      <c r="N72" s="561"/>
      <c r="O72" s="561"/>
      <c r="P72" s="561"/>
      <c r="Q72" s="562"/>
    </row>
    <row r="73" spans="1:17">
      <c r="A73" s="33" t="s">
        <v>799</v>
      </c>
      <c r="B73" s="33" t="s">
        <v>121</v>
      </c>
      <c r="C73" s="33" t="s">
        <v>800</v>
      </c>
      <c r="D73" s="34">
        <v>60</v>
      </c>
      <c r="E73" s="33"/>
      <c r="F73" s="33"/>
      <c r="G73" s="33"/>
      <c r="H73" s="33"/>
      <c r="I73" s="34"/>
      <c r="J73" s="33"/>
      <c r="K73" s="33"/>
      <c r="L73" s="33"/>
      <c r="M73" s="33"/>
      <c r="N73" s="35"/>
      <c r="O73" s="33"/>
      <c r="P73" s="33"/>
      <c r="Q73" s="33"/>
    </row>
    <row r="74" spans="1:17" ht="15" customHeight="1">
      <c r="A74" s="36" t="s">
        <v>801</v>
      </c>
      <c r="B74" s="36" t="s">
        <v>124</v>
      </c>
      <c r="C74" s="36" t="s">
        <v>802</v>
      </c>
      <c r="D74" s="37">
        <v>30</v>
      </c>
      <c r="E74" s="36"/>
      <c r="F74" s="36"/>
      <c r="G74" s="36"/>
      <c r="H74" s="36"/>
      <c r="I74" s="37"/>
      <c r="J74" s="36"/>
      <c r="K74" s="36"/>
      <c r="L74" s="554" t="s">
        <v>7450</v>
      </c>
      <c r="M74" s="555"/>
      <c r="N74" s="555"/>
      <c r="O74" s="555"/>
      <c r="P74" s="555"/>
      <c r="Q74" s="556"/>
    </row>
    <row r="75" spans="1:17">
      <c r="A75" s="38" t="s">
        <v>803</v>
      </c>
      <c r="B75" s="38" t="s">
        <v>127</v>
      </c>
      <c r="C75" s="38" t="s">
        <v>691</v>
      </c>
      <c r="D75" s="39" t="s">
        <v>101</v>
      </c>
      <c r="E75" s="38"/>
      <c r="F75" s="38"/>
      <c r="G75" s="38"/>
      <c r="H75" s="38"/>
      <c r="I75" s="39"/>
      <c r="J75" s="38"/>
      <c r="K75" s="38"/>
      <c r="L75" s="557"/>
      <c r="M75" s="558"/>
      <c r="N75" s="558"/>
      <c r="O75" s="558"/>
      <c r="P75" s="558"/>
      <c r="Q75" s="559"/>
    </row>
    <row r="76" spans="1:17">
      <c r="A76" s="27" t="s">
        <v>804</v>
      </c>
      <c r="B76" s="27" t="s">
        <v>84</v>
      </c>
      <c r="C76" s="27" t="s">
        <v>805</v>
      </c>
      <c r="D76" s="28">
        <v>4</v>
      </c>
      <c r="E76" s="40"/>
      <c r="F76" s="40" t="s">
        <v>206</v>
      </c>
      <c r="G76" s="40"/>
      <c r="H76" s="40" t="s">
        <v>203</v>
      </c>
      <c r="I76" s="41"/>
      <c r="J76" s="40"/>
      <c r="K76" s="42" t="s">
        <v>806</v>
      </c>
      <c r="L76" s="557"/>
      <c r="M76" s="558"/>
      <c r="N76" s="558"/>
      <c r="O76" s="558"/>
      <c r="P76" s="558"/>
      <c r="Q76" s="559"/>
    </row>
    <row r="77" spans="1:17">
      <c r="A77" s="27" t="s">
        <v>807</v>
      </c>
      <c r="B77" s="27" t="s">
        <v>84</v>
      </c>
      <c r="C77" s="27" t="s">
        <v>808</v>
      </c>
      <c r="D77" s="28">
        <v>3</v>
      </c>
      <c r="E77" s="40"/>
      <c r="F77" s="40" t="s">
        <v>206</v>
      </c>
      <c r="G77" s="40"/>
      <c r="H77" s="40" t="s">
        <v>203</v>
      </c>
      <c r="I77" s="41"/>
      <c r="J77" s="40"/>
      <c r="K77" s="42" t="s">
        <v>708</v>
      </c>
      <c r="L77" s="557"/>
      <c r="M77" s="558"/>
      <c r="N77" s="558"/>
      <c r="O77" s="558"/>
      <c r="P77" s="558"/>
      <c r="Q77" s="559"/>
    </row>
    <row r="78" spans="1:17">
      <c r="A78" s="27" t="s">
        <v>809</v>
      </c>
      <c r="B78" s="27" t="s">
        <v>84</v>
      </c>
      <c r="C78" s="27" t="s">
        <v>810</v>
      </c>
      <c r="D78" s="28">
        <v>3</v>
      </c>
      <c r="E78" s="40"/>
      <c r="F78" s="40" t="s">
        <v>185</v>
      </c>
      <c r="G78" s="40"/>
      <c r="H78" s="40" t="s">
        <v>203</v>
      </c>
      <c r="I78" s="41"/>
      <c r="J78" s="40"/>
      <c r="K78" s="234" t="s">
        <v>187</v>
      </c>
      <c r="L78" s="557"/>
      <c r="M78" s="558"/>
      <c r="N78" s="558"/>
      <c r="O78" s="558"/>
      <c r="P78" s="558"/>
      <c r="Q78" s="559"/>
    </row>
    <row r="79" spans="1:17">
      <c r="A79" s="38" t="s">
        <v>811</v>
      </c>
      <c r="B79" s="38" t="s">
        <v>127</v>
      </c>
      <c r="C79" s="38" t="s">
        <v>699</v>
      </c>
      <c r="D79" s="39" t="s">
        <v>101</v>
      </c>
      <c r="E79" s="38"/>
      <c r="F79" s="38"/>
      <c r="G79" s="38"/>
      <c r="H79" s="38"/>
      <c r="I79" s="39"/>
      <c r="J79" s="38"/>
      <c r="K79" s="38"/>
      <c r="L79" s="557"/>
      <c r="M79" s="558"/>
      <c r="N79" s="558"/>
      <c r="O79" s="558"/>
      <c r="P79" s="558"/>
      <c r="Q79" s="559"/>
    </row>
    <row r="80" spans="1:17">
      <c r="A80" s="27" t="s">
        <v>812</v>
      </c>
      <c r="B80" s="27" t="s">
        <v>84</v>
      </c>
      <c r="C80" s="27" t="s">
        <v>813</v>
      </c>
      <c r="D80" s="28">
        <v>3</v>
      </c>
      <c r="E80" s="40"/>
      <c r="F80" s="40" t="s">
        <v>206</v>
      </c>
      <c r="G80" s="40"/>
      <c r="H80" s="40" t="s">
        <v>203</v>
      </c>
      <c r="I80" s="41"/>
      <c r="J80" s="40"/>
      <c r="K80" s="42" t="s">
        <v>806</v>
      </c>
      <c r="L80" s="557"/>
      <c r="M80" s="558"/>
      <c r="N80" s="558"/>
      <c r="O80" s="558"/>
      <c r="P80" s="558"/>
      <c r="Q80" s="559"/>
    </row>
    <row r="81" spans="1:17">
      <c r="A81" s="27" t="s">
        <v>814</v>
      </c>
      <c r="B81" s="27" t="s">
        <v>84</v>
      </c>
      <c r="C81" s="27" t="s">
        <v>815</v>
      </c>
      <c r="D81" s="28">
        <v>3</v>
      </c>
      <c r="E81" s="40"/>
      <c r="F81" s="40" t="s">
        <v>206</v>
      </c>
      <c r="G81" s="40"/>
      <c r="H81" s="40" t="s">
        <v>203</v>
      </c>
      <c r="I81" s="41"/>
      <c r="J81" s="40"/>
      <c r="K81" s="42" t="s">
        <v>792</v>
      </c>
      <c r="L81" s="557"/>
      <c r="M81" s="558"/>
      <c r="N81" s="558"/>
      <c r="O81" s="558"/>
      <c r="P81" s="558"/>
      <c r="Q81" s="559"/>
    </row>
    <row r="82" spans="1:17">
      <c r="A82" s="27" t="s">
        <v>816</v>
      </c>
      <c r="B82" s="27" t="s">
        <v>84</v>
      </c>
      <c r="C82" s="27" t="s">
        <v>817</v>
      </c>
      <c r="D82" s="28">
        <v>6</v>
      </c>
      <c r="E82" s="516"/>
      <c r="F82" s="516"/>
      <c r="G82" s="516"/>
      <c r="H82" s="516"/>
      <c r="I82" s="516"/>
      <c r="J82" s="516"/>
      <c r="K82" s="516"/>
      <c r="L82" s="557"/>
      <c r="M82" s="558"/>
      <c r="N82" s="558"/>
      <c r="O82" s="558"/>
      <c r="P82" s="558"/>
      <c r="Q82" s="559"/>
    </row>
    <row r="83" spans="1:17">
      <c r="A83" s="27" t="s">
        <v>818</v>
      </c>
      <c r="B83" s="27" t="s">
        <v>99</v>
      </c>
      <c r="C83" s="27" t="s">
        <v>819</v>
      </c>
      <c r="D83" s="28" t="s">
        <v>101</v>
      </c>
      <c r="E83" s="40"/>
      <c r="F83" s="40" t="s">
        <v>185</v>
      </c>
      <c r="G83" s="40"/>
      <c r="H83" s="40" t="s">
        <v>820</v>
      </c>
      <c r="I83" s="41"/>
      <c r="J83" s="40"/>
      <c r="K83" s="234" t="s">
        <v>187</v>
      </c>
      <c r="L83" s="557"/>
      <c r="M83" s="558"/>
      <c r="N83" s="558"/>
      <c r="O83" s="558"/>
      <c r="P83" s="558"/>
      <c r="Q83" s="559"/>
    </row>
    <row r="84" spans="1:17">
      <c r="A84" s="27" t="s">
        <v>821</v>
      </c>
      <c r="B84" s="27" t="s">
        <v>99</v>
      </c>
      <c r="C84" s="27" t="s">
        <v>822</v>
      </c>
      <c r="D84" s="28" t="s">
        <v>101</v>
      </c>
      <c r="E84" s="40"/>
      <c r="F84" s="40" t="s">
        <v>185</v>
      </c>
      <c r="G84" s="40"/>
      <c r="H84" s="40" t="s">
        <v>203</v>
      </c>
      <c r="I84" s="41"/>
      <c r="J84" s="40"/>
      <c r="K84" s="234" t="s">
        <v>187</v>
      </c>
      <c r="L84" s="557"/>
      <c r="M84" s="558"/>
      <c r="N84" s="558"/>
      <c r="O84" s="558"/>
      <c r="P84" s="558"/>
      <c r="Q84" s="559"/>
    </row>
    <row r="85" spans="1:17">
      <c r="A85" s="38" t="s">
        <v>823</v>
      </c>
      <c r="B85" s="38" t="s">
        <v>127</v>
      </c>
      <c r="C85" s="38" t="s">
        <v>711</v>
      </c>
      <c r="D85" s="39" t="s">
        <v>101</v>
      </c>
      <c r="E85" s="38"/>
      <c r="F85" s="38"/>
      <c r="G85" s="38"/>
      <c r="H85" s="38"/>
      <c r="I85" s="39"/>
      <c r="J85" s="38"/>
      <c r="K85" s="38"/>
      <c r="L85" s="557"/>
      <c r="M85" s="558"/>
      <c r="N85" s="558"/>
      <c r="O85" s="558"/>
      <c r="P85" s="558"/>
      <c r="Q85" s="559"/>
    </row>
    <row r="86" spans="1:17">
      <c r="A86" s="36" t="s">
        <v>824</v>
      </c>
      <c r="B86" s="36" t="s">
        <v>124</v>
      </c>
      <c r="C86" s="36" t="s">
        <v>825</v>
      </c>
      <c r="D86" s="37">
        <v>30</v>
      </c>
      <c r="E86" s="36"/>
      <c r="F86" s="36"/>
      <c r="G86" s="36"/>
      <c r="H86" s="36"/>
      <c r="I86" s="37"/>
      <c r="J86" s="36"/>
      <c r="K86" s="36"/>
      <c r="L86" s="557"/>
      <c r="M86" s="558"/>
      <c r="N86" s="558"/>
      <c r="O86" s="558"/>
      <c r="P86" s="558"/>
      <c r="Q86" s="559"/>
    </row>
    <row r="87" spans="1:17">
      <c r="A87" s="38" t="s">
        <v>826</v>
      </c>
      <c r="B87" s="38" t="s">
        <v>127</v>
      </c>
      <c r="C87" s="38" t="s">
        <v>771</v>
      </c>
      <c r="D87" s="39" t="s">
        <v>101</v>
      </c>
      <c r="E87" s="38"/>
      <c r="F87" s="38"/>
      <c r="G87" s="38"/>
      <c r="H87" s="38"/>
      <c r="I87" s="39"/>
      <c r="J87" s="38"/>
      <c r="K87" s="38"/>
      <c r="L87" s="560"/>
      <c r="M87" s="561"/>
      <c r="N87" s="561"/>
      <c r="O87" s="561"/>
      <c r="P87" s="561"/>
      <c r="Q87" s="562"/>
    </row>
    <row r="88" spans="1:17">
      <c r="K88" s="27"/>
    </row>
  </sheetData>
  <sheetProtection formatCells="0" formatColumns="0" formatRows="0" insertColumns="0" insertRows="0" insertHyperlinks="0" deleteColumns="0" deleteRows="0" sort="0" autoFilter="0" pivotTables="0"/>
  <autoFilter ref="A1:Q87" xr:uid="{00000000-0009-0000-0000-000004000000}"/>
  <mergeCells count="4">
    <mergeCell ref="L6:Q35"/>
    <mergeCell ref="L37:Q55"/>
    <mergeCell ref="L58:Q72"/>
    <mergeCell ref="L74:Q87"/>
  </mergeCells>
  <hyperlinks>
    <hyperlink ref="C2" location="'Sommaire masters'!A1" display="Retour au sommaire" xr:uid="{00000000-0004-0000-0400-000000000000}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30"/>
  <sheetViews>
    <sheetView workbookViewId="0">
      <pane xSplit="4" ySplit="2" topLeftCell="E228" activePane="bottomRight" state="frozen"/>
      <selection pane="topRight"/>
      <selection pane="bottomLeft"/>
      <selection pane="bottomRight" activeCell="M222" sqref="M222:R289"/>
    </sheetView>
  </sheetViews>
  <sheetFormatPr baseColWidth="10" defaultColWidth="9.140625" defaultRowHeight="15"/>
  <cols>
    <col min="1" max="1" width="10.5703125" style="29" customWidth="1"/>
    <col min="2" max="2" width="8.140625" style="29" customWidth="1"/>
    <col min="3" max="3" width="75.5703125" style="29" bestFit="1" customWidth="1"/>
    <col min="4" max="4" width="9.140625" style="29"/>
    <col min="5" max="5" width="9.140625" style="29" customWidth="1"/>
    <col min="6" max="6" width="8.85546875" style="29" customWidth="1"/>
    <col min="7" max="7" width="18.7109375" style="29" customWidth="1"/>
    <col min="8" max="18" width="57" style="29" customWidth="1"/>
    <col min="19" max="16384" width="9.140625" style="29"/>
  </cols>
  <sheetData>
    <row r="1" spans="1:18" ht="114" customHeight="1">
      <c r="A1" s="23" t="s">
        <v>60</v>
      </c>
      <c r="B1" s="23" t="s">
        <v>61</v>
      </c>
      <c r="C1" s="23" t="s">
        <v>62</v>
      </c>
      <c r="D1" s="23" t="s">
        <v>63</v>
      </c>
      <c r="E1" s="532" t="s">
        <v>1278</v>
      </c>
      <c r="F1" s="531" t="s">
        <v>1279</v>
      </c>
      <c r="G1" s="61" t="s">
        <v>65</v>
      </c>
      <c r="H1" s="61" t="s">
        <v>66</v>
      </c>
      <c r="I1" s="61" t="s">
        <v>67</v>
      </c>
      <c r="J1" s="61" t="s">
        <v>68</v>
      </c>
      <c r="K1" s="61" t="s">
        <v>70</v>
      </c>
      <c r="L1" s="62" t="s">
        <v>71</v>
      </c>
      <c r="M1" s="61" t="s">
        <v>72</v>
      </c>
      <c r="N1" s="61" t="s">
        <v>73</v>
      </c>
      <c r="O1" s="61" t="s">
        <v>74</v>
      </c>
      <c r="P1" s="62" t="s">
        <v>69</v>
      </c>
      <c r="Q1" s="61" t="s">
        <v>75</v>
      </c>
      <c r="R1" s="61" t="s">
        <v>76</v>
      </c>
    </row>
    <row r="2" spans="1:18">
      <c r="A2" s="23"/>
      <c r="B2" s="23"/>
      <c r="C2" s="112" t="s">
        <v>77</v>
      </c>
      <c r="D2" s="23"/>
      <c r="E2" s="23"/>
      <c r="F2" s="23" t="s">
        <v>1280</v>
      </c>
      <c r="G2" s="26"/>
      <c r="H2" s="26"/>
      <c r="I2" s="26"/>
      <c r="J2" s="26"/>
      <c r="K2" s="25"/>
      <c r="L2" s="26"/>
      <c r="M2" s="110" t="s">
        <v>79</v>
      </c>
      <c r="N2" s="110"/>
      <c r="O2" s="110"/>
      <c r="P2" s="110"/>
      <c r="Q2" s="110"/>
      <c r="R2" s="110"/>
    </row>
    <row r="3" spans="1:18">
      <c r="A3" s="125" t="s">
        <v>16</v>
      </c>
      <c r="B3" s="126" t="s">
        <v>80</v>
      </c>
      <c r="C3" s="126" t="s">
        <v>1281</v>
      </c>
      <c r="D3" s="132">
        <v>120</v>
      </c>
      <c r="E3" s="132" t="s">
        <v>82</v>
      </c>
      <c r="F3" s="132"/>
      <c r="G3" s="134"/>
      <c r="H3" s="134"/>
      <c r="I3" s="134"/>
      <c r="J3" s="134"/>
      <c r="K3" s="133"/>
      <c r="L3" s="134"/>
      <c r="M3" s="133"/>
      <c r="N3" s="133"/>
      <c r="O3" s="133"/>
      <c r="P3" s="133"/>
      <c r="Q3" s="133"/>
      <c r="R3" s="133"/>
    </row>
    <row r="4" spans="1:18">
      <c r="A4" s="30" t="s">
        <v>1282</v>
      </c>
      <c r="B4" s="30" t="s">
        <v>117</v>
      </c>
      <c r="C4" s="30" t="s">
        <v>1283</v>
      </c>
      <c r="D4" s="31">
        <v>120</v>
      </c>
      <c r="E4" s="31" t="s">
        <v>82</v>
      </c>
      <c r="F4" s="31"/>
      <c r="G4" s="30"/>
      <c r="H4" s="30"/>
      <c r="I4" s="30"/>
      <c r="J4" s="31"/>
      <c r="K4" s="30"/>
      <c r="L4" s="30"/>
      <c r="M4" s="30"/>
      <c r="N4" s="30"/>
      <c r="O4" s="32"/>
      <c r="P4" s="30"/>
      <c r="Q4" s="30"/>
      <c r="R4" s="30"/>
    </row>
    <row r="5" spans="1:18">
      <c r="A5" s="33" t="s">
        <v>1284</v>
      </c>
      <c r="B5" s="33" t="s">
        <v>121</v>
      </c>
      <c r="C5" s="33" t="s">
        <v>1285</v>
      </c>
      <c r="D5" s="34">
        <v>60</v>
      </c>
      <c r="E5" s="34" t="s">
        <v>82</v>
      </c>
      <c r="F5" s="34"/>
      <c r="G5" s="33"/>
      <c r="H5" s="33"/>
      <c r="I5" s="33"/>
      <c r="J5" s="34"/>
      <c r="K5" s="33"/>
      <c r="L5" s="33"/>
      <c r="M5" s="33"/>
      <c r="N5" s="33"/>
      <c r="O5" s="35"/>
      <c r="P5" s="35"/>
      <c r="Q5" s="33"/>
      <c r="R5" s="33"/>
    </row>
    <row r="6" spans="1:18" ht="15" customHeight="1">
      <c r="A6" s="36" t="s">
        <v>1286</v>
      </c>
      <c r="B6" s="36" t="s">
        <v>124</v>
      </c>
      <c r="C6" s="36" t="s">
        <v>1287</v>
      </c>
      <c r="D6" s="37">
        <v>30</v>
      </c>
      <c r="E6" s="37" t="s">
        <v>82</v>
      </c>
      <c r="F6" s="37"/>
      <c r="G6" s="36"/>
      <c r="H6" s="36"/>
      <c r="I6" s="36"/>
      <c r="J6" s="37"/>
      <c r="K6" s="36"/>
      <c r="L6" s="36"/>
      <c r="M6" s="554" t="s">
        <v>7450</v>
      </c>
      <c r="N6" s="555"/>
      <c r="O6" s="555"/>
      <c r="P6" s="555"/>
      <c r="Q6" s="555"/>
      <c r="R6" s="556"/>
    </row>
    <row r="7" spans="1:18">
      <c r="A7" s="38" t="s">
        <v>1288</v>
      </c>
      <c r="B7" s="38" t="s">
        <v>127</v>
      </c>
      <c r="C7" s="38" t="s">
        <v>1289</v>
      </c>
      <c r="D7" s="39" t="s">
        <v>101</v>
      </c>
      <c r="E7" s="39" t="s">
        <v>82</v>
      </c>
      <c r="F7" s="39">
        <f>F9+F10</f>
        <v>100</v>
      </c>
      <c r="G7" s="38"/>
      <c r="H7" s="38"/>
      <c r="I7" s="38"/>
      <c r="J7" s="39"/>
      <c r="K7" s="38"/>
      <c r="L7" s="38"/>
      <c r="M7" s="557"/>
      <c r="N7" s="558"/>
      <c r="O7" s="558"/>
      <c r="P7" s="558"/>
      <c r="Q7" s="558"/>
      <c r="R7" s="559"/>
    </row>
    <row r="8" spans="1:18">
      <c r="A8" s="27" t="s">
        <v>1290</v>
      </c>
      <c r="B8" s="27" t="s">
        <v>84</v>
      </c>
      <c r="C8" s="27" t="s">
        <v>1289</v>
      </c>
      <c r="D8" s="28">
        <v>4</v>
      </c>
      <c r="E8" s="28" t="s">
        <v>82</v>
      </c>
      <c r="F8" s="28"/>
      <c r="G8" s="165"/>
      <c r="H8" s="165"/>
      <c r="I8" s="165"/>
      <c r="J8" s="165"/>
      <c r="K8" s="165"/>
      <c r="L8" s="42" t="s">
        <v>1291</v>
      </c>
      <c r="M8" s="557"/>
      <c r="N8" s="558"/>
      <c r="O8" s="558"/>
      <c r="P8" s="558"/>
      <c r="Q8" s="558"/>
      <c r="R8" s="559"/>
    </row>
    <row r="9" spans="1:18">
      <c r="A9" s="27" t="s">
        <v>1292</v>
      </c>
      <c r="B9" s="27" t="s">
        <v>99</v>
      </c>
      <c r="C9" s="27" t="s">
        <v>1293</v>
      </c>
      <c r="D9" s="28" t="s">
        <v>101</v>
      </c>
      <c r="E9" s="28"/>
      <c r="F9" s="168">
        <v>50</v>
      </c>
      <c r="G9" s="255" t="s">
        <v>185</v>
      </c>
      <c r="H9" s="40"/>
      <c r="I9" s="255" t="s">
        <v>203</v>
      </c>
      <c r="J9" s="41"/>
      <c r="K9" s="40"/>
      <c r="L9" s="255" t="s">
        <v>187</v>
      </c>
      <c r="M9" s="557"/>
      <c r="N9" s="558"/>
      <c r="O9" s="558"/>
      <c r="P9" s="558"/>
      <c r="Q9" s="558"/>
      <c r="R9" s="559"/>
    </row>
    <row r="10" spans="1:18">
      <c r="A10" s="27" t="s">
        <v>1294</v>
      </c>
      <c r="B10" s="27" t="s">
        <v>99</v>
      </c>
      <c r="C10" s="27" t="s">
        <v>1295</v>
      </c>
      <c r="D10" s="28" t="s">
        <v>101</v>
      </c>
      <c r="E10" s="28"/>
      <c r="F10" s="168">
        <v>50</v>
      </c>
      <c r="G10" s="257" t="s">
        <v>538</v>
      </c>
      <c r="H10" s="40" t="s">
        <v>1296</v>
      </c>
      <c r="I10" s="257" t="s">
        <v>203</v>
      </c>
      <c r="J10" s="41"/>
      <c r="K10" s="40" t="s">
        <v>1297</v>
      </c>
      <c r="L10" s="257" t="s">
        <v>1298</v>
      </c>
      <c r="M10" s="557"/>
      <c r="N10" s="558"/>
      <c r="O10" s="558"/>
      <c r="P10" s="558"/>
      <c r="Q10" s="558"/>
      <c r="R10" s="559"/>
    </row>
    <row r="11" spans="1:18">
      <c r="A11" s="38" t="s">
        <v>1299</v>
      </c>
      <c r="B11" s="38" t="s">
        <v>127</v>
      </c>
      <c r="C11" s="38" t="s">
        <v>1300</v>
      </c>
      <c r="D11" s="39" t="s">
        <v>101</v>
      </c>
      <c r="E11" s="39" t="s">
        <v>82</v>
      </c>
      <c r="F11" s="39"/>
      <c r="G11" s="38"/>
      <c r="H11" s="38"/>
      <c r="I11" s="38"/>
      <c r="J11" s="39"/>
      <c r="K11" s="38"/>
      <c r="L11" s="38"/>
      <c r="M11" s="557"/>
      <c r="N11" s="558"/>
      <c r="O11" s="558"/>
      <c r="P11" s="558"/>
      <c r="Q11" s="558"/>
      <c r="R11" s="559"/>
    </row>
    <row r="12" spans="1:18">
      <c r="A12" s="57" t="s">
        <v>1301</v>
      </c>
      <c r="B12" s="57" t="s">
        <v>363</v>
      </c>
      <c r="C12" s="57" t="s">
        <v>1302</v>
      </c>
      <c r="D12" s="58">
        <v>8</v>
      </c>
      <c r="E12" s="58" t="s">
        <v>82</v>
      </c>
      <c r="F12" s="58"/>
      <c r="G12" s="59"/>
      <c r="H12" s="59"/>
      <c r="I12" s="59"/>
      <c r="J12" s="58"/>
      <c r="K12" s="59"/>
      <c r="L12" s="57"/>
      <c r="M12" s="557"/>
      <c r="N12" s="558"/>
      <c r="O12" s="558"/>
      <c r="P12" s="558"/>
      <c r="Q12" s="558"/>
      <c r="R12" s="559"/>
    </row>
    <row r="13" spans="1:18">
      <c r="A13" s="27" t="s">
        <v>1303</v>
      </c>
      <c r="B13" s="27" t="s">
        <v>84</v>
      </c>
      <c r="C13" s="27" t="s">
        <v>1300</v>
      </c>
      <c r="D13" s="28">
        <v>8</v>
      </c>
      <c r="E13" s="28" t="s">
        <v>82</v>
      </c>
      <c r="F13" s="28">
        <f>F14+F15+F16</f>
        <v>100</v>
      </c>
      <c r="G13" s="165"/>
      <c r="H13" s="165"/>
      <c r="I13" s="165"/>
      <c r="J13" s="165"/>
      <c r="K13" s="165"/>
      <c r="L13" s="42" t="s">
        <v>1304</v>
      </c>
      <c r="M13" s="557"/>
      <c r="N13" s="558"/>
      <c r="O13" s="558"/>
      <c r="P13" s="558"/>
      <c r="Q13" s="558"/>
      <c r="R13" s="559"/>
    </row>
    <row r="14" spans="1:18">
      <c r="A14" s="27" t="s">
        <v>1305</v>
      </c>
      <c r="B14" s="27" t="s">
        <v>99</v>
      </c>
      <c r="C14" s="27" t="s">
        <v>1306</v>
      </c>
      <c r="D14" s="28" t="s">
        <v>101</v>
      </c>
      <c r="E14" s="28"/>
      <c r="F14" s="168">
        <v>10</v>
      </c>
      <c r="G14" s="255" t="s">
        <v>133</v>
      </c>
      <c r="H14" s="255" t="s">
        <v>1307</v>
      </c>
      <c r="I14" s="255" t="s">
        <v>838</v>
      </c>
      <c r="J14" s="255"/>
      <c r="K14" s="255" t="s">
        <v>838</v>
      </c>
      <c r="L14" s="255" t="s">
        <v>135</v>
      </c>
      <c r="M14" s="557"/>
      <c r="N14" s="558"/>
      <c r="O14" s="558"/>
      <c r="P14" s="558"/>
      <c r="Q14" s="558"/>
      <c r="R14" s="559"/>
    </row>
    <row r="15" spans="1:18" ht="30">
      <c r="A15" s="27" t="s">
        <v>1308</v>
      </c>
      <c r="B15" s="27" t="s">
        <v>99</v>
      </c>
      <c r="C15" s="27" t="s">
        <v>1309</v>
      </c>
      <c r="D15" s="28" t="s">
        <v>101</v>
      </c>
      <c r="E15" s="28"/>
      <c r="F15" s="168">
        <v>45</v>
      </c>
      <c r="G15" s="257" t="s">
        <v>206</v>
      </c>
      <c r="H15" s="490" t="s">
        <v>1310</v>
      </c>
      <c r="I15" s="257" t="s">
        <v>203</v>
      </c>
      <c r="J15" s="257"/>
      <c r="K15" s="257" t="s">
        <v>246</v>
      </c>
      <c r="L15" s="257" t="s">
        <v>1311</v>
      </c>
      <c r="M15" s="557"/>
      <c r="N15" s="558"/>
      <c r="O15" s="558"/>
      <c r="P15" s="558"/>
      <c r="Q15" s="558"/>
      <c r="R15" s="559"/>
    </row>
    <row r="16" spans="1:18">
      <c r="A16" s="27" t="s">
        <v>1312</v>
      </c>
      <c r="B16" s="27" t="s">
        <v>99</v>
      </c>
      <c r="C16" s="27" t="s">
        <v>1313</v>
      </c>
      <c r="D16" s="28" t="s">
        <v>101</v>
      </c>
      <c r="E16" s="28"/>
      <c r="F16" s="168">
        <v>45</v>
      </c>
      <c r="G16" s="257" t="s">
        <v>206</v>
      </c>
      <c r="H16" s="257" t="s">
        <v>1314</v>
      </c>
      <c r="I16" s="257" t="s">
        <v>203</v>
      </c>
      <c r="J16" s="257"/>
      <c r="K16" s="257" t="s">
        <v>200</v>
      </c>
      <c r="L16" s="257" t="s">
        <v>1315</v>
      </c>
      <c r="M16" s="557"/>
      <c r="N16" s="558"/>
      <c r="O16" s="558"/>
      <c r="P16" s="558"/>
      <c r="Q16" s="558"/>
      <c r="R16" s="559"/>
    </row>
    <row r="17" spans="1:18">
      <c r="A17" s="27" t="s">
        <v>1316</v>
      </c>
      <c r="B17" s="27" t="s">
        <v>84</v>
      </c>
      <c r="C17" s="27" t="s">
        <v>1300</v>
      </c>
      <c r="D17" s="28">
        <v>8</v>
      </c>
      <c r="E17" s="28" t="s">
        <v>82</v>
      </c>
      <c r="F17" s="28">
        <v>100</v>
      </c>
      <c r="G17" s="165"/>
      <c r="H17" s="165"/>
      <c r="I17" s="165"/>
      <c r="J17" s="165"/>
      <c r="K17" s="165"/>
      <c r="L17" s="42" t="s">
        <v>1317</v>
      </c>
      <c r="M17" s="557"/>
      <c r="N17" s="558"/>
      <c r="O17" s="558"/>
      <c r="P17" s="558"/>
      <c r="Q17" s="558"/>
      <c r="R17" s="559"/>
    </row>
    <row r="18" spans="1:18">
      <c r="A18" s="27" t="s">
        <v>1308</v>
      </c>
      <c r="B18" s="27" t="s">
        <v>99</v>
      </c>
      <c r="C18" s="27" t="s">
        <v>1309</v>
      </c>
      <c r="D18" s="28" t="s">
        <v>101</v>
      </c>
      <c r="E18" s="28"/>
      <c r="F18" s="168">
        <v>45</v>
      </c>
      <c r="G18" s="40" t="str">
        <f>G15</f>
        <v>CC + ET</v>
      </c>
      <c r="H18" s="40" t="str">
        <f t="shared" ref="H18:L18" si="0">H15</f>
        <v>CC=écrit (2 partiels + TP)
ET (3Heures)</v>
      </c>
      <c r="I18" s="40" t="str">
        <f t="shared" si="0"/>
        <v>Ecrit</v>
      </c>
      <c r="J18" s="40">
        <f t="shared" si="0"/>
        <v>0</v>
      </c>
      <c r="K18" s="40" t="str">
        <f t="shared" si="0"/>
        <v>3h</v>
      </c>
      <c r="L18" s="40" t="str">
        <f t="shared" si="0"/>
        <v>NF = 0,7*ET + 0,3*CC</v>
      </c>
      <c r="M18" s="557"/>
      <c r="N18" s="558"/>
      <c r="O18" s="558"/>
      <c r="P18" s="558"/>
      <c r="Q18" s="558"/>
      <c r="R18" s="559"/>
    </row>
    <row r="19" spans="1:18">
      <c r="A19" s="27" t="s">
        <v>1312</v>
      </c>
      <c r="B19" s="27" t="s">
        <v>99</v>
      </c>
      <c r="C19" s="27" t="s">
        <v>1313</v>
      </c>
      <c r="D19" s="28"/>
      <c r="E19" s="28"/>
      <c r="F19" s="168">
        <v>45</v>
      </c>
      <c r="G19" s="40" t="str">
        <f>G$16</f>
        <v>CC + ET</v>
      </c>
      <c r="H19" s="40" t="str">
        <f t="shared" ref="H19:L19" si="1">H$16</f>
        <v>CC = TP</v>
      </c>
      <c r="I19" s="40" t="str">
        <f t="shared" si="1"/>
        <v>Ecrit</v>
      </c>
      <c r="J19" s="40">
        <f t="shared" si="1"/>
        <v>0</v>
      </c>
      <c r="K19" s="40" t="str">
        <f t="shared" si="1"/>
        <v>2h</v>
      </c>
      <c r="L19" s="40" t="str">
        <f t="shared" si="1"/>
        <v>NF = 0.5*ET + 0.5*CC</v>
      </c>
      <c r="M19" s="557"/>
      <c r="N19" s="558"/>
      <c r="O19" s="558"/>
      <c r="P19" s="558"/>
      <c r="Q19" s="558"/>
      <c r="R19" s="559"/>
    </row>
    <row r="20" spans="1:18">
      <c r="A20" s="27" t="s">
        <v>1318</v>
      </c>
      <c r="B20" s="27" t="s">
        <v>99</v>
      </c>
      <c r="C20" s="27" t="s">
        <v>1319</v>
      </c>
      <c r="D20" s="28" t="s">
        <v>101</v>
      </c>
      <c r="E20" s="28"/>
      <c r="F20" s="168">
        <v>10</v>
      </c>
      <c r="G20" s="255" t="s">
        <v>206</v>
      </c>
      <c r="H20" s="40" t="s">
        <v>1320</v>
      </c>
      <c r="I20" s="40" t="s">
        <v>333</v>
      </c>
      <c r="J20" s="41"/>
      <c r="K20" s="43"/>
      <c r="L20" s="42" t="s">
        <v>1321</v>
      </c>
      <c r="M20" s="557"/>
      <c r="N20" s="558"/>
      <c r="O20" s="558"/>
      <c r="P20" s="558"/>
      <c r="Q20" s="558"/>
      <c r="R20" s="559"/>
    </row>
    <row r="21" spans="1:18">
      <c r="A21" s="38" t="s">
        <v>1322</v>
      </c>
      <c r="B21" s="38" t="s">
        <v>127</v>
      </c>
      <c r="C21" s="38" t="s">
        <v>1323</v>
      </c>
      <c r="D21" s="39" t="s">
        <v>101</v>
      </c>
      <c r="E21" s="39" t="s">
        <v>82</v>
      </c>
      <c r="F21" s="39"/>
      <c r="G21" s="38"/>
      <c r="H21" s="38"/>
      <c r="I21" s="38"/>
      <c r="J21" s="39"/>
      <c r="K21" s="38"/>
      <c r="L21" s="38"/>
      <c r="M21" s="557"/>
      <c r="N21" s="558"/>
      <c r="O21" s="558"/>
      <c r="P21" s="558"/>
      <c r="Q21" s="558"/>
      <c r="R21" s="559"/>
    </row>
    <row r="22" spans="1:18">
      <c r="A22" s="57" t="s">
        <v>1324</v>
      </c>
      <c r="B22" s="57" t="s">
        <v>363</v>
      </c>
      <c r="C22" s="57" t="s">
        <v>1302</v>
      </c>
      <c r="D22" s="58">
        <v>12</v>
      </c>
      <c r="E22" s="58" t="s">
        <v>82</v>
      </c>
      <c r="F22" s="58"/>
      <c r="G22" s="59"/>
      <c r="H22" s="59"/>
      <c r="I22" s="59"/>
      <c r="J22" s="58"/>
      <c r="K22" s="59"/>
      <c r="L22" s="57"/>
      <c r="M22" s="557"/>
      <c r="N22" s="558"/>
      <c r="O22" s="558"/>
      <c r="P22" s="558"/>
      <c r="Q22" s="558"/>
      <c r="R22" s="559"/>
    </row>
    <row r="23" spans="1:18">
      <c r="A23" s="27" t="s">
        <v>1325</v>
      </c>
      <c r="B23" s="27" t="s">
        <v>84</v>
      </c>
      <c r="C23" s="27" t="s">
        <v>1323</v>
      </c>
      <c r="D23" s="28">
        <v>12</v>
      </c>
      <c r="E23" s="28" t="s">
        <v>82</v>
      </c>
      <c r="F23" s="28">
        <v>100</v>
      </c>
      <c r="G23" s="165"/>
      <c r="H23" s="165"/>
      <c r="I23" s="165"/>
      <c r="J23" s="165"/>
      <c r="K23" s="165"/>
      <c r="L23" s="255" t="s">
        <v>1326</v>
      </c>
      <c r="M23" s="557"/>
      <c r="N23" s="558"/>
      <c r="O23" s="558"/>
      <c r="P23" s="558"/>
      <c r="Q23" s="558"/>
      <c r="R23" s="559"/>
    </row>
    <row r="24" spans="1:18">
      <c r="A24" s="27" t="s">
        <v>1305</v>
      </c>
      <c r="B24" s="27" t="s">
        <v>99</v>
      </c>
      <c r="C24" s="27" t="s">
        <v>1306</v>
      </c>
      <c r="D24" s="28"/>
      <c r="E24" s="28"/>
      <c r="F24" s="168">
        <v>10</v>
      </c>
      <c r="G24" s="40" t="str">
        <f>G14</f>
        <v>CC</v>
      </c>
      <c r="H24" s="40" t="str">
        <f t="shared" ref="H24:L24" si="2">H14</f>
        <v>Evaluation encadrant en entreprise</v>
      </c>
      <c r="I24" s="40" t="str">
        <f t="shared" si="2"/>
        <v> </v>
      </c>
      <c r="J24" s="40">
        <f t="shared" si="2"/>
        <v>0</v>
      </c>
      <c r="K24" s="40" t="str">
        <f t="shared" si="2"/>
        <v> </v>
      </c>
      <c r="L24" s="40" t="str">
        <f t="shared" si="2"/>
        <v>NF = CC</v>
      </c>
      <c r="M24" s="557"/>
      <c r="N24" s="558"/>
      <c r="O24" s="558"/>
      <c r="P24" s="558"/>
      <c r="Q24" s="558"/>
      <c r="R24" s="559"/>
    </row>
    <row r="25" spans="1:18">
      <c r="A25" s="27" t="s">
        <v>1327</v>
      </c>
      <c r="B25" s="27" t="s">
        <v>99</v>
      </c>
      <c r="C25" s="27" t="s">
        <v>1328</v>
      </c>
      <c r="D25" s="28" t="s">
        <v>101</v>
      </c>
      <c r="E25" s="28"/>
      <c r="F25" s="168">
        <v>30</v>
      </c>
      <c r="G25" s="255" t="s">
        <v>206</v>
      </c>
      <c r="H25" s="255" t="s">
        <v>1329</v>
      </c>
      <c r="I25" s="255" t="s">
        <v>203</v>
      </c>
      <c r="J25" s="41"/>
      <c r="K25" s="255" t="s">
        <v>200</v>
      </c>
      <c r="L25" s="255" t="s">
        <v>1330</v>
      </c>
      <c r="M25" s="557"/>
      <c r="N25" s="558"/>
      <c r="O25" s="558"/>
      <c r="P25" s="558"/>
      <c r="Q25" s="558"/>
      <c r="R25" s="559"/>
    </row>
    <row r="26" spans="1:18">
      <c r="A26" s="27" t="s">
        <v>1331</v>
      </c>
      <c r="B26" s="27" t="s">
        <v>99</v>
      </c>
      <c r="C26" s="27" t="s">
        <v>1332</v>
      </c>
      <c r="D26" s="28" t="s">
        <v>101</v>
      </c>
      <c r="E26" s="28"/>
      <c r="F26" s="168">
        <v>30</v>
      </c>
      <c r="G26" s="257" t="s">
        <v>206</v>
      </c>
      <c r="H26" s="257" t="s">
        <v>1333</v>
      </c>
      <c r="I26" s="257" t="s">
        <v>203</v>
      </c>
      <c r="J26" s="41"/>
      <c r="K26" s="257" t="s">
        <v>246</v>
      </c>
      <c r="L26" s="257" t="s">
        <v>1334</v>
      </c>
      <c r="M26" s="557"/>
      <c r="N26" s="558"/>
      <c r="O26" s="558"/>
      <c r="P26" s="558"/>
      <c r="Q26" s="558"/>
      <c r="R26" s="559"/>
    </row>
    <row r="27" spans="1:18">
      <c r="A27" s="27" t="s">
        <v>1335</v>
      </c>
      <c r="B27" s="27" t="s">
        <v>99</v>
      </c>
      <c r="C27" s="27" t="s">
        <v>1336</v>
      </c>
      <c r="D27" s="28" t="s">
        <v>101</v>
      </c>
      <c r="F27" s="168">
        <v>30</v>
      </c>
      <c r="G27" s="257" t="s">
        <v>206</v>
      </c>
      <c r="H27" s="257" t="s">
        <v>1337</v>
      </c>
      <c r="I27" s="257" t="s">
        <v>203</v>
      </c>
      <c r="J27" s="41"/>
      <c r="K27" s="257" t="s">
        <v>200</v>
      </c>
      <c r="L27" s="257" t="s">
        <v>1338</v>
      </c>
      <c r="M27" s="557"/>
      <c r="N27" s="558"/>
      <c r="O27" s="558"/>
      <c r="P27" s="558"/>
      <c r="Q27" s="558"/>
      <c r="R27" s="559"/>
    </row>
    <row r="28" spans="1:18">
      <c r="A28" s="27" t="s">
        <v>1339</v>
      </c>
      <c r="B28" s="27" t="s">
        <v>84</v>
      </c>
      <c r="C28" s="27" t="s">
        <v>1323</v>
      </c>
      <c r="D28" s="28">
        <v>12</v>
      </c>
      <c r="E28" s="28" t="s">
        <v>82</v>
      </c>
      <c r="F28" s="28">
        <v>100</v>
      </c>
      <c r="G28" s="165"/>
      <c r="H28" s="165"/>
      <c r="I28" s="165"/>
      <c r="J28" s="165"/>
      <c r="K28" s="165"/>
      <c r="L28" s="255" t="s">
        <v>1340</v>
      </c>
      <c r="M28" s="557"/>
      <c r="N28" s="558"/>
      <c r="O28" s="558"/>
      <c r="P28" s="558"/>
      <c r="Q28" s="558"/>
      <c r="R28" s="559"/>
    </row>
    <row r="29" spans="1:18">
      <c r="A29" s="27" t="s">
        <v>1318</v>
      </c>
      <c r="B29" s="27" t="s">
        <v>99</v>
      </c>
      <c r="C29" s="27" t="s">
        <v>1319</v>
      </c>
      <c r="D29" s="28" t="s">
        <v>101</v>
      </c>
      <c r="E29" s="28"/>
      <c r="F29" s="168">
        <v>10</v>
      </c>
      <c r="G29" s="40" t="str">
        <f>G$20</f>
        <v>CC + ET</v>
      </c>
      <c r="H29" s="40" t="str">
        <f t="shared" ref="H29:L29" si="3">H$20</f>
        <v xml:space="preserve">ET = Oral; CC = rapports de TP, Cahier de TP, évaluation pratique </v>
      </c>
      <c r="I29" s="40" t="str">
        <f t="shared" si="3"/>
        <v>Oral</v>
      </c>
      <c r="J29" s="40">
        <f t="shared" si="3"/>
        <v>0</v>
      </c>
      <c r="K29" s="40">
        <f t="shared" si="3"/>
        <v>0</v>
      </c>
      <c r="L29" s="40" t="str">
        <f t="shared" si="3"/>
        <v>NF = 0,4*ET + 0,6*CC</v>
      </c>
      <c r="M29" s="557"/>
      <c r="N29" s="558"/>
      <c r="O29" s="558"/>
      <c r="P29" s="558"/>
      <c r="Q29" s="558"/>
      <c r="R29" s="559"/>
    </row>
    <row r="30" spans="1:18">
      <c r="A30" s="27" t="s">
        <v>1327</v>
      </c>
      <c r="B30" s="27" t="s">
        <v>99</v>
      </c>
      <c r="C30" s="27" t="s">
        <v>1328</v>
      </c>
      <c r="D30" s="28" t="s">
        <v>101</v>
      </c>
      <c r="E30" s="28"/>
      <c r="F30" s="168">
        <v>30</v>
      </c>
      <c r="G30" s="40" t="str">
        <f>G$25</f>
        <v>CC + ET</v>
      </c>
      <c r="H30" s="40" t="str">
        <f t="shared" ref="H30:L30" si="4">H$25</f>
        <v>CC = écrit (partiel + 3 interros rapides en CM)</v>
      </c>
      <c r="I30" s="40" t="str">
        <f t="shared" si="4"/>
        <v>Ecrit</v>
      </c>
      <c r="J30" s="40">
        <f t="shared" si="4"/>
        <v>0</v>
      </c>
      <c r="K30" s="40" t="str">
        <f t="shared" si="4"/>
        <v>2h</v>
      </c>
      <c r="L30" s="40" t="str">
        <f t="shared" si="4"/>
        <v>NF =  0,6*ET + 0,4*CC</v>
      </c>
      <c r="M30" s="557"/>
      <c r="N30" s="558"/>
      <c r="O30" s="558"/>
      <c r="P30" s="558"/>
      <c r="Q30" s="558"/>
      <c r="R30" s="559"/>
    </row>
    <row r="31" spans="1:18">
      <c r="A31" s="27" t="s">
        <v>1331</v>
      </c>
      <c r="B31" s="27" t="s">
        <v>99</v>
      </c>
      <c r="C31" s="27" t="s">
        <v>1332</v>
      </c>
      <c r="D31" s="28" t="s">
        <v>101</v>
      </c>
      <c r="E31" s="28"/>
      <c r="F31" s="168">
        <v>30</v>
      </c>
      <c r="G31" s="40" t="str">
        <f>G$26</f>
        <v>CC + ET</v>
      </c>
      <c r="H31" s="40" t="str">
        <f t="shared" ref="H31:L31" si="5">H$26</f>
        <v>CC=Partiel; Examen Terminal = écrit</v>
      </c>
      <c r="I31" s="40" t="str">
        <f t="shared" si="5"/>
        <v>Ecrit</v>
      </c>
      <c r="J31" s="40">
        <f t="shared" si="5"/>
        <v>0</v>
      </c>
      <c r="K31" s="40" t="str">
        <f t="shared" si="5"/>
        <v>3h</v>
      </c>
      <c r="L31" s="40" t="str">
        <f t="shared" si="5"/>
        <v>NF = 0.6*ET + 0.4*CC</v>
      </c>
      <c r="M31" s="557"/>
      <c r="N31" s="558"/>
      <c r="O31" s="558"/>
      <c r="P31" s="558"/>
      <c r="Q31" s="558"/>
      <c r="R31" s="559"/>
    </row>
    <row r="32" spans="1:18">
      <c r="A32" s="27" t="s">
        <v>1335</v>
      </c>
      <c r="B32" s="27" t="s">
        <v>99</v>
      </c>
      <c r="C32" s="27" t="s">
        <v>1336</v>
      </c>
      <c r="D32" s="28" t="s">
        <v>101</v>
      </c>
      <c r="E32" s="28"/>
      <c r="F32" s="168">
        <v>30</v>
      </c>
      <c r="G32" s="40" t="str">
        <f>G$27</f>
        <v>CC + ET</v>
      </c>
      <c r="H32" s="40" t="str">
        <f t="shared" ref="H32:L32" si="6">H$27</f>
        <v>ET = écrit (2h), CC=Partiel  (1h)</v>
      </c>
      <c r="I32" s="40" t="str">
        <f t="shared" si="6"/>
        <v>Ecrit</v>
      </c>
      <c r="J32" s="40">
        <f t="shared" si="6"/>
        <v>0</v>
      </c>
      <c r="K32" s="40" t="str">
        <f t="shared" si="6"/>
        <v>2h</v>
      </c>
      <c r="L32" s="40" t="str">
        <f t="shared" si="6"/>
        <v>NF = 0,7*ET +  0,3*CC</v>
      </c>
      <c r="M32" s="557"/>
      <c r="N32" s="558"/>
      <c r="O32" s="558"/>
      <c r="P32" s="558"/>
      <c r="Q32" s="558"/>
      <c r="R32" s="559"/>
    </row>
    <row r="33" spans="1:18">
      <c r="A33" s="38" t="s">
        <v>1341</v>
      </c>
      <c r="B33" s="38" t="s">
        <v>127</v>
      </c>
      <c r="C33" s="38" t="s">
        <v>1342</v>
      </c>
      <c r="D33" s="39" t="s">
        <v>101</v>
      </c>
      <c r="E33" s="39" t="s">
        <v>82</v>
      </c>
      <c r="F33" s="39"/>
      <c r="G33" s="38"/>
      <c r="H33" s="38"/>
      <c r="I33" s="38"/>
      <c r="J33" s="39"/>
      <c r="K33" s="38"/>
      <c r="L33" s="38"/>
      <c r="M33" s="557"/>
      <c r="N33" s="558"/>
      <c r="O33" s="558"/>
      <c r="P33" s="558"/>
      <c r="Q33" s="558"/>
      <c r="R33" s="559"/>
    </row>
    <row r="34" spans="1:18">
      <c r="A34" s="57" t="s">
        <v>1343</v>
      </c>
      <c r="B34" s="57" t="s">
        <v>363</v>
      </c>
      <c r="C34" s="57" t="s">
        <v>1302</v>
      </c>
      <c r="D34" s="58">
        <v>6</v>
      </c>
      <c r="E34" s="58" t="s">
        <v>82</v>
      </c>
      <c r="F34" s="58"/>
      <c r="G34" s="59"/>
      <c r="H34" s="59"/>
      <c r="I34" s="59"/>
      <c r="J34" s="58"/>
      <c r="K34" s="59"/>
      <c r="L34" s="57"/>
      <c r="M34" s="557"/>
      <c r="N34" s="558"/>
      <c r="O34" s="558"/>
      <c r="P34" s="558"/>
      <c r="Q34" s="558"/>
      <c r="R34" s="559"/>
    </row>
    <row r="35" spans="1:18">
      <c r="A35" s="27" t="s">
        <v>1344</v>
      </c>
      <c r="B35" s="27" t="s">
        <v>84</v>
      </c>
      <c r="C35" s="27" t="s">
        <v>1342</v>
      </c>
      <c r="D35" s="28">
        <v>6</v>
      </c>
      <c r="E35" s="28" t="s">
        <v>82</v>
      </c>
      <c r="F35" s="28">
        <v>100</v>
      </c>
      <c r="G35" s="165"/>
      <c r="H35" s="165"/>
      <c r="I35" s="165"/>
      <c r="J35" s="165"/>
      <c r="K35" s="165"/>
      <c r="L35" s="255" t="s">
        <v>1345</v>
      </c>
      <c r="M35" s="557"/>
      <c r="N35" s="558"/>
      <c r="O35" s="558"/>
      <c r="P35" s="558"/>
      <c r="Q35" s="558"/>
      <c r="R35" s="559"/>
    </row>
    <row r="36" spans="1:18">
      <c r="A36" s="27" t="s">
        <v>1305</v>
      </c>
      <c r="B36" s="27" t="s">
        <v>99</v>
      </c>
      <c r="C36" s="27" t="s">
        <v>1306</v>
      </c>
      <c r="D36" s="28"/>
      <c r="E36" s="28"/>
      <c r="F36" s="168">
        <v>80</v>
      </c>
      <c r="G36" s="40" t="str">
        <f>G14</f>
        <v>CC</v>
      </c>
      <c r="H36" s="40" t="str">
        <f t="shared" ref="H36:L36" si="7">H14</f>
        <v>Evaluation encadrant en entreprise</v>
      </c>
      <c r="I36" s="40" t="str">
        <f t="shared" si="7"/>
        <v> </v>
      </c>
      <c r="J36" s="40">
        <f t="shared" si="7"/>
        <v>0</v>
      </c>
      <c r="K36" s="40" t="str">
        <f t="shared" si="7"/>
        <v> </v>
      </c>
      <c r="L36" s="40" t="str">
        <f t="shared" si="7"/>
        <v>NF = CC</v>
      </c>
      <c r="M36" s="557"/>
      <c r="N36" s="558"/>
      <c r="O36" s="558"/>
      <c r="P36" s="558"/>
      <c r="Q36" s="558"/>
      <c r="R36" s="559"/>
    </row>
    <row r="37" spans="1:18">
      <c r="A37" s="27" t="s">
        <v>1312</v>
      </c>
      <c r="B37" s="27" t="s">
        <v>99</v>
      </c>
      <c r="C37" s="27" t="s">
        <v>1313</v>
      </c>
      <c r="D37" s="28"/>
      <c r="E37" s="28"/>
      <c r="F37" s="168">
        <v>20</v>
      </c>
      <c r="G37" s="40" t="str">
        <f>G$16</f>
        <v>CC + ET</v>
      </c>
      <c r="H37" s="40" t="str">
        <f t="shared" ref="H37:L37" si="8">H$16</f>
        <v>CC = TP</v>
      </c>
      <c r="I37" s="40" t="str">
        <f t="shared" si="8"/>
        <v>Ecrit</v>
      </c>
      <c r="J37" s="40">
        <f t="shared" si="8"/>
        <v>0</v>
      </c>
      <c r="K37" s="40" t="str">
        <f t="shared" si="8"/>
        <v>2h</v>
      </c>
      <c r="L37" s="40" t="str">
        <f t="shared" si="8"/>
        <v>NF = 0.5*ET + 0.5*CC</v>
      </c>
      <c r="M37" s="557"/>
      <c r="N37" s="558"/>
      <c r="O37" s="558"/>
      <c r="P37" s="558"/>
      <c r="Q37" s="558"/>
      <c r="R37" s="559"/>
    </row>
    <row r="38" spans="1:18">
      <c r="A38" s="27" t="s">
        <v>1346</v>
      </c>
      <c r="B38" s="27" t="s">
        <v>84</v>
      </c>
      <c r="C38" s="27" t="s">
        <v>1342</v>
      </c>
      <c r="D38" s="28">
        <v>6</v>
      </c>
      <c r="E38" s="28" t="s">
        <v>82</v>
      </c>
      <c r="F38" s="28">
        <v>100</v>
      </c>
      <c r="G38" s="165"/>
      <c r="H38" s="165"/>
      <c r="I38" s="165"/>
      <c r="J38" s="165"/>
      <c r="K38" s="165"/>
      <c r="L38" s="255" t="s">
        <v>1347</v>
      </c>
      <c r="M38" s="557"/>
      <c r="N38" s="558"/>
      <c r="O38" s="558"/>
      <c r="P38" s="558"/>
      <c r="Q38" s="558"/>
      <c r="R38" s="559"/>
    </row>
    <row r="39" spans="1:18">
      <c r="A39" s="27" t="s">
        <v>1312</v>
      </c>
      <c r="B39" s="27" t="s">
        <v>99</v>
      </c>
      <c r="C39" s="27" t="s">
        <v>1313</v>
      </c>
      <c r="D39" s="28"/>
      <c r="E39" s="28"/>
      <c r="F39" s="168">
        <v>20</v>
      </c>
      <c r="G39" s="40" t="str">
        <f>G$16</f>
        <v>CC + ET</v>
      </c>
      <c r="H39" s="40" t="str">
        <f t="shared" ref="H39:L39" si="9">H$16</f>
        <v>CC = TP</v>
      </c>
      <c r="I39" s="40" t="str">
        <f t="shared" si="9"/>
        <v>Ecrit</v>
      </c>
      <c r="J39" s="40">
        <f t="shared" si="9"/>
        <v>0</v>
      </c>
      <c r="K39" s="40" t="str">
        <f t="shared" si="9"/>
        <v>2h</v>
      </c>
      <c r="L39" s="40" t="str">
        <f t="shared" si="9"/>
        <v>NF = 0.5*ET + 0.5*CC</v>
      </c>
      <c r="M39" s="557"/>
      <c r="N39" s="558"/>
      <c r="O39" s="558"/>
      <c r="P39" s="558"/>
      <c r="Q39" s="558"/>
      <c r="R39" s="559"/>
    </row>
    <row r="40" spans="1:18">
      <c r="A40" s="27" t="s">
        <v>1318</v>
      </c>
      <c r="B40" s="27" t="s">
        <v>99</v>
      </c>
      <c r="C40" s="27" t="s">
        <v>1319</v>
      </c>
      <c r="D40" s="28" t="s">
        <v>101</v>
      </c>
      <c r="E40" s="28"/>
      <c r="F40" s="168">
        <v>80</v>
      </c>
      <c r="G40" s="40" t="str">
        <f>G$20</f>
        <v>CC + ET</v>
      </c>
      <c r="H40" s="40" t="str">
        <f t="shared" ref="H40:L40" si="10">H$20</f>
        <v xml:space="preserve">ET = Oral; CC = rapports de TP, Cahier de TP, évaluation pratique </v>
      </c>
      <c r="I40" s="40" t="str">
        <f t="shared" si="10"/>
        <v>Oral</v>
      </c>
      <c r="J40" s="40">
        <f t="shared" si="10"/>
        <v>0</v>
      </c>
      <c r="K40" s="40">
        <f t="shared" si="10"/>
        <v>0</v>
      </c>
      <c r="L40" s="40" t="str">
        <f t="shared" si="10"/>
        <v>NF = 0,4*ET + 0,6*CC</v>
      </c>
      <c r="M40" s="557"/>
      <c r="N40" s="558"/>
      <c r="O40" s="558"/>
      <c r="P40" s="558"/>
      <c r="Q40" s="558"/>
      <c r="R40" s="559"/>
    </row>
    <row r="41" spans="1:18">
      <c r="A41" s="36" t="s">
        <v>1348</v>
      </c>
      <c r="B41" s="36" t="s">
        <v>124</v>
      </c>
      <c r="C41" s="36" t="s">
        <v>1349</v>
      </c>
      <c r="D41" s="37">
        <v>30</v>
      </c>
      <c r="E41" s="37" t="s">
        <v>82</v>
      </c>
      <c r="F41" s="37"/>
      <c r="G41" s="36"/>
      <c r="H41" s="36"/>
      <c r="I41" s="36"/>
      <c r="J41" s="37"/>
      <c r="K41" s="36"/>
      <c r="L41" s="36"/>
      <c r="M41" s="557"/>
      <c r="N41" s="558"/>
      <c r="O41" s="558"/>
      <c r="P41" s="558"/>
      <c r="Q41" s="558"/>
      <c r="R41" s="559"/>
    </row>
    <row r="42" spans="1:18">
      <c r="A42" s="38" t="s">
        <v>1350</v>
      </c>
      <c r="B42" s="38" t="s">
        <v>127</v>
      </c>
      <c r="C42" s="38" t="s">
        <v>1289</v>
      </c>
      <c r="D42" s="39" t="s">
        <v>101</v>
      </c>
      <c r="E42" s="39" t="s">
        <v>82</v>
      </c>
      <c r="F42" s="39"/>
      <c r="G42" s="38"/>
      <c r="H42" s="38"/>
      <c r="I42" s="38"/>
      <c r="J42" s="39"/>
      <c r="K42" s="38"/>
      <c r="L42" s="38"/>
      <c r="M42" s="557"/>
      <c r="N42" s="558"/>
      <c r="O42" s="558"/>
      <c r="P42" s="558"/>
      <c r="Q42" s="558"/>
      <c r="R42" s="559"/>
    </row>
    <row r="43" spans="1:18">
      <c r="A43" s="57" t="s">
        <v>1351</v>
      </c>
      <c r="B43" s="57" t="s">
        <v>363</v>
      </c>
      <c r="C43" s="57" t="s">
        <v>1302</v>
      </c>
      <c r="D43" s="58">
        <v>4</v>
      </c>
      <c r="E43" s="58" t="s">
        <v>82</v>
      </c>
      <c r="F43" s="58"/>
      <c r="G43" s="59"/>
      <c r="H43" s="59"/>
      <c r="I43" s="59"/>
      <c r="J43" s="58"/>
      <c r="K43" s="59"/>
      <c r="L43" s="57"/>
      <c r="M43" s="557"/>
      <c r="N43" s="558"/>
      <c r="O43" s="558"/>
      <c r="P43" s="558"/>
      <c r="Q43" s="558"/>
      <c r="R43" s="559"/>
    </row>
    <row r="44" spans="1:18">
      <c r="A44" s="27" t="s">
        <v>1352</v>
      </c>
      <c r="B44" s="27" t="s">
        <v>84</v>
      </c>
      <c r="C44" s="27" t="s">
        <v>1289</v>
      </c>
      <c r="D44" s="28">
        <v>4</v>
      </c>
      <c r="E44" s="28" t="s">
        <v>82</v>
      </c>
      <c r="F44" s="28">
        <f>F45+F46</f>
        <v>100</v>
      </c>
      <c r="G44" s="165"/>
      <c r="H44" s="165"/>
      <c r="I44" s="165"/>
      <c r="J44" s="165"/>
      <c r="K44" s="165"/>
      <c r="L44" s="255" t="s">
        <v>1353</v>
      </c>
      <c r="M44" s="557"/>
      <c r="N44" s="558"/>
      <c r="O44" s="558"/>
      <c r="P44" s="558"/>
      <c r="Q44" s="558"/>
      <c r="R44" s="559"/>
    </row>
    <row r="45" spans="1:18" ht="30">
      <c r="A45" s="27" t="s">
        <v>1354</v>
      </c>
      <c r="B45" s="27" t="s">
        <v>99</v>
      </c>
      <c r="C45" s="27" t="s">
        <v>1306</v>
      </c>
      <c r="D45" s="28" t="s">
        <v>101</v>
      </c>
      <c r="E45" s="28"/>
      <c r="F45" s="168">
        <v>50</v>
      </c>
      <c r="G45" s="255" t="s">
        <v>206</v>
      </c>
      <c r="H45" s="491" t="s">
        <v>1355</v>
      </c>
      <c r="I45" s="255" t="s">
        <v>872</v>
      </c>
      <c r="J45" s="41" t="s">
        <v>1356</v>
      </c>
      <c r="K45" s="40" t="s">
        <v>1357</v>
      </c>
      <c r="L45" s="255" t="s">
        <v>1358</v>
      </c>
      <c r="M45" s="557"/>
      <c r="N45" s="558"/>
      <c r="O45" s="558"/>
      <c r="P45" s="558"/>
      <c r="Q45" s="558"/>
      <c r="R45" s="559"/>
    </row>
    <row r="46" spans="1:18">
      <c r="A46" s="57" t="s">
        <v>1359</v>
      </c>
      <c r="B46" s="57" t="s">
        <v>1360</v>
      </c>
      <c r="C46" s="57" t="s">
        <v>1361</v>
      </c>
      <c r="D46" s="58" t="s">
        <v>101</v>
      </c>
      <c r="E46" s="58" t="s">
        <v>82</v>
      </c>
      <c r="F46" s="58">
        <v>50</v>
      </c>
      <c r="G46" s="59"/>
      <c r="H46" s="59"/>
      <c r="I46" s="59"/>
      <c r="J46" s="58"/>
      <c r="K46" s="59"/>
      <c r="L46" s="57"/>
      <c r="M46" s="557"/>
      <c r="N46" s="558"/>
      <c r="O46" s="558"/>
      <c r="P46" s="558"/>
      <c r="Q46" s="558"/>
      <c r="R46" s="559"/>
    </row>
    <row r="47" spans="1:18">
      <c r="A47" s="27" t="s">
        <v>588</v>
      </c>
      <c r="B47" s="27" t="s">
        <v>99</v>
      </c>
      <c r="C47" s="27" t="s">
        <v>589</v>
      </c>
      <c r="D47" s="28" t="s">
        <v>101</v>
      </c>
      <c r="E47" s="28"/>
      <c r="F47" s="168"/>
      <c r="G47" s="40" t="s">
        <v>185</v>
      </c>
      <c r="H47" s="40"/>
      <c r="I47" s="40" t="s">
        <v>203</v>
      </c>
      <c r="J47" s="41" t="s">
        <v>395</v>
      </c>
      <c r="K47" s="40" t="s">
        <v>1297</v>
      </c>
      <c r="L47" s="80" t="s">
        <v>187</v>
      </c>
      <c r="M47" s="557"/>
      <c r="N47" s="558"/>
      <c r="O47" s="558"/>
      <c r="P47" s="558"/>
      <c r="Q47" s="558"/>
      <c r="R47" s="559"/>
    </row>
    <row r="48" spans="1:18">
      <c r="A48" s="27" t="s">
        <v>593</v>
      </c>
      <c r="B48" s="27" t="s">
        <v>99</v>
      </c>
      <c r="C48" s="27" t="s">
        <v>594</v>
      </c>
      <c r="D48" s="28" t="s">
        <v>101</v>
      </c>
      <c r="E48" s="28"/>
      <c r="F48" s="168"/>
      <c r="G48" s="40" t="s">
        <v>185</v>
      </c>
      <c r="H48" s="40"/>
      <c r="I48" s="40" t="s">
        <v>203</v>
      </c>
      <c r="J48" s="41" t="s">
        <v>395</v>
      </c>
      <c r="K48" s="40" t="s">
        <v>1297</v>
      </c>
      <c r="L48" s="80" t="s">
        <v>187</v>
      </c>
      <c r="M48" s="557"/>
      <c r="N48" s="558"/>
      <c r="O48" s="558"/>
      <c r="P48" s="558"/>
      <c r="Q48" s="558"/>
      <c r="R48" s="559"/>
    </row>
    <row r="49" spans="1:18">
      <c r="A49" s="27" t="s">
        <v>595</v>
      </c>
      <c r="B49" s="27" t="s">
        <v>99</v>
      </c>
      <c r="C49" s="27" t="s">
        <v>596</v>
      </c>
      <c r="D49" s="28" t="s">
        <v>101</v>
      </c>
      <c r="E49" s="28"/>
      <c r="F49" s="168"/>
      <c r="G49" s="40" t="s">
        <v>206</v>
      </c>
      <c r="H49" s="40" t="s">
        <v>1362</v>
      </c>
      <c r="I49" s="40" t="s">
        <v>203</v>
      </c>
      <c r="J49" s="41" t="s">
        <v>1363</v>
      </c>
      <c r="K49" s="40" t="s">
        <v>1364</v>
      </c>
      <c r="L49" s="80" t="s">
        <v>1334</v>
      </c>
      <c r="M49" s="557"/>
      <c r="N49" s="558"/>
      <c r="O49" s="558"/>
      <c r="P49" s="558"/>
      <c r="Q49" s="558"/>
      <c r="R49" s="559"/>
    </row>
    <row r="50" spans="1:18">
      <c r="A50" s="27" t="s">
        <v>1365</v>
      </c>
      <c r="B50" s="27" t="s">
        <v>84</v>
      </c>
      <c r="C50" s="27" t="s">
        <v>1289</v>
      </c>
      <c r="D50" s="28">
        <v>4</v>
      </c>
      <c r="E50" s="28" t="s">
        <v>82</v>
      </c>
      <c r="F50" s="28">
        <v>100</v>
      </c>
      <c r="G50" s="165"/>
      <c r="H50" s="165"/>
      <c r="I50" s="165"/>
      <c r="J50" s="165"/>
      <c r="K50" s="165"/>
      <c r="L50" s="255" t="s">
        <v>1366</v>
      </c>
      <c r="M50" s="557"/>
      <c r="N50" s="558"/>
      <c r="O50" s="558"/>
      <c r="P50" s="558"/>
      <c r="Q50" s="558"/>
      <c r="R50" s="559"/>
    </row>
    <row r="51" spans="1:18" ht="30">
      <c r="A51" s="27" t="s">
        <v>1367</v>
      </c>
      <c r="B51" s="27" t="s">
        <v>99</v>
      </c>
      <c r="C51" s="27" t="s">
        <v>1368</v>
      </c>
      <c r="D51" s="28" t="s">
        <v>101</v>
      </c>
      <c r="E51" s="28"/>
      <c r="F51" s="168">
        <v>25</v>
      </c>
      <c r="G51" s="255" t="s">
        <v>206</v>
      </c>
      <c r="H51" s="491" t="s">
        <v>1369</v>
      </c>
      <c r="I51" s="255" t="s">
        <v>872</v>
      </c>
      <c r="J51" s="41"/>
      <c r="K51" s="40" t="s">
        <v>1357</v>
      </c>
      <c r="L51" s="255" t="s">
        <v>1370</v>
      </c>
      <c r="M51" s="557"/>
      <c r="N51" s="558"/>
      <c r="O51" s="558"/>
      <c r="P51" s="558"/>
      <c r="Q51" s="558"/>
      <c r="R51" s="559"/>
    </row>
    <row r="52" spans="1:18">
      <c r="A52" s="27" t="s">
        <v>1371</v>
      </c>
      <c r="B52" s="27" t="s">
        <v>99</v>
      </c>
      <c r="C52" s="27" t="s">
        <v>1372</v>
      </c>
      <c r="D52" s="28" t="s">
        <v>101</v>
      </c>
      <c r="E52" s="28"/>
      <c r="F52" s="168">
        <v>25</v>
      </c>
      <c r="G52" s="257" t="s">
        <v>133</v>
      </c>
      <c r="H52" s="257" t="s">
        <v>1373</v>
      </c>
      <c r="I52" s="257" t="s">
        <v>203</v>
      </c>
      <c r="J52" s="41"/>
      <c r="K52" s="43"/>
      <c r="L52" s="257" t="s">
        <v>135</v>
      </c>
      <c r="M52" s="557"/>
      <c r="N52" s="558"/>
      <c r="O52" s="558"/>
      <c r="P52" s="558"/>
      <c r="Q52" s="558"/>
      <c r="R52" s="559"/>
    </row>
    <row r="53" spans="1:18">
      <c r="A53" s="57" t="s">
        <v>1359</v>
      </c>
      <c r="B53" s="57" t="s">
        <v>1360</v>
      </c>
      <c r="C53" s="57" t="s">
        <v>1361</v>
      </c>
      <c r="D53" s="58" t="s">
        <v>101</v>
      </c>
      <c r="E53" s="58" t="s">
        <v>82</v>
      </c>
      <c r="F53" s="58">
        <v>50</v>
      </c>
      <c r="G53" s="59"/>
      <c r="H53" s="59"/>
      <c r="I53" s="59"/>
      <c r="J53" s="58"/>
      <c r="K53" s="59"/>
      <c r="L53" s="57"/>
      <c r="M53" s="557"/>
      <c r="N53" s="558"/>
      <c r="O53" s="558"/>
      <c r="P53" s="558"/>
      <c r="Q53" s="558"/>
      <c r="R53" s="559"/>
    </row>
    <row r="54" spans="1:18">
      <c r="A54" s="27" t="s">
        <v>588</v>
      </c>
      <c r="B54" s="27" t="s">
        <v>99</v>
      </c>
      <c r="C54" s="27" t="s">
        <v>589</v>
      </c>
      <c r="D54" s="28" t="s">
        <v>101</v>
      </c>
      <c r="E54" s="28"/>
      <c r="F54" s="168"/>
      <c r="G54" s="40" t="s">
        <v>185</v>
      </c>
      <c r="H54" s="40"/>
      <c r="I54" s="40" t="s">
        <v>203</v>
      </c>
      <c r="J54" s="41" t="s">
        <v>395</v>
      </c>
      <c r="K54" s="40" t="s">
        <v>1297</v>
      </c>
      <c r="L54" s="80" t="s">
        <v>187</v>
      </c>
      <c r="M54" s="557"/>
      <c r="N54" s="558"/>
      <c r="O54" s="558"/>
      <c r="P54" s="558"/>
      <c r="Q54" s="558"/>
      <c r="R54" s="559"/>
    </row>
    <row r="55" spans="1:18">
      <c r="A55" s="27" t="s">
        <v>593</v>
      </c>
      <c r="B55" s="27" t="s">
        <v>99</v>
      </c>
      <c r="C55" s="27" t="s">
        <v>594</v>
      </c>
      <c r="D55" s="28" t="s">
        <v>101</v>
      </c>
      <c r="E55" s="28"/>
      <c r="F55" s="168"/>
      <c r="G55" s="40" t="str">
        <f>G$48</f>
        <v>ET</v>
      </c>
      <c r="H55" s="40">
        <f t="shared" ref="H55:L55" si="11">H$48</f>
        <v>0</v>
      </c>
      <c r="I55" s="40" t="str">
        <f t="shared" si="11"/>
        <v>Ecrit</v>
      </c>
      <c r="J55" s="40" t="str">
        <f t="shared" si="11"/>
        <v>QCM</v>
      </c>
      <c r="K55" s="40" t="str">
        <f t="shared" si="11"/>
        <v>1h30</v>
      </c>
      <c r="L55" s="40" t="str">
        <f t="shared" si="11"/>
        <v>NF = ET</v>
      </c>
      <c r="M55" s="557"/>
      <c r="N55" s="558"/>
      <c r="O55" s="558"/>
      <c r="P55" s="558"/>
      <c r="Q55" s="558"/>
      <c r="R55" s="559"/>
    </row>
    <row r="56" spans="1:18">
      <c r="A56" s="27" t="s">
        <v>595</v>
      </c>
      <c r="B56" s="27" t="s">
        <v>99</v>
      </c>
      <c r="C56" s="27" t="s">
        <v>596</v>
      </c>
      <c r="D56" s="28" t="s">
        <v>101</v>
      </c>
      <c r="E56" s="28"/>
      <c r="F56" s="168"/>
      <c r="G56" s="40" t="str">
        <f>G$49</f>
        <v>CC + ET</v>
      </c>
      <c r="H56" s="40" t="str">
        <f t="shared" ref="H56:L56" si="12">H$49</f>
        <v>CC = Projet</v>
      </c>
      <c r="I56" s="40" t="str">
        <f t="shared" si="12"/>
        <v>Ecrit</v>
      </c>
      <c r="J56" s="40" t="str">
        <f t="shared" si="12"/>
        <v>Rapport + QCM</v>
      </c>
      <c r="K56" s="40" t="str">
        <f t="shared" si="12"/>
        <v>30min</v>
      </c>
      <c r="L56" s="40" t="str">
        <f t="shared" si="12"/>
        <v>NF = 0.6*ET + 0.4*CC</v>
      </c>
      <c r="M56" s="557"/>
      <c r="N56" s="558"/>
      <c r="O56" s="558"/>
      <c r="P56" s="558"/>
      <c r="Q56" s="558"/>
      <c r="R56" s="559"/>
    </row>
    <row r="57" spans="1:18">
      <c r="A57" s="38" t="s">
        <v>1374</v>
      </c>
      <c r="B57" s="38" t="s">
        <v>127</v>
      </c>
      <c r="C57" s="38" t="s">
        <v>1300</v>
      </c>
      <c r="D57" s="39" t="s">
        <v>101</v>
      </c>
      <c r="E57" s="39" t="s">
        <v>82</v>
      </c>
      <c r="F57" s="39"/>
      <c r="G57" s="38"/>
      <c r="H57" s="38"/>
      <c r="I57" s="38"/>
      <c r="J57" s="39"/>
      <c r="K57" s="38"/>
      <c r="L57" s="38"/>
      <c r="M57" s="557"/>
      <c r="N57" s="558"/>
      <c r="O57" s="558"/>
      <c r="P57" s="558"/>
      <c r="Q57" s="558"/>
      <c r="R57" s="559"/>
    </row>
    <row r="58" spans="1:18">
      <c r="A58" s="27" t="s">
        <v>1375</v>
      </c>
      <c r="B58" s="27" t="s">
        <v>84</v>
      </c>
      <c r="C58" s="27" t="s">
        <v>1300</v>
      </c>
      <c r="D58" s="28">
        <v>8</v>
      </c>
      <c r="E58" s="28" t="s">
        <v>82</v>
      </c>
      <c r="F58" s="28">
        <v>100</v>
      </c>
      <c r="G58" s="165"/>
      <c r="H58" s="165"/>
      <c r="I58" s="165"/>
      <c r="J58" s="165"/>
      <c r="K58" s="165"/>
      <c r="L58" s="255" t="s">
        <v>1376</v>
      </c>
      <c r="M58" s="557"/>
      <c r="N58" s="558"/>
      <c r="O58" s="558"/>
      <c r="P58" s="558"/>
      <c r="Q58" s="558"/>
      <c r="R58" s="559"/>
    </row>
    <row r="59" spans="1:18">
      <c r="A59" s="27" t="s">
        <v>1377</v>
      </c>
      <c r="B59" s="27" t="s">
        <v>99</v>
      </c>
      <c r="C59" s="27" t="s">
        <v>1378</v>
      </c>
      <c r="D59" s="28" t="s">
        <v>101</v>
      </c>
      <c r="E59" s="28"/>
      <c r="F59" s="168">
        <v>50</v>
      </c>
      <c r="G59" s="255" t="s">
        <v>206</v>
      </c>
      <c r="H59" s="255" t="s">
        <v>1379</v>
      </c>
      <c r="I59" s="255" t="s">
        <v>203</v>
      </c>
      <c r="J59" s="41"/>
      <c r="K59" s="40" t="s">
        <v>200</v>
      </c>
      <c r="L59" s="255" t="s">
        <v>1311</v>
      </c>
      <c r="M59" s="557"/>
      <c r="N59" s="558"/>
      <c r="O59" s="558"/>
      <c r="P59" s="558"/>
      <c r="Q59" s="558"/>
      <c r="R59" s="559"/>
    </row>
    <row r="60" spans="1:18">
      <c r="A60" s="27" t="s">
        <v>1380</v>
      </c>
      <c r="B60" s="27" t="s">
        <v>99</v>
      </c>
      <c r="C60" s="27" t="s">
        <v>1381</v>
      </c>
      <c r="D60" s="28" t="s">
        <v>101</v>
      </c>
      <c r="E60" s="28"/>
      <c r="F60" s="168">
        <v>50</v>
      </c>
      <c r="G60" s="257" t="s">
        <v>206</v>
      </c>
      <c r="H60" s="257" t="s">
        <v>1379</v>
      </c>
      <c r="I60" s="257" t="s">
        <v>203</v>
      </c>
      <c r="J60" s="41"/>
      <c r="K60" s="40" t="s">
        <v>200</v>
      </c>
      <c r="L60" s="257" t="s">
        <v>1311</v>
      </c>
      <c r="M60" s="557"/>
      <c r="N60" s="558"/>
      <c r="O60" s="558"/>
      <c r="P60" s="558"/>
      <c r="Q60" s="558"/>
      <c r="R60" s="559"/>
    </row>
    <row r="61" spans="1:18">
      <c r="A61" s="38" t="s">
        <v>1382</v>
      </c>
      <c r="B61" s="38" t="s">
        <v>127</v>
      </c>
      <c r="C61" s="38" t="s">
        <v>1323</v>
      </c>
      <c r="D61" s="39" t="s">
        <v>101</v>
      </c>
      <c r="E61" s="39" t="s">
        <v>82</v>
      </c>
      <c r="F61" s="39"/>
      <c r="G61" s="38"/>
      <c r="H61" s="38"/>
      <c r="I61" s="38"/>
      <c r="J61" s="39"/>
      <c r="K61" s="38"/>
      <c r="L61" s="38"/>
      <c r="M61" s="557"/>
      <c r="N61" s="558"/>
      <c r="O61" s="558"/>
      <c r="P61" s="558"/>
      <c r="Q61" s="558"/>
      <c r="R61" s="559"/>
    </row>
    <row r="62" spans="1:18">
      <c r="A62" s="27" t="s">
        <v>1383</v>
      </c>
      <c r="B62" s="27" t="s">
        <v>84</v>
      </c>
      <c r="C62" s="27" t="s">
        <v>1323</v>
      </c>
      <c r="D62" s="28">
        <v>6</v>
      </c>
      <c r="E62" s="28" t="s">
        <v>82</v>
      </c>
      <c r="F62" s="28">
        <v>100</v>
      </c>
      <c r="G62" s="165"/>
      <c r="H62" s="165"/>
      <c r="I62" s="165"/>
      <c r="J62" s="165"/>
      <c r="K62" s="165"/>
      <c r="L62" s="255" t="s">
        <v>1384</v>
      </c>
      <c r="M62" s="557"/>
      <c r="N62" s="558"/>
      <c r="O62" s="558"/>
      <c r="P62" s="558"/>
      <c r="Q62" s="558"/>
      <c r="R62" s="559"/>
    </row>
    <row r="63" spans="1:18">
      <c r="A63" s="27" t="s">
        <v>1385</v>
      </c>
      <c r="B63" s="27" t="s">
        <v>99</v>
      </c>
      <c r="C63" s="27" t="s">
        <v>1386</v>
      </c>
      <c r="D63" s="28" t="s">
        <v>101</v>
      </c>
      <c r="E63" s="28"/>
      <c r="F63" s="168">
        <v>66</v>
      </c>
      <c r="G63" s="255" t="s">
        <v>206</v>
      </c>
      <c r="H63" s="255" t="s">
        <v>1387</v>
      </c>
      <c r="I63" s="255" t="s">
        <v>203</v>
      </c>
      <c r="J63" s="41"/>
      <c r="K63" s="40" t="s">
        <v>200</v>
      </c>
      <c r="L63" s="255" t="s">
        <v>1311</v>
      </c>
      <c r="M63" s="557"/>
      <c r="N63" s="558"/>
      <c r="O63" s="558"/>
      <c r="P63" s="558"/>
      <c r="Q63" s="558"/>
      <c r="R63" s="559"/>
    </row>
    <row r="64" spans="1:18">
      <c r="A64" s="27" t="s">
        <v>1388</v>
      </c>
      <c r="B64" s="27" t="s">
        <v>99</v>
      </c>
      <c r="C64" s="27" t="s">
        <v>1389</v>
      </c>
      <c r="D64" s="28" t="s">
        <v>101</v>
      </c>
      <c r="E64" s="28"/>
      <c r="F64" s="168">
        <v>34</v>
      </c>
      <c r="G64" s="257" t="s">
        <v>206</v>
      </c>
      <c r="H64" s="257" t="s">
        <v>1390</v>
      </c>
      <c r="I64" s="257" t="s">
        <v>203</v>
      </c>
      <c r="J64" s="40">
        <f t="shared" ref="J64" si="13">J$58</f>
        <v>0</v>
      </c>
      <c r="K64" s="40" t="s">
        <v>200</v>
      </c>
      <c r="L64" s="257" t="s">
        <v>1311</v>
      </c>
      <c r="M64" s="557"/>
      <c r="N64" s="558"/>
      <c r="O64" s="558"/>
      <c r="P64" s="558"/>
      <c r="Q64" s="558"/>
      <c r="R64" s="559"/>
    </row>
    <row r="65" spans="1:18">
      <c r="A65" s="38" t="s">
        <v>1391</v>
      </c>
      <c r="B65" s="38" t="s">
        <v>127</v>
      </c>
      <c r="C65" s="38" t="s">
        <v>1342</v>
      </c>
      <c r="D65" s="39" t="s">
        <v>101</v>
      </c>
      <c r="E65" s="39" t="s">
        <v>82</v>
      </c>
      <c r="F65" s="39"/>
      <c r="G65" s="38"/>
      <c r="H65" s="38"/>
      <c r="I65" s="38"/>
      <c r="J65" s="39"/>
      <c r="K65" s="38"/>
      <c r="L65" s="38"/>
      <c r="M65" s="557"/>
      <c r="N65" s="558"/>
      <c r="O65" s="558"/>
      <c r="P65" s="558"/>
      <c r="Q65" s="558"/>
      <c r="R65" s="559"/>
    </row>
    <row r="66" spans="1:18">
      <c r="A66" s="57" t="s">
        <v>1392</v>
      </c>
      <c r="B66" s="57" t="s">
        <v>363</v>
      </c>
      <c r="C66" s="57" t="s">
        <v>1302</v>
      </c>
      <c r="D66" s="58">
        <v>12</v>
      </c>
      <c r="E66" s="58" t="s">
        <v>82</v>
      </c>
      <c r="F66" s="58"/>
      <c r="G66" s="59"/>
      <c r="H66" s="59"/>
      <c r="I66" s="59"/>
      <c r="J66" s="58"/>
      <c r="K66" s="59"/>
      <c r="L66" s="57"/>
      <c r="M66" s="557"/>
      <c r="N66" s="558"/>
      <c r="O66" s="558"/>
      <c r="P66" s="558"/>
      <c r="Q66" s="558"/>
      <c r="R66" s="559"/>
    </row>
    <row r="67" spans="1:18">
      <c r="A67" s="27" t="s">
        <v>1393</v>
      </c>
      <c r="B67" s="27" t="s">
        <v>84</v>
      </c>
      <c r="C67" s="27" t="s">
        <v>1342</v>
      </c>
      <c r="D67" s="28">
        <v>12</v>
      </c>
      <c r="E67" s="28" t="s">
        <v>82</v>
      </c>
      <c r="F67" s="28">
        <v>100</v>
      </c>
      <c r="G67" s="165"/>
      <c r="H67" s="165"/>
      <c r="I67" s="165"/>
      <c r="J67" s="165"/>
      <c r="K67" s="165"/>
      <c r="L67" s="255" t="s">
        <v>1394</v>
      </c>
      <c r="M67" s="557"/>
      <c r="N67" s="558"/>
      <c r="O67" s="558"/>
      <c r="P67" s="558"/>
      <c r="Q67" s="558"/>
      <c r="R67" s="559"/>
    </row>
    <row r="68" spans="1:18">
      <c r="A68" s="27" t="s">
        <v>1354</v>
      </c>
      <c r="B68" s="27" t="s">
        <v>99</v>
      </c>
      <c r="C68" s="27" t="s">
        <v>1306</v>
      </c>
      <c r="D68" s="28" t="s">
        <v>101</v>
      </c>
      <c r="E68" s="28"/>
      <c r="F68" s="168">
        <v>80</v>
      </c>
      <c r="G68" s="40" t="str">
        <f>G$45</f>
        <v>CC + ET</v>
      </c>
      <c r="H68" s="40" t="str">
        <f t="shared" ref="H68:L68" si="14">H$45</f>
        <v>ET = Oral soutenance
CC= mémoire + évaluation encadrant en entreprise</v>
      </c>
      <c r="I68" s="40" t="str">
        <f t="shared" si="14"/>
        <v>Ecrit et oral</v>
      </c>
      <c r="J68" s="40" t="str">
        <f t="shared" si="14"/>
        <v>Rapport avec soutenance</v>
      </c>
      <c r="K68" s="40" t="str">
        <f t="shared" si="14"/>
        <v>20min</v>
      </c>
      <c r="L68" s="40" t="str">
        <f t="shared" si="14"/>
        <v>NF = 0,34 ET(O) + 0,33 Mémoire + 0,33 CC</v>
      </c>
      <c r="M68" s="557"/>
      <c r="N68" s="558"/>
      <c r="O68" s="558"/>
      <c r="P68" s="558"/>
      <c r="Q68" s="558"/>
      <c r="R68" s="559"/>
    </row>
    <row r="69" spans="1:18">
      <c r="A69" s="27" t="s">
        <v>1395</v>
      </c>
      <c r="B69" s="27" t="s">
        <v>99</v>
      </c>
      <c r="C69" s="27" t="s">
        <v>1396</v>
      </c>
      <c r="D69" s="28" t="s">
        <v>101</v>
      </c>
      <c r="E69" s="28"/>
      <c r="F69" s="168">
        <v>20</v>
      </c>
      <c r="G69" s="255" t="s">
        <v>133</v>
      </c>
      <c r="H69" s="255" t="s">
        <v>1373</v>
      </c>
      <c r="I69" s="40" t="s">
        <v>203</v>
      </c>
      <c r="J69" s="41"/>
      <c r="K69" s="43"/>
      <c r="L69" s="255" t="s">
        <v>135</v>
      </c>
      <c r="M69" s="557"/>
      <c r="N69" s="558"/>
      <c r="O69" s="558"/>
      <c r="P69" s="558"/>
      <c r="Q69" s="558"/>
      <c r="R69" s="559"/>
    </row>
    <row r="70" spans="1:18">
      <c r="A70" s="27" t="s">
        <v>1397</v>
      </c>
      <c r="B70" s="27" t="s">
        <v>84</v>
      </c>
      <c r="C70" s="27" t="s">
        <v>1342</v>
      </c>
      <c r="D70" s="28">
        <v>12</v>
      </c>
      <c r="E70" s="28" t="s">
        <v>82</v>
      </c>
      <c r="F70" s="28">
        <v>100</v>
      </c>
      <c r="G70" s="165"/>
      <c r="H70" s="165"/>
      <c r="I70" s="165"/>
      <c r="J70" s="165"/>
      <c r="K70" s="165"/>
      <c r="L70" s="255" t="s">
        <v>1398</v>
      </c>
      <c r="M70" s="560"/>
      <c r="N70" s="561"/>
      <c r="O70" s="561"/>
      <c r="P70" s="561"/>
      <c r="Q70" s="561"/>
      <c r="R70" s="562"/>
    </row>
    <row r="71" spans="1:18">
      <c r="A71" s="27" t="s">
        <v>1367</v>
      </c>
      <c r="B71" s="27" t="s">
        <v>99</v>
      </c>
      <c r="C71" s="27" t="s">
        <v>1368</v>
      </c>
      <c r="D71" s="28" t="s">
        <v>101</v>
      </c>
      <c r="E71" s="28"/>
      <c r="F71" s="168">
        <v>42</v>
      </c>
      <c r="G71" s="40" t="str">
        <f>G$51</f>
        <v>CC + ET</v>
      </c>
      <c r="H71" s="40" t="str">
        <f t="shared" ref="H71:L71" si="15">H$51</f>
        <v>ET=Oral Stage;
CC=mémoire+évaluation encadrant+Projet tut</v>
      </c>
      <c r="I71" s="40" t="str">
        <f t="shared" si="15"/>
        <v>Ecrit et oral</v>
      </c>
      <c r="J71" s="40">
        <f t="shared" si="15"/>
        <v>0</v>
      </c>
      <c r="K71" s="40" t="str">
        <f t="shared" si="15"/>
        <v>20min</v>
      </c>
      <c r="L71" s="40" t="str">
        <f t="shared" si="15"/>
        <v>NF = 0,25 ET(O) + 0,75 CC</v>
      </c>
      <c r="M71" s="520"/>
      <c r="N71" s="521"/>
      <c r="O71" s="521"/>
      <c r="P71" s="521"/>
      <c r="Q71" s="521"/>
      <c r="R71" s="522"/>
    </row>
    <row r="72" spans="1:18">
      <c r="A72" s="27" t="s">
        <v>1371</v>
      </c>
      <c r="B72" s="27" t="s">
        <v>99</v>
      </c>
      <c r="C72" s="27" t="s">
        <v>1372</v>
      </c>
      <c r="D72" s="28" t="s">
        <v>101</v>
      </c>
      <c r="E72" s="28"/>
      <c r="F72" s="168">
        <v>42</v>
      </c>
      <c r="G72" s="40" t="str">
        <f>G52</f>
        <v>CC</v>
      </c>
      <c r="H72" s="40" t="str">
        <f t="shared" ref="H72:L72" si="16">H52</f>
        <v>CC = Epreuve Prat (réalisation d’un TP) + Compte-rendus</v>
      </c>
      <c r="I72" s="40" t="str">
        <f t="shared" si="16"/>
        <v>Ecrit</v>
      </c>
      <c r="J72" s="40">
        <f t="shared" si="16"/>
        <v>0</v>
      </c>
      <c r="K72" s="40">
        <f t="shared" si="16"/>
        <v>0</v>
      </c>
      <c r="L72" s="40" t="str">
        <f t="shared" si="16"/>
        <v>NF = CC</v>
      </c>
      <c r="M72" s="520"/>
      <c r="N72" s="521"/>
      <c r="O72" s="521"/>
      <c r="P72" s="521"/>
      <c r="Q72" s="521"/>
      <c r="R72" s="522"/>
    </row>
    <row r="73" spans="1:18">
      <c r="A73" s="27" t="s">
        <v>1395</v>
      </c>
      <c r="B73" s="27" t="s">
        <v>99</v>
      </c>
      <c r="C73" s="27" t="s">
        <v>1396</v>
      </c>
      <c r="D73" s="28" t="s">
        <v>101</v>
      </c>
      <c r="E73" s="28"/>
      <c r="F73" s="168">
        <v>16</v>
      </c>
      <c r="G73" s="40" t="str">
        <f>G$69</f>
        <v>CC</v>
      </c>
      <c r="H73" s="40" t="str">
        <f t="shared" ref="H73:L73" si="17">H$69</f>
        <v>CC = Epreuve Prat (réalisation d’un TP) + Compte-rendus</v>
      </c>
      <c r="I73" s="40" t="str">
        <f t="shared" si="17"/>
        <v>Ecrit</v>
      </c>
      <c r="J73" s="40">
        <f t="shared" si="17"/>
        <v>0</v>
      </c>
      <c r="K73" s="40">
        <f t="shared" si="17"/>
        <v>0</v>
      </c>
      <c r="L73" s="40" t="str">
        <f t="shared" si="17"/>
        <v>NF = CC</v>
      </c>
      <c r="M73" s="520"/>
      <c r="N73" s="521"/>
      <c r="O73" s="521"/>
      <c r="P73" s="521"/>
      <c r="Q73" s="521"/>
      <c r="R73" s="522"/>
    </row>
    <row r="74" spans="1:18">
      <c r="A74" s="33" t="s">
        <v>1399</v>
      </c>
      <c r="B74" s="33" t="s">
        <v>121</v>
      </c>
      <c r="C74" s="33" t="s">
        <v>1400</v>
      </c>
      <c r="D74" s="34">
        <v>60</v>
      </c>
      <c r="E74" s="34" t="s">
        <v>82</v>
      </c>
      <c r="F74" s="34"/>
      <c r="G74" s="33"/>
      <c r="H74" s="33"/>
      <c r="I74" s="33"/>
      <c r="J74" s="34"/>
      <c r="K74" s="33"/>
      <c r="L74" s="33"/>
      <c r="M74" s="33"/>
      <c r="N74" s="33"/>
      <c r="O74" s="35"/>
      <c r="P74" s="35"/>
      <c r="Q74" s="33"/>
      <c r="R74" s="33"/>
    </row>
    <row r="75" spans="1:18" ht="15" customHeight="1">
      <c r="A75" s="36" t="s">
        <v>1401</v>
      </c>
      <c r="B75" s="36" t="s">
        <v>124</v>
      </c>
      <c r="C75" s="36" t="s">
        <v>1402</v>
      </c>
      <c r="D75" s="37">
        <v>30</v>
      </c>
      <c r="E75" s="37" t="s">
        <v>82</v>
      </c>
      <c r="F75" s="37"/>
      <c r="G75" s="36"/>
      <c r="H75" s="36"/>
      <c r="I75" s="36"/>
      <c r="J75" s="37"/>
      <c r="K75" s="36"/>
      <c r="L75" s="36"/>
      <c r="M75" s="554" t="s">
        <v>7450</v>
      </c>
      <c r="N75" s="555"/>
      <c r="O75" s="555"/>
      <c r="P75" s="555"/>
      <c r="Q75" s="555"/>
      <c r="R75" s="556"/>
    </row>
    <row r="76" spans="1:18">
      <c r="A76" s="38" t="s">
        <v>1403</v>
      </c>
      <c r="B76" s="38" t="s">
        <v>127</v>
      </c>
      <c r="C76" s="38" t="s">
        <v>1289</v>
      </c>
      <c r="D76" s="39" t="s">
        <v>101</v>
      </c>
      <c r="E76" s="39" t="s">
        <v>82</v>
      </c>
      <c r="F76" s="39"/>
      <c r="G76" s="38"/>
      <c r="H76" s="38"/>
      <c r="I76" s="38"/>
      <c r="J76" s="39"/>
      <c r="K76" s="38"/>
      <c r="L76" s="38"/>
      <c r="M76" s="557"/>
      <c r="N76" s="558"/>
      <c r="O76" s="558"/>
      <c r="P76" s="558"/>
      <c r="Q76" s="558"/>
      <c r="R76" s="559"/>
    </row>
    <row r="77" spans="1:18">
      <c r="A77" s="27" t="s">
        <v>1404</v>
      </c>
      <c r="B77" s="27" t="s">
        <v>84</v>
      </c>
      <c r="C77" s="27" t="s">
        <v>1289</v>
      </c>
      <c r="D77" s="28">
        <v>4</v>
      </c>
      <c r="E77" s="28" t="s">
        <v>82</v>
      </c>
      <c r="F77" s="28">
        <v>100</v>
      </c>
      <c r="G77" s="165"/>
      <c r="H77" s="165"/>
      <c r="I77" s="165"/>
      <c r="J77" s="165"/>
      <c r="K77" s="165"/>
      <c r="L77" s="255" t="s">
        <v>1405</v>
      </c>
      <c r="M77" s="557"/>
      <c r="N77" s="558"/>
      <c r="O77" s="558"/>
      <c r="P77" s="558"/>
      <c r="Q77" s="558"/>
      <c r="R77" s="559"/>
    </row>
    <row r="78" spans="1:18">
      <c r="A78" s="27" t="s">
        <v>1406</v>
      </c>
      <c r="B78" s="27" t="s">
        <v>99</v>
      </c>
      <c r="C78" s="27" t="s">
        <v>1293</v>
      </c>
      <c r="D78" s="28" t="s">
        <v>101</v>
      </c>
      <c r="E78" s="28"/>
      <c r="F78" s="168">
        <v>50</v>
      </c>
      <c r="G78" s="255" t="s">
        <v>185</v>
      </c>
      <c r="H78" s="40"/>
      <c r="I78" s="255" t="s">
        <v>203</v>
      </c>
      <c r="J78" s="41"/>
      <c r="K78" s="40" t="s">
        <v>1297</v>
      </c>
      <c r="L78" s="255" t="s">
        <v>187</v>
      </c>
      <c r="M78" s="557"/>
      <c r="N78" s="558"/>
      <c r="O78" s="558"/>
      <c r="P78" s="558"/>
      <c r="Q78" s="558"/>
      <c r="R78" s="559"/>
    </row>
    <row r="79" spans="1:18">
      <c r="A79" s="57" t="s">
        <v>1407</v>
      </c>
      <c r="B79" s="57" t="s">
        <v>1360</v>
      </c>
      <c r="C79" s="57" t="s">
        <v>1361</v>
      </c>
      <c r="D79" s="58" t="s">
        <v>101</v>
      </c>
      <c r="E79" s="58" t="s">
        <v>82</v>
      </c>
      <c r="F79" s="58">
        <v>50</v>
      </c>
      <c r="G79" s="59"/>
      <c r="H79" s="59"/>
      <c r="I79" s="59"/>
      <c r="J79" s="58"/>
      <c r="K79" s="59"/>
      <c r="L79" s="57"/>
      <c r="M79" s="557"/>
      <c r="N79" s="558"/>
      <c r="O79" s="558"/>
      <c r="P79" s="558"/>
      <c r="Q79" s="558"/>
      <c r="R79" s="559"/>
    </row>
    <row r="80" spans="1:18">
      <c r="A80" s="27" t="s">
        <v>633</v>
      </c>
      <c r="B80" s="27" t="s">
        <v>99</v>
      </c>
      <c r="C80" s="27" t="s">
        <v>589</v>
      </c>
      <c r="D80" s="28" t="s">
        <v>101</v>
      </c>
      <c r="E80" s="28"/>
      <c r="F80" s="168"/>
      <c r="G80" s="255" t="s">
        <v>185</v>
      </c>
      <c r="H80" s="256"/>
      <c r="I80" s="40" t="s">
        <v>203</v>
      </c>
      <c r="J80" s="41"/>
      <c r="K80" s="40" t="s">
        <v>1297</v>
      </c>
      <c r="L80" s="80" t="s">
        <v>187</v>
      </c>
      <c r="M80" s="557"/>
      <c r="N80" s="558"/>
      <c r="O80" s="558"/>
      <c r="P80" s="558"/>
      <c r="Q80" s="558"/>
      <c r="R80" s="559"/>
    </row>
    <row r="81" spans="1:18">
      <c r="A81" s="27" t="s">
        <v>634</v>
      </c>
      <c r="B81" s="27" t="s">
        <v>99</v>
      </c>
      <c r="C81" s="27" t="s">
        <v>594</v>
      </c>
      <c r="D81" s="28" t="s">
        <v>101</v>
      </c>
      <c r="E81" s="28"/>
      <c r="F81" s="168"/>
      <c r="G81" s="257" t="s">
        <v>185</v>
      </c>
      <c r="H81" s="258"/>
      <c r="I81" s="40" t="s">
        <v>203</v>
      </c>
      <c r="J81" s="41"/>
      <c r="K81" s="40" t="s">
        <v>1297</v>
      </c>
      <c r="L81" s="80" t="s">
        <v>187</v>
      </c>
      <c r="M81" s="557"/>
      <c r="N81" s="558"/>
      <c r="O81" s="558"/>
      <c r="P81" s="558"/>
      <c r="Q81" s="558"/>
      <c r="R81" s="559"/>
    </row>
    <row r="82" spans="1:18">
      <c r="A82" s="27" t="s">
        <v>635</v>
      </c>
      <c r="B82" s="27" t="s">
        <v>99</v>
      </c>
      <c r="C82" s="27" t="s">
        <v>596</v>
      </c>
      <c r="D82" s="28" t="s">
        <v>101</v>
      </c>
      <c r="E82" s="28"/>
      <c r="F82" s="168"/>
      <c r="G82" s="257" t="s">
        <v>206</v>
      </c>
      <c r="H82" s="258"/>
      <c r="I82" s="40" t="s">
        <v>203</v>
      </c>
      <c r="J82" s="41"/>
      <c r="K82" s="40" t="s">
        <v>1364</v>
      </c>
      <c r="L82" s="80" t="s">
        <v>1334</v>
      </c>
      <c r="M82" s="557"/>
      <c r="N82" s="558"/>
      <c r="O82" s="558"/>
      <c r="P82" s="558"/>
      <c r="Q82" s="558"/>
      <c r="R82" s="559"/>
    </row>
    <row r="83" spans="1:18">
      <c r="A83" s="38" t="s">
        <v>1408</v>
      </c>
      <c r="B83" s="38" t="s">
        <v>127</v>
      </c>
      <c r="C83" s="38" t="s">
        <v>1409</v>
      </c>
      <c r="D83" s="39" t="s">
        <v>101</v>
      </c>
      <c r="E83" s="39" t="s">
        <v>82</v>
      </c>
      <c r="F83" s="39"/>
      <c r="G83" s="38"/>
      <c r="H83" s="38"/>
      <c r="I83" s="38"/>
      <c r="J83" s="39"/>
      <c r="K83" s="38"/>
      <c r="L83" s="38"/>
      <c r="M83" s="557"/>
      <c r="N83" s="558"/>
      <c r="O83" s="558"/>
      <c r="P83" s="558"/>
      <c r="Q83" s="558"/>
      <c r="R83" s="559"/>
    </row>
    <row r="84" spans="1:18">
      <c r="A84" s="27" t="s">
        <v>1410</v>
      </c>
      <c r="B84" s="27" t="s">
        <v>84</v>
      </c>
      <c r="C84" s="27" t="s">
        <v>1409</v>
      </c>
      <c r="D84" s="28">
        <v>12</v>
      </c>
      <c r="E84" s="28" t="s">
        <v>82</v>
      </c>
      <c r="F84" s="28">
        <v>100</v>
      </c>
      <c r="G84" s="165"/>
      <c r="H84" s="165"/>
      <c r="I84" s="165"/>
      <c r="J84" s="165"/>
      <c r="K84" s="165"/>
      <c r="L84" s="255" t="s">
        <v>1411</v>
      </c>
      <c r="M84" s="557"/>
      <c r="N84" s="558"/>
      <c r="O84" s="558"/>
      <c r="P84" s="558"/>
      <c r="Q84" s="558"/>
      <c r="R84" s="559"/>
    </row>
    <row r="85" spans="1:18">
      <c r="A85" s="27" t="s">
        <v>1412</v>
      </c>
      <c r="B85" s="27" t="s">
        <v>99</v>
      </c>
      <c r="C85" s="27" t="s">
        <v>1413</v>
      </c>
      <c r="D85" s="28" t="s">
        <v>101</v>
      </c>
      <c r="E85" s="28"/>
      <c r="F85" s="168">
        <v>25</v>
      </c>
      <c r="G85" s="255" t="s">
        <v>206</v>
      </c>
      <c r="H85" s="256" t="s">
        <v>1414</v>
      </c>
      <c r="I85" s="255" t="s">
        <v>203</v>
      </c>
      <c r="J85" s="41"/>
      <c r="K85" s="43" t="s">
        <v>1415</v>
      </c>
      <c r="L85" s="255" t="s">
        <v>1416</v>
      </c>
      <c r="M85" s="557"/>
      <c r="N85" s="558"/>
      <c r="O85" s="558"/>
      <c r="P85" s="558"/>
      <c r="Q85" s="558"/>
      <c r="R85" s="559"/>
    </row>
    <row r="86" spans="1:18">
      <c r="A86" s="27" t="s">
        <v>1417</v>
      </c>
      <c r="B86" s="27" t="s">
        <v>99</v>
      </c>
      <c r="C86" s="27" t="s">
        <v>1418</v>
      </c>
      <c r="D86" s="28" t="s">
        <v>101</v>
      </c>
      <c r="E86" s="28"/>
      <c r="F86" s="168">
        <v>40</v>
      </c>
      <c r="G86" s="257" t="s">
        <v>206</v>
      </c>
      <c r="H86" s="258" t="s">
        <v>1414</v>
      </c>
      <c r="I86" s="257" t="s">
        <v>203</v>
      </c>
      <c r="J86" s="41"/>
      <c r="K86" s="43" t="s">
        <v>1415</v>
      </c>
      <c r="L86" s="257" t="s">
        <v>1416</v>
      </c>
      <c r="M86" s="557"/>
      <c r="N86" s="558"/>
      <c r="O86" s="558"/>
      <c r="P86" s="558"/>
      <c r="Q86" s="558"/>
      <c r="R86" s="559"/>
    </row>
    <row r="87" spans="1:18">
      <c r="A87" s="27" t="s">
        <v>1419</v>
      </c>
      <c r="B87" s="27" t="s">
        <v>99</v>
      </c>
      <c r="C87" s="27" t="s">
        <v>1420</v>
      </c>
      <c r="D87" s="28" t="s">
        <v>101</v>
      </c>
      <c r="E87" s="28"/>
      <c r="F87" s="168">
        <v>35</v>
      </c>
      <c r="G87" s="257" t="s">
        <v>206</v>
      </c>
      <c r="H87" s="258" t="s">
        <v>1414</v>
      </c>
      <c r="I87" s="257" t="s">
        <v>203</v>
      </c>
      <c r="J87" s="41"/>
      <c r="K87" s="43" t="s">
        <v>246</v>
      </c>
      <c r="L87" s="257" t="s">
        <v>1416</v>
      </c>
      <c r="M87" s="557"/>
      <c r="N87" s="558"/>
      <c r="O87" s="558"/>
      <c r="P87" s="558"/>
      <c r="Q87" s="558"/>
      <c r="R87" s="559"/>
    </row>
    <row r="88" spans="1:18">
      <c r="A88" s="38" t="s">
        <v>1421</v>
      </c>
      <c r="B88" s="38" t="s">
        <v>127</v>
      </c>
      <c r="C88" s="38" t="s">
        <v>1422</v>
      </c>
      <c r="D88" s="39" t="s">
        <v>101</v>
      </c>
      <c r="E88" s="39" t="s">
        <v>82</v>
      </c>
      <c r="F88" s="39"/>
      <c r="G88" s="38"/>
      <c r="H88" s="38"/>
      <c r="I88" s="38"/>
      <c r="J88" s="39"/>
      <c r="K88" s="38"/>
      <c r="L88" s="38"/>
      <c r="M88" s="557"/>
      <c r="N88" s="558"/>
      <c r="O88" s="558"/>
      <c r="P88" s="558"/>
      <c r="Q88" s="558"/>
      <c r="R88" s="559"/>
    </row>
    <row r="89" spans="1:18">
      <c r="A89" s="57" t="s">
        <v>1423</v>
      </c>
      <c r="B89" s="57" t="s">
        <v>363</v>
      </c>
      <c r="C89" s="57" t="s">
        <v>1424</v>
      </c>
      <c r="D89" s="58">
        <v>7</v>
      </c>
      <c r="E89" s="58" t="s">
        <v>82</v>
      </c>
      <c r="F89" s="58"/>
      <c r="G89" s="59"/>
      <c r="H89" s="59"/>
      <c r="I89" s="59"/>
      <c r="J89" s="58"/>
      <c r="K89" s="59"/>
      <c r="L89" s="57"/>
      <c r="M89" s="557"/>
      <c r="N89" s="558"/>
      <c r="O89" s="558"/>
      <c r="P89" s="558"/>
      <c r="Q89" s="558"/>
      <c r="R89" s="559"/>
    </row>
    <row r="90" spans="1:18">
      <c r="A90" s="27" t="s">
        <v>1425</v>
      </c>
      <c r="B90" s="27" t="s">
        <v>84</v>
      </c>
      <c r="C90" s="27" t="s">
        <v>1422</v>
      </c>
      <c r="D90" s="28">
        <v>7</v>
      </c>
      <c r="E90" s="28" t="s">
        <v>82</v>
      </c>
      <c r="F90" s="28">
        <v>100</v>
      </c>
      <c r="G90" s="165"/>
      <c r="H90" s="165"/>
      <c r="I90" s="165"/>
      <c r="J90" s="165"/>
      <c r="K90" s="165"/>
      <c r="L90" s="255" t="s">
        <v>1426</v>
      </c>
      <c r="M90" s="557"/>
      <c r="N90" s="558"/>
      <c r="O90" s="558"/>
      <c r="P90" s="558"/>
      <c r="Q90" s="558"/>
      <c r="R90" s="559"/>
    </row>
    <row r="91" spans="1:18">
      <c r="A91" s="27" t="s">
        <v>1412</v>
      </c>
      <c r="B91" s="27" t="s">
        <v>99</v>
      </c>
      <c r="C91" s="27" t="s">
        <v>1413</v>
      </c>
      <c r="D91" s="28" t="s">
        <v>101</v>
      </c>
      <c r="E91" s="28"/>
      <c r="F91" s="168">
        <v>43</v>
      </c>
      <c r="G91" s="40" t="str">
        <f>G$85</f>
        <v>CC + ET</v>
      </c>
      <c r="H91" s="40" t="str">
        <f t="shared" ref="H91:L91" si="18">H$85</f>
        <v xml:space="preserve">CC = compte-rendu TP </v>
      </c>
      <c r="I91" s="40" t="str">
        <f t="shared" si="18"/>
        <v>Ecrit</v>
      </c>
      <c r="J91" s="40">
        <f t="shared" si="18"/>
        <v>0</v>
      </c>
      <c r="K91" s="40" t="str">
        <f t="shared" si="18"/>
        <v>4h</v>
      </c>
      <c r="L91" s="40" t="str">
        <f t="shared" si="18"/>
        <v>NF = 0,8*ET + 0,2*CC</v>
      </c>
      <c r="M91" s="557"/>
      <c r="N91" s="558"/>
      <c r="O91" s="558"/>
      <c r="P91" s="558"/>
      <c r="Q91" s="558"/>
      <c r="R91" s="559"/>
    </row>
    <row r="92" spans="1:18">
      <c r="A92" s="27" t="s">
        <v>1427</v>
      </c>
      <c r="B92" s="27" t="s">
        <v>99</v>
      </c>
      <c r="C92" s="27" t="s">
        <v>1428</v>
      </c>
      <c r="D92" s="28" t="s">
        <v>101</v>
      </c>
      <c r="E92" s="28"/>
      <c r="F92" s="168">
        <v>14</v>
      </c>
      <c r="G92" s="255" t="s">
        <v>206</v>
      </c>
      <c r="H92" s="256" t="s">
        <v>1429</v>
      </c>
      <c r="I92" s="255" t="s">
        <v>203</v>
      </c>
      <c r="J92" s="41"/>
      <c r="K92" s="43" t="s">
        <v>246</v>
      </c>
      <c r="L92" s="255" t="s">
        <v>352</v>
      </c>
      <c r="M92" s="557"/>
      <c r="N92" s="558"/>
      <c r="O92" s="558"/>
      <c r="P92" s="558"/>
      <c r="Q92" s="558"/>
      <c r="R92" s="559"/>
    </row>
    <row r="93" spans="1:18">
      <c r="A93" s="27" t="s">
        <v>1430</v>
      </c>
      <c r="B93" s="27" t="s">
        <v>99</v>
      </c>
      <c r="C93" s="27" t="s">
        <v>1431</v>
      </c>
      <c r="D93" s="28" t="s">
        <v>101</v>
      </c>
      <c r="E93" s="28"/>
      <c r="F93" s="168">
        <v>43</v>
      </c>
      <c r="G93" s="255" t="s">
        <v>133</v>
      </c>
      <c r="H93" s="256" t="s">
        <v>1432</v>
      </c>
      <c r="I93" s="40"/>
      <c r="J93" s="41"/>
      <c r="K93" s="40"/>
      <c r="L93" s="255" t="s">
        <v>135</v>
      </c>
      <c r="M93" s="557"/>
      <c r="N93" s="558"/>
      <c r="O93" s="558"/>
      <c r="P93" s="558"/>
      <c r="Q93" s="558"/>
      <c r="R93" s="559"/>
    </row>
    <row r="94" spans="1:18">
      <c r="A94" s="27" t="s">
        <v>1433</v>
      </c>
      <c r="B94" s="27" t="s">
        <v>84</v>
      </c>
      <c r="C94" s="27" t="s">
        <v>1422</v>
      </c>
      <c r="D94" s="28">
        <v>7</v>
      </c>
      <c r="E94" s="28" t="s">
        <v>82</v>
      </c>
      <c r="F94" s="28">
        <v>100</v>
      </c>
      <c r="G94" s="165"/>
      <c r="H94" s="165"/>
      <c r="I94" s="165"/>
      <c r="J94" s="165"/>
      <c r="K94" s="165"/>
      <c r="L94" s="255" t="s">
        <v>1434</v>
      </c>
      <c r="M94" s="557"/>
      <c r="N94" s="558"/>
      <c r="O94" s="558"/>
      <c r="P94" s="558"/>
      <c r="Q94" s="558"/>
      <c r="R94" s="559"/>
    </row>
    <row r="95" spans="1:18">
      <c r="A95" s="27" t="s">
        <v>1412</v>
      </c>
      <c r="B95" s="27" t="s">
        <v>99</v>
      </c>
      <c r="C95" s="27" t="s">
        <v>1413</v>
      </c>
      <c r="D95" s="28" t="s">
        <v>101</v>
      </c>
      <c r="E95" s="28"/>
      <c r="F95" s="168">
        <v>43</v>
      </c>
      <c r="G95" s="40" t="str">
        <f>G$85</f>
        <v>CC + ET</v>
      </c>
      <c r="H95" s="40" t="str">
        <f t="shared" ref="H95:L95" si="19">H$85</f>
        <v xml:space="preserve">CC = compte-rendu TP </v>
      </c>
      <c r="I95" s="40" t="str">
        <f t="shared" si="19"/>
        <v>Ecrit</v>
      </c>
      <c r="J95" s="40">
        <f t="shared" si="19"/>
        <v>0</v>
      </c>
      <c r="K95" s="40" t="str">
        <f t="shared" si="19"/>
        <v>4h</v>
      </c>
      <c r="L95" s="40" t="str">
        <f t="shared" si="19"/>
        <v>NF = 0,8*ET + 0,2*CC</v>
      </c>
      <c r="M95" s="557"/>
      <c r="N95" s="558"/>
      <c r="O95" s="558"/>
      <c r="P95" s="558"/>
      <c r="Q95" s="558"/>
      <c r="R95" s="559"/>
    </row>
    <row r="96" spans="1:18">
      <c r="A96" s="27" t="s">
        <v>1427</v>
      </c>
      <c r="B96" s="27" t="s">
        <v>99</v>
      </c>
      <c r="C96" s="27" t="s">
        <v>1428</v>
      </c>
      <c r="D96" s="28" t="s">
        <v>101</v>
      </c>
      <c r="E96" s="28"/>
      <c r="F96" s="168">
        <v>14</v>
      </c>
      <c r="G96" s="40" t="str">
        <f>G$92</f>
        <v>CC + ET</v>
      </c>
      <c r="H96" s="40" t="str">
        <f t="shared" ref="H96:L96" si="20">H$92</f>
        <v>CC = projet + TP</v>
      </c>
      <c r="I96" s="40" t="str">
        <f t="shared" si="20"/>
        <v>Ecrit</v>
      </c>
      <c r="J96" s="40">
        <f t="shared" si="20"/>
        <v>0</v>
      </c>
      <c r="K96" s="40" t="str">
        <f t="shared" si="20"/>
        <v>3h</v>
      </c>
      <c r="L96" s="40" t="str">
        <f t="shared" si="20"/>
        <v>NF = 0,5*ET + 0,5*CC</v>
      </c>
      <c r="M96" s="557"/>
      <c r="N96" s="558"/>
      <c r="O96" s="558"/>
      <c r="P96" s="558"/>
      <c r="Q96" s="558"/>
      <c r="R96" s="559"/>
    </row>
    <row r="97" spans="1:18">
      <c r="A97" s="27" t="s">
        <v>1435</v>
      </c>
      <c r="B97" s="27" t="s">
        <v>99</v>
      </c>
      <c r="C97" s="27" t="s">
        <v>1436</v>
      </c>
      <c r="D97" s="28" t="s">
        <v>101</v>
      </c>
      <c r="E97" s="28"/>
      <c r="F97" s="168">
        <v>43</v>
      </c>
      <c r="G97" s="255" t="s">
        <v>206</v>
      </c>
      <c r="H97" s="256" t="s">
        <v>1437</v>
      </c>
      <c r="I97" s="40" t="s">
        <v>203</v>
      </c>
      <c r="J97" s="41"/>
      <c r="K97" s="255" t="s">
        <v>200</v>
      </c>
      <c r="L97" s="256" t="s">
        <v>1438</v>
      </c>
      <c r="M97" s="557"/>
      <c r="N97" s="558"/>
      <c r="O97" s="558"/>
      <c r="P97" s="558"/>
      <c r="Q97" s="558"/>
      <c r="R97" s="559"/>
    </row>
    <row r="98" spans="1:18">
      <c r="A98" s="38" t="s">
        <v>1439</v>
      </c>
      <c r="B98" s="38" t="s">
        <v>127</v>
      </c>
      <c r="C98" s="38" t="s">
        <v>1342</v>
      </c>
      <c r="D98" s="39" t="s">
        <v>101</v>
      </c>
      <c r="E98" s="39" t="s">
        <v>82</v>
      </c>
      <c r="F98" s="39"/>
      <c r="G98" s="38"/>
      <c r="H98" s="38"/>
      <c r="I98" s="38"/>
      <c r="J98" s="39"/>
      <c r="K98" s="38"/>
      <c r="L98" s="38"/>
      <c r="M98" s="557"/>
      <c r="N98" s="558"/>
      <c r="O98" s="558"/>
      <c r="P98" s="558"/>
      <c r="Q98" s="558"/>
      <c r="R98" s="559"/>
    </row>
    <row r="99" spans="1:18">
      <c r="A99" s="27" t="s">
        <v>1440</v>
      </c>
      <c r="B99" s="27" t="s">
        <v>84</v>
      </c>
      <c r="C99" s="27" t="s">
        <v>1342</v>
      </c>
      <c r="D99" s="28">
        <v>7</v>
      </c>
      <c r="E99" s="28" t="s">
        <v>82</v>
      </c>
      <c r="F99" s="28">
        <v>100</v>
      </c>
      <c r="G99" s="165"/>
      <c r="H99" s="165"/>
      <c r="I99" s="165"/>
      <c r="J99" s="165"/>
      <c r="K99" s="165"/>
      <c r="L99" s="255" t="s">
        <v>1441</v>
      </c>
      <c r="M99" s="557"/>
      <c r="N99" s="558"/>
      <c r="O99" s="558"/>
      <c r="P99" s="558"/>
      <c r="Q99" s="558"/>
      <c r="R99" s="559"/>
    </row>
    <row r="100" spans="1:18">
      <c r="A100" s="27" t="s">
        <v>1412</v>
      </c>
      <c r="B100" s="27" t="s">
        <v>99</v>
      </c>
      <c r="C100" s="27" t="s">
        <v>1413</v>
      </c>
      <c r="D100" s="28" t="s">
        <v>101</v>
      </c>
      <c r="E100" s="28"/>
      <c r="F100" s="168">
        <v>5</v>
      </c>
      <c r="G100" s="40" t="str">
        <f>G$85</f>
        <v>CC + ET</v>
      </c>
      <c r="H100" s="40" t="str">
        <f t="shared" ref="H100:L100" si="21">H$85</f>
        <v xml:space="preserve">CC = compte-rendu TP </v>
      </c>
      <c r="I100" s="40" t="str">
        <f t="shared" si="21"/>
        <v>Ecrit</v>
      </c>
      <c r="J100" s="40">
        <f t="shared" si="21"/>
        <v>0</v>
      </c>
      <c r="K100" s="40" t="str">
        <f t="shared" si="21"/>
        <v>4h</v>
      </c>
      <c r="L100" s="40" t="str">
        <f t="shared" si="21"/>
        <v>NF = 0,8*ET + 0,2*CC</v>
      </c>
      <c r="M100" s="557"/>
      <c r="N100" s="558"/>
      <c r="O100" s="558"/>
      <c r="P100" s="558"/>
      <c r="Q100" s="558"/>
      <c r="R100" s="559"/>
    </row>
    <row r="101" spans="1:18">
      <c r="A101" s="27" t="s">
        <v>1417</v>
      </c>
      <c r="B101" s="27" t="s">
        <v>99</v>
      </c>
      <c r="C101" s="27" t="s">
        <v>1418</v>
      </c>
      <c r="D101" s="28" t="s">
        <v>101</v>
      </c>
      <c r="E101" s="28"/>
      <c r="F101" s="168">
        <v>5</v>
      </c>
      <c r="G101" s="40" t="str">
        <f>G$86</f>
        <v>CC + ET</v>
      </c>
      <c r="H101" s="40" t="str">
        <f t="shared" ref="H101:L101" si="22">H$86</f>
        <v xml:space="preserve">CC = compte-rendu TP </v>
      </c>
      <c r="I101" s="40" t="str">
        <f t="shared" si="22"/>
        <v>Ecrit</v>
      </c>
      <c r="J101" s="40">
        <f t="shared" si="22"/>
        <v>0</v>
      </c>
      <c r="K101" s="40" t="str">
        <f t="shared" si="22"/>
        <v>4h</v>
      </c>
      <c r="L101" s="40" t="str">
        <f t="shared" si="22"/>
        <v>NF = 0,8*ET + 0,2*CC</v>
      </c>
      <c r="M101" s="557"/>
      <c r="N101" s="558"/>
      <c r="O101" s="558"/>
      <c r="P101" s="558"/>
      <c r="Q101" s="558"/>
      <c r="R101" s="559"/>
    </row>
    <row r="102" spans="1:18">
      <c r="A102" s="27" t="s">
        <v>1419</v>
      </c>
      <c r="B102" s="27" t="s">
        <v>99</v>
      </c>
      <c r="C102" s="27" t="s">
        <v>1420</v>
      </c>
      <c r="D102" s="28" t="s">
        <v>101</v>
      </c>
      <c r="E102" s="28"/>
      <c r="F102" s="168">
        <v>5</v>
      </c>
      <c r="G102" s="40" t="str">
        <f>G$87</f>
        <v>CC + ET</v>
      </c>
      <c r="H102" s="40" t="str">
        <f t="shared" ref="H102:L102" si="23">H$87</f>
        <v xml:space="preserve">CC = compte-rendu TP </v>
      </c>
      <c r="I102" s="40" t="str">
        <f t="shared" si="23"/>
        <v>Ecrit</v>
      </c>
      <c r="J102" s="40">
        <f t="shared" si="23"/>
        <v>0</v>
      </c>
      <c r="K102" s="40" t="str">
        <f t="shared" si="23"/>
        <v>3h</v>
      </c>
      <c r="L102" s="40" t="str">
        <f t="shared" si="23"/>
        <v>NF = 0,8*ET + 0,2*CC</v>
      </c>
      <c r="M102" s="557"/>
      <c r="N102" s="558"/>
      <c r="O102" s="558"/>
      <c r="P102" s="558"/>
      <c r="Q102" s="558"/>
      <c r="R102" s="559"/>
    </row>
    <row r="103" spans="1:18">
      <c r="A103" s="27" t="s">
        <v>1427</v>
      </c>
      <c r="B103" s="27" t="s">
        <v>99</v>
      </c>
      <c r="C103" s="27" t="s">
        <v>1428</v>
      </c>
      <c r="D103" s="28" t="s">
        <v>101</v>
      </c>
      <c r="E103" s="28"/>
      <c r="F103" s="168">
        <v>42.5</v>
      </c>
      <c r="G103" s="40" t="str">
        <f>G$92</f>
        <v>CC + ET</v>
      </c>
      <c r="H103" s="40" t="str">
        <f t="shared" ref="H103:L103" si="24">H$92</f>
        <v>CC = projet + TP</v>
      </c>
      <c r="I103" s="40" t="str">
        <f t="shared" si="24"/>
        <v>Ecrit</v>
      </c>
      <c r="J103" s="40">
        <f t="shared" si="24"/>
        <v>0</v>
      </c>
      <c r="K103" s="40" t="str">
        <f t="shared" si="24"/>
        <v>3h</v>
      </c>
      <c r="L103" s="40" t="str">
        <f t="shared" si="24"/>
        <v>NF = 0,5*ET + 0,5*CC</v>
      </c>
      <c r="M103" s="557"/>
      <c r="N103" s="558"/>
      <c r="O103" s="558"/>
      <c r="P103" s="558"/>
      <c r="Q103" s="558"/>
      <c r="R103" s="559"/>
    </row>
    <row r="104" spans="1:18">
      <c r="A104" s="27" t="s">
        <v>1442</v>
      </c>
      <c r="B104" s="27" t="s">
        <v>99</v>
      </c>
      <c r="C104" s="27" t="s">
        <v>1443</v>
      </c>
      <c r="D104" s="28" t="s">
        <v>101</v>
      </c>
      <c r="E104" s="28"/>
      <c r="F104" s="168">
        <v>42.5</v>
      </c>
      <c r="G104" s="255" t="s">
        <v>133</v>
      </c>
      <c r="H104" s="256" t="s">
        <v>1414</v>
      </c>
      <c r="I104" s="40" t="s">
        <v>203</v>
      </c>
      <c r="J104" s="41"/>
      <c r="K104" s="43"/>
      <c r="L104" s="42" t="s">
        <v>135</v>
      </c>
      <c r="M104" s="557"/>
      <c r="N104" s="558"/>
      <c r="O104" s="558"/>
      <c r="P104" s="558"/>
      <c r="Q104" s="558"/>
      <c r="R104" s="559"/>
    </row>
    <row r="105" spans="1:18">
      <c r="A105" s="36" t="s">
        <v>1444</v>
      </c>
      <c r="B105" s="36" t="s">
        <v>124</v>
      </c>
      <c r="C105" s="36" t="s">
        <v>1445</v>
      </c>
      <c r="D105" s="37">
        <v>30</v>
      </c>
      <c r="E105" s="37" t="s">
        <v>82</v>
      </c>
      <c r="F105" s="37"/>
      <c r="G105" s="36"/>
      <c r="H105" s="36"/>
      <c r="I105" s="36"/>
      <c r="J105" s="37"/>
      <c r="K105" s="36"/>
      <c r="L105" s="36"/>
      <c r="M105" s="557"/>
      <c r="N105" s="558"/>
      <c r="O105" s="558"/>
      <c r="P105" s="558"/>
      <c r="Q105" s="558"/>
      <c r="R105" s="559"/>
    </row>
    <row r="106" spans="1:18">
      <c r="A106" s="38" t="s">
        <v>1446</v>
      </c>
      <c r="B106" s="38" t="s">
        <v>127</v>
      </c>
      <c r="C106" s="38" t="s">
        <v>1342</v>
      </c>
      <c r="D106" s="39" t="s">
        <v>101</v>
      </c>
      <c r="E106" s="39" t="s">
        <v>82</v>
      </c>
      <c r="F106" s="39"/>
      <c r="G106" s="38"/>
      <c r="H106" s="38"/>
      <c r="I106" s="38"/>
      <c r="J106" s="39"/>
      <c r="K106" s="38"/>
      <c r="L106" s="38"/>
      <c r="M106" s="557"/>
      <c r="N106" s="558"/>
      <c r="O106" s="558"/>
      <c r="P106" s="558"/>
      <c r="Q106" s="558"/>
      <c r="R106" s="559"/>
    </row>
    <row r="107" spans="1:18">
      <c r="A107" s="57" t="s">
        <v>1447</v>
      </c>
      <c r="B107" s="57" t="s">
        <v>363</v>
      </c>
      <c r="C107" s="57" t="s">
        <v>1424</v>
      </c>
      <c r="D107" s="58">
        <v>30</v>
      </c>
      <c r="E107" s="58" t="s">
        <v>82</v>
      </c>
      <c r="F107" s="58"/>
      <c r="G107" s="59"/>
      <c r="H107" s="59"/>
      <c r="I107" s="59"/>
      <c r="J107" s="58"/>
      <c r="K107" s="59"/>
      <c r="L107" s="57"/>
      <c r="M107" s="557"/>
      <c r="N107" s="558"/>
      <c r="O107" s="558"/>
      <c r="P107" s="558"/>
      <c r="Q107" s="558"/>
      <c r="R107" s="559"/>
    </row>
    <row r="108" spans="1:18">
      <c r="A108" s="27" t="s">
        <v>1448</v>
      </c>
      <c r="B108" s="27" t="s">
        <v>84</v>
      </c>
      <c r="C108" s="27" t="s">
        <v>1342</v>
      </c>
      <c r="D108" s="28">
        <v>30</v>
      </c>
      <c r="E108" s="28" t="s">
        <v>82</v>
      </c>
      <c r="F108" s="28">
        <v>100</v>
      </c>
      <c r="G108" s="165"/>
      <c r="H108" s="165"/>
      <c r="I108" s="165"/>
      <c r="J108" s="165"/>
      <c r="K108" s="165"/>
      <c r="L108" s="255" t="s">
        <v>1449</v>
      </c>
      <c r="M108" s="557"/>
      <c r="N108" s="558"/>
      <c r="O108" s="558"/>
      <c r="P108" s="558"/>
      <c r="Q108" s="558"/>
      <c r="R108" s="559"/>
    </row>
    <row r="109" spans="1:18">
      <c r="A109" s="27" t="s">
        <v>1450</v>
      </c>
      <c r="B109" s="27" t="s">
        <v>99</v>
      </c>
      <c r="C109" s="27" t="s">
        <v>1306</v>
      </c>
      <c r="D109" s="28" t="s">
        <v>101</v>
      </c>
      <c r="E109" s="28"/>
      <c r="F109" s="168">
        <v>60</v>
      </c>
      <c r="G109" s="255" t="s">
        <v>206</v>
      </c>
      <c r="H109" s="256" t="s">
        <v>1451</v>
      </c>
      <c r="I109" s="255" t="s">
        <v>872</v>
      </c>
      <c r="J109" s="41" t="s">
        <v>1356</v>
      </c>
      <c r="K109" s="255" t="s">
        <v>1357</v>
      </c>
      <c r="L109" s="256" t="s">
        <v>1358</v>
      </c>
      <c r="M109" s="557"/>
      <c r="N109" s="558"/>
      <c r="O109" s="558"/>
      <c r="P109" s="558"/>
      <c r="Q109" s="558"/>
      <c r="R109" s="559"/>
    </row>
    <row r="110" spans="1:18">
      <c r="A110" s="27" t="s">
        <v>1452</v>
      </c>
      <c r="B110" s="27" t="s">
        <v>99</v>
      </c>
      <c r="C110" s="27" t="s">
        <v>1453</v>
      </c>
      <c r="D110" s="28" t="s">
        <v>101</v>
      </c>
      <c r="E110" s="28"/>
      <c r="F110" s="168">
        <v>30</v>
      </c>
      <c r="G110" s="257" t="s">
        <v>185</v>
      </c>
      <c r="H110" s="258"/>
      <c r="I110" s="257" t="s">
        <v>203</v>
      </c>
      <c r="J110" s="41"/>
      <c r="K110" s="257" t="s">
        <v>246</v>
      </c>
      <c r="L110" s="258" t="s">
        <v>187</v>
      </c>
      <c r="M110" s="557"/>
      <c r="N110" s="558"/>
      <c r="O110" s="558"/>
      <c r="P110" s="558"/>
      <c r="Q110" s="558"/>
      <c r="R110" s="559"/>
    </row>
    <row r="111" spans="1:18">
      <c r="A111" s="27" t="s">
        <v>1454</v>
      </c>
      <c r="B111" s="27" t="s">
        <v>99</v>
      </c>
      <c r="C111" s="27" t="s">
        <v>1455</v>
      </c>
      <c r="D111" s="28" t="s">
        <v>101</v>
      </c>
      <c r="E111" s="28"/>
      <c r="F111" s="168">
        <v>10</v>
      </c>
      <c r="G111" s="257" t="s">
        <v>838</v>
      </c>
      <c r="H111" s="258" t="s">
        <v>838</v>
      </c>
      <c r="I111" s="257" t="s">
        <v>838</v>
      </c>
      <c r="J111" s="41"/>
      <c r="K111" s="257" t="s">
        <v>838</v>
      </c>
      <c r="L111" s="258" t="s">
        <v>838</v>
      </c>
      <c r="M111" s="557"/>
      <c r="N111" s="558"/>
      <c r="O111" s="558"/>
      <c r="P111" s="558"/>
      <c r="Q111" s="558"/>
      <c r="R111" s="559"/>
    </row>
    <row r="112" spans="1:18">
      <c r="A112" s="27" t="s">
        <v>1456</v>
      </c>
      <c r="B112" s="27" t="s">
        <v>84</v>
      </c>
      <c r="C112" s="27" t="s">
        <v>1342</v>
      </c>
      <c r="D112" s="28">
        <v>30</v>
      </c>
      <c r="E112" s="28" t="s">
        <v>82</v>
      </c>
      <c r="F112" s="28">
        <v>100</v>
      </c>
      <c r="G112" s="165"/>
      <c r="H112" s="165"/>
      <c r="I112" s="165"/>
      <c r="J112" s="165"/>
      <c r="K112" s="165"/>
      <c r="L112" s="255" t="s">
        <v>1457</v>
      </c>
      <c r="M112" s="557"/>
      <c r="N112" s="558"/>
      <c r="O112" s="558"/>
      <c r="P112" s="558"/>
      <c r="Q112" s="558"/>
      <c r="R112" s="559"/>
    </row>
    <row r="113" spans="1:18">
      <c r="A113" s="27" t="s">
        <v>1458</v>
      </c>
      <c r="B113" s="27" t="s">
        <v>99</v>
      </c>
      <c r="C113" s="27" t="s">
        <v>184</v>
      </c>
      <c r="D113" s="28" t="s">
        <v>101</v>
      </c>
      <c r="E113" s="28"/>
      <c r="F113" s="168">
        <v>100</v>
      </c>
      <c r="G113" s="257" t="s">
        <v>206</v>
      </c>
      <c r="H113" s="258" t="s">
        <v>1459</v>
      </c>
      <c r="I113" s="257" t="s">
        <v>872</v>
      </c>
      <c r="J113" s="41" t="s">
        <v>1356</v>
      </c>
      <c r="K113" s="257" t="s">
        <v>1357</v>
      </c>
      <c r="L113" s="258" t="s">
        <v>1358</v>
      </c>
      <c r="M113" s="560"/>
      <c r="N113" s="561"/>
      <c r="O113" s="561"/>
      <c r="P113" s="561"/>
      <c r="Q113" s="561"/>
      <c r="R113" s="562"/>
    </row>
    <row r="114" spans="1:18">
      <c r="A114" s="30" t="s">
        <v>1460</v>
      </c>
      <c r="B114" s="30" t="s">
        <v>117</v>
      </c>
      <c r="C114" s="30" t="s">
        <v>1461</v>
      </c>
      <c r="D114" s="31">
        <v>120</v>
      </c>
      <c r="E114" s="31" t="s">
        <v>82</v>
      </c>
      <c r="F114" s="31"/>
      <c r="G114" s="30"/>
      <c r="H114" s="30"/>
      <c r="I114" s="30"/>
      <c r="J114" s="31"/>
      <c r="K114" s="30"/>
      <c r="L114" s="30"/>
      <c r="M114" s="30"/>
      <c r="N114" s="30"/>
      <c r="O114" s="32"/>
      <c r="P114" s="30"/>
      <c r="Q114" s="30"/>
      <c r="R114" s="30"/>
    </row>
    <row r="115" spans="1:18">
      <c r="A115" s="33" t="s">
        <v>1462</v>
      </c>
      <c r="B115" s="33" t="s">
        <v>121</v>
      </c>
      <c r="C115" s="33" t="s">
        <v>1463</v>
      </c>
      <c r="D115" s="34">
        <v>60</v>
      </c>
      <c r="E115" s="34" t="s">
        <v>82</v>
      </c>
      <c r="F115" s="34"/>
      <c r="G115" s="33"/>
      <c r="H115" s="33"/>
      <c r="I115" s="33"/>
      <c r="J115" s="34"/>
      <c r="K115" s="33"/>
      <c r="L115" s="33"/>
      <c r="M115" s="33"/>
      <c r="N115" s="33"/>
      <c r="O115" s="35"/>
      <c r="P115" s="35"/>
      <c r="Q115" s="33"/>
      <c r="R115" s="33"/>
    </row>
    <row r="116" spans="1:18" ht="15" customHeight="1">
      <c r="A116" s="36" t="s">
        <v>1464</v>
      </c>
      <c r="B116" s="36" t="s">
        <v>124</v>
      </c>
      <c r="C116" s="36" t="s">
        <v>1465</v>
      </c>
      <c r="D116" s="37">
        <v>30</v>
      </c>
      <c r="E116" s="37" t="s">
        <v>82</v>
      </c>
      <c r="F116" s="37"/>
      <c r="G116" s="36"/>
      <c r="H116" s="36"/>
      <c r="I116" s="36"/>
      <c r="J116" s="37"/>
      <c r="K116" s="36"/>
      <c r="L116" s="36"/>
      <c r="M116" s="554" t="s">
        <v>7450</v>
      </c>
      <c r="N116" s="555"/>
      <c r="O116" s="555"/>
      <c r="P116" s="555"/>
      <c r="Q116" s="555"/>
      <c r="R116" s="556"/>
    </row>
    <row r="117" spans="1:18">
      <c r="A117" s="38" t="s">
        <v>1288</v>
      </c>
      <c r="B117" s="38" t="s">
        <v>127</v>
      </c>
      <c r="C117" s="38" t="s">
        <v>1289</v>
      </c>
      <c r="D117" s="39" t="s">
        <v>101</v>
      </c>
      <c r="E117" s="39" t="s">
        <v>82</v>
      </c>
      <c r="F117" s="39"/>
      <c r="G117" s="38" t="s">
        <v>1466</v>
      </c>
      <c r="H117" s="38"/>
      <c r="I117" s="38"/>
      <c r="J117" s="39"/>
      <c r="K117" s="38"/>
      <c r="L117" s="38"/>
      <c r="M117" s="557"/>
      <c r="N117" s="558"/>
      <c r="O117" s="558"/>
      <c r="P117" s="558"/>
      <c r="Q117" s="558"/>
      <c r="R117" s="559"/>
    </row>
    <row r="118" spans="1:18">
      <c r="A118" s="27" t="s">
        <v>1290</v>
      </c>
      <c r="B118" s="27" t="s">
        <v>84</v>
      </c>
      <c r="C118" s="27" t="s">
        <v>1289</v>
      </c>
      <c r="D118" s="28">
        <v>4</v>
      </c>
      <c r="E118" s="28" t="s">
        <v>82</v>
      </c>
      <c r="F118" s="28">
        <v>100</v>
      </c>
      <c r="G118" s="165"/>
      <c r="H118" s="165"/>
      <c r="I118" s="165"/>
      <c r="J118" s="165"/>
      <c r="K118" s="165"/>
      <c r="L118" s="40" t="str">
        <f t="shared" ref="L118" si="25">L8</f>
        <v>BCC1 = 0,.5*SCHA09A + 0,5*SCHA09B</v>
      </c>
      <c r="M118" s="557"/>
      <c r="N118" s="558"/>
      <c r="O118" s="558"/>
      <c r="P118" s="558"/>
      <c r="Q118" s="558"/>
      <c r="R118" s="559"/>
    </row>
    <row r="119" spans="1:18">
      <c r="A119" s="27" t="s">
        <v>1292</v>
      </c>
      <c r="B119" s="27" t="s">
        <v>99</v>
      </c>
      <c r="C119" s="27" t="s">
        <v>1293</v>
      </c>
      <c r="D119" s="28" t="s">
        <v>101</v>
      </c>
      <c r="E119" s="28">
        <v>3</v>
      </c>
      <c r="F119" s="168">
        <v>50</v>
      </c>
      <c r="G119" s="40" t="str">
        <f>G9</f>
        <v>ET</v>
      </c>
      <c r="H119" s="40">
        <f t="shared" ref="H119:L119" si="26">H9</f>
        <v>0</v>
      </c>
      <c r="I119" s="40" t="str">
        <f t="shared" si="26"/>
        <v>Ecrit</v>
      </c>
      <c r="J119" s="40">
        <f t="shared" si="26"/>
        <v>0</v>
      </c>
      <c r="K119" s="40">
        <f t="shared" si="26"/>
        <v>0</v>
      </c>
      <c r="L119" s="40" t="str">
        <f t="shared" si="26"/>
        <v>NF = ET</v>
      </c>
      <c r="M119" s="557"/>
      <c r="N119" s="558"/>
      <c r="O119" s="558"/>
      <c r="P119" s="558"/>
      <c r="Q119" s="558"/>
      <c r="R119" s="559"/>
    </row>
    <row r="120" spans="1:18">
      <c r="A120" s="27" t="s">
        <v>1294</v>
      </c>
      <c r="B120" s="27" t="s">
        <v>99</v>
      </c>
      <c r="C120" s="27" t="s">
        <v>1295</v>
      </c>
      <c r="D120" s="28" t="s">
        <v>101</v>
      </c>
      <c r="E120" s="28">
        <v>1</v>
      </c>
      <c r="F120" s="168">
        <v>50</v>
      </c>
      <c r="G120" s="40" t="str">
        <f>G10</f>
        <v>CC+ET</v>
      </c>
      <c r="H120" s="40" t="str">
        <f t="shared" ref="H120:L120" si="27">H10</f>
        <v>ET (1h30), Partiel (1h)</v>
      </c>
      <c r="I120" s="40" t="str">
        <f t="shared" si="27"/>
        <v>Ecrit</v>
      </c>
      <c r="J120" s="40">
        <f t="shared" si="27"/>
        <v>0</v>
      </c>
      <c r="K120" s="40" t="str">
        <f t="shared" si="27"/>
        <v>1h30</v>
      </c>
      <c r="L120" s="40" t="str">
        <f t="shared" si="27"/>
        <v>NF = 0.7*ET + 0.3*CC</v>
      </c>
      <c r="M120" s="557"/>
      <c r="N120" s="558"/>
      <c r="O120" s="558"/>
      <c r="P120" s="558"/>
      <c r="Q120" s="558"/>
      <c r="R120" s="559"/>
    </row>
    <row r="121" spans="1:18">
      <c r="A121" s="38" t="s">
        <v>1299</v>
      </c>
      <c r="B121" s="38" t="s">
        <v>127</v>
      </c>
      <c r="C121" s="38" t="s">
        <v>1300</v>
      </c>
      <c r="D121" s="39" t="s">
        <v>101</v>
      </c>
      <c r="E121" s="39" t="s">
        <v>82</v>
      </c>
      <c r="F121" s="39"/>
      <c r="G121" s="38"/>
      <c r="H121" s="38"/>
      <c r="I121" s="38"/>
      <c r="J121" s="39"/>
      <c r="K121" s="38"/>
      <c r="L121" s="38"/>
      <c r="M121" s="557"/>
      <c r="N121" s="558"/>
      <c r="O121" s="558"/>
      <c r="P121" s="558"/>
      <c r="Q121" s="558"/>
      <c r="R121" s="559"/>
    </row>
    <row r="122" spans="1:18">
      <c r="A122" s="57" t="s">
        <v>1301</v>
      </c>
      <c r="B122" s="57" t="s">
        <v>363</v>
      </c>
      <c r="C122" s="57" t="s">
        <v>1302</v>
      </c>
      <c r="D122" s="58">
        <v>8</v>
      </c>
      <c r="E122" s="58" t="s">
        <v>82</v>
      </c>
      <c r="F122" s="58"/>
      <c r="G122" s="59"/>
      <c r="H122" s="59"/>
      <c r="I122" s="59"/>
      <c r="J122" s="58"/>
      <c r="K122" s="59"/>
      <c r="L122" s="57"/>
      <c r="M122" s="557"/>
      <c r="N122" s="558"/>
      <c r="O122" s="558"/>
      <c r="P122" s="558"/>
      <c r="Q122" s="558"/>
      <c r="R122" s="559"/>
    </row>
    <row r="123" spans="1:18">
      <c r="A123" s="27" t="s">
        <v>1303</v>
      </c>
      <c r="B123" s="27" t="s">
        <v>84</v>
      </c>
      <c r="C123" s="27" t="s">
        <v>1300</v>
      </c>
      <c r="D123" s="28">
        <v>8</v>
      </c>
      <c r="E123" s="28" t="s">
        <v>82</v>
      </c>
      <c r="F123" s="28">
        <v>100</v>
      </c>
      <c r="G123" s="165"/>
      <c r="H123" s="165"/>
      <c r="I123" s="165"/>
      <c r="J123" s="165"/>
      <c r="K123" s="165"/>
      <c r="L123" s="40" t="str">
        <f t="shared" ref="L123" si="28">L$13</f>
        <v>BCC2 = 0,10*SCHA10A + 0,45*SCHA10B + 0,45*SCHA10C</v>
      </c>
      <c r="M123" s="557"/>
      <c r="N123" s="558"/>
      <c r="O123" s="558"/>
      <c r="P123" s="558"/>
      <c r="Q123" s="558"/>
      <c r="R123" s="559"/>
    </row>
    <row r="124" spans="1:18">
      <c r="A124" s="27" t="s">
        <v>1305</v>
      </c>
      <c r="B124" s="27" t="s">
        <v>99</v>
      </c>
      <c r="C124" s="27" t="s">
        <v>1306</v>
      </c>
      <c r="D124" s="28" t="s">
        <v>101</v>
      </c>
      <c r="E124" s="28"/>
      <c r="F124" s="168">
        <v>10</v>
      </c>
      <c r="G124" s="40" t="str">
        <f>G14</f>
        <v>CC</v>
      </c>
      <c r="H124" s="40" t="str">
        <f t="shared" ref="H124:L124" si="29">H14</f>
        <v>Evaluation encadrant en entreprise</v>
      </c>
      <c r="I124" s="40" t="str">
        <f t="shared" si="29"/>
        <v> </v>
      </c>
      <c r="J124" s="40">
        <f t="shared" si="29"/>
        <v>0</v>
      </c>
      <c r="K124" s="40" t="str">
        <f t="shared" si="29"/>
        <v> </v>
      </c>
      <c r="L124" s="40" t="str">
        <f t="shared" si="29"/>
        <v>NF = CC</v>
      </c>
      <c r="M124" s="557"/>
      <c r="N124" s="558"/>
      <c r="O124" s="558"/>
      <c r="P124" s="558"/>
      <c r="Q124" s="558"/>
      <c r="R124" s="559"/>
    </row>
    <row r="125" spans="1:18">
      <c r="A125" s="27" t="s">
        <v>1308</v>
      </c>
      <c r="B125" s="27" t="s">
        <v>99</v>
      </c>
      <c r="C125" s="27" t="s">
        <v>1309</v>
      </c>
      <c r="D125" s="28" t="s">
        <v>101</v>
      </c>
      <c r="E125" s="28"/>
      <c r="F125" s="168">
        <v>45</v>
      </c>
      <c r="G125" s="40" t="str">
        <f>G15</f>
        <v>CC + ET</v>
      </c>
      <c r="H125" s="40" t="str">
        <f t="shared" ref="H125:L125" si="30">H15</f>
        <v>CC=écrit (2 partiels + TP)
ET (3Heures)</v>
      </c>
      <c r="I125" s="40" t="str">
        <f t="shared" si="30"/>
        <v>Ecrit</v>
      </c>
      <c r="J125" s="40">
        <f t="shared" si="30"/>
        <v>0</v>
      </c>
      <c r="K125" s="40" t="str">
        <f t="shared" si="30"/>
        <v>3h</v>
      </c>
      <c r="L125" s="40" t="str">
        <f t="shared" si="30"/>
        <v>NF = 0,7*ET + 0,3*CC</v>
      </c>
      <c r="M125" s="557"/>
      <c r="N125" s="558"/>
      <c r="O125" s="558"/>
      <c r="P125" s="558"/>
      <c r="Q125" s="558"/>
      <c r="R125" s="559"/>
    </row>
    <row r="126" spans="1:18">
      <c r="A126" s="27" t="s">
        <v>1312</v>
      </c>
      <c r="B126" s="27" t="s">
        <v>99</v>
      </c>
      <c r="C126" s="27" t="s">
        <v>1313</v>
      </c>
      <c r="D126" s="28" t="s">
        <v>101</v>
      </c>
      <c r="E126" s="28"/>
      <c r="F126" s="168">
        <v>45</v>
      </c>
      <c r="G126" s="40" t="str">
        <f>G$16</f>
        <v>CC + ET</v>
      </c>
      <c r="H126" s="40" t="str">
        <f t="shared" ref="H126:L126" si="31">H$16</f>
        <v>CC = TP</v>
      </c>
      <c r="I126" s="40" t="str">
        <f t="shared" si="31"/>
        <v>Ecrit</v>
      </c>
      <c r="J126" s="40">
        <f t="shared" si="31"/>
        <v>0</v>
      </c>
      <c r="K126" s="40" t="str">
        <f t="shared" si="31"/>
        <v>2h</v>
      </c>
      <c r="L126" s="40" t="str">
        <f t="shared" si="31"/>
        <v>NF = 0.5*ET + 0.5*CC</v>
      </c>
      <c r="M126" s="557"/>
      <c r="N126" s="558"/>
      <c r="O126" s="558"/>
      <c r="P126" s="558"/>
      <c r="Q126" s="558"/>
      <c r="R126" s="559"/>
    </row>
    <row r="127" spans="1:18">
      <c r="A127" s="27" t="s">
        <v>1316</v>
      </c>
      <c r="B127" s="27" t="s">
        <v>84</v>
      </c>
      <c r="C127" s="27" t="s">
        <v>1300</v>
      </c>
      <c r="D127" s="28">
        <v>8</v>
      </c>
      <c r="E127" s="28" t="s">
        <v>82</v>
      </c>
      <c r="F127" s="28">
        <v>100</v>
      </c>
      <c r="G127" s="165"/>
      <c r="H127" s="165"/>
      <c r="I127" s="165"/>
      <c r="J127" s="165"/>
      <c r="K127" s="165"/>
      <c r="L127" s="40" t="str">
        <f t="shared" ref="L127" si="32">L$17</f>
        <v>BCC2 = 0,45*SCHA10B + 0,45*SCHA10C + 0,10*SCHA11A</v>
      </c>
      <c r="M127" s="557"/>
      <c r="N127" s="558"/>
      <c r="O127" s="558"/>
      <c r="P127" s="558"/>
      <c r="Q127" s="558"/>
      <c r="R127" s="559"/>
    </row>
    <row r="128" spans="1:18">
      <c r="A128" s="27" t="s">
        <v>1308</v>
      </c>
      <c r="B128" s="27" t="s">
        <v>99</v>
      </c>
      <c r="C128" s="27" t="s">
        <v>1309</v>
      </c>
      <c r="D128" s="28" t="s">
        <v>101</v>
      </c>
      <c r="E128" s="28"/>
      <c r="F128" s="168">
        <v>45</v>
      </c>
      <c r="G128" s="40" t="str">
        <f>G15</f>
        <v>CC + ET</v>
      </c>
      <c r="H128" s="40" t="str">
        <f t="shared" ref="H128:L128" si="33">H15</f>
        <v>CC=écrit (2 partiels + TP)
ET (3Heures)</v>
      </c>
      <c r="I128" s="40" t="str">
        <f t="shared" si="33"/>
        <v>Ecrit</v>
      </c>
      <c r="J128" s="40">
        <f t="shared" si="33"/>
        <v>0</v>
      </c>
      <c r="K128" s="40" t="str">
        <f t="shared" si="33"/>
        <v>3h</v>
      </c>
      <c r="L128" s="40" t="str">
        <f t="shared" si="33"/>
        <v>NF = 0,7*ET + 0,3*CC</v>
      </c>
      <c r="M128" s="557"/>
      <c r="N128" s="558"/>
      <c r="O128" s="558"/>
      <c r="P128" s="558"/>
      <c r="Q128" s="558"/>
      <c r="R128" s="559"/>
    </row>
    <row r="129" spans="1:18">
      <c r="A129" s="27" t="s">
        <v>1312</v>
      </c>
      <c r="B129" s="27" t="s">
        <v>99</v>
      </c>
      <c r="C129" s="27" t="s">
        <v>1313</v>
      </c>
      <c r="D129" s="28"/>
      <c r="E129" s="28"/>
      <c r="F129" s="168">
        <v>45</v>
      </c>
      <c r="G129" s="40" t="str">
        <f>G$16</f>
        <v>CC + ET</v>
      </c>
      <c r="H129" s="40" t="str">
        <f t="shared" ref="H129:L129" si="34">H$16</f>
        <v>CC = TP</v>
      </c>
      <c r="I129" s="40" t="str">
        <f t="shared" si="34"/>
        <v>Ecrit</v>
      </c>
      <c r="J129" s="40">
        <f t="shared" si="34"/>
        <v>0</v>
      </c>
      <c r="K129" s="40" t="str">
        <f t="shared" si="34"/>
        <v>2h</v>
      </c>
      <c r="L129" s="40" t="str">
        <f t="shared" si="34"/>
        <v>NF = 0.5*ET + 0.5*CC</v>
      </c>
      <c r="M129" s="557"/>
      <c r="N129" s="558"/>
      <c r="O129" s="558"/>
      <c r="P129" s="558"/>
      <c r="Q129" s="558"/>
      <c r="R129" s="559"/>
    </row>
    <row r="130" spans="1:18">
      <c r="A130" s="27" t="s">
        <v>1318</v>
      </c>
      <c r="B130" s="27" t="s">
        <v>99</v>
      </c>
      <c r="C130" s="27" t="s">
        <v>1319</v>
      </c>
      <c r="D130" s="28" t="s">
        <v>101</v>
      </c>
      <c r="E130" s="28"/>
      <c r="F130" s="168">
        <v>10</v>
      </c>
      <c r="G130" s="40" t="str">
        <f>G$20</f>
        <v>CC + ET</v>
      </c>
      <c r="H130" s="40" t="str">
        <f t="shared" ref="H130:L130" si="35">H$20</f>
        <v xml:space="preserve">ET = Oral; CC = rapports de TP, Cahier de TP, évaluation pratique </v>
      </c>
      <c r="I130" s="40" t="str">
        <f t="shared" si="35"/>
        <v>Oral</v>
      </c>
      <c r="J130" s="40">
        <f t="shared" si="35"/>
        <v>0</v>
      </c>
      <c r="K130" s="40">
        <f t="shared" si="35"/>
        <v>0</v>
      </c>
      <c r="L130" s="40" t="str">
        <f t="shared" si="35"/>
        <v>NF = 0,4*ET + 0,6*CC</v>
      </c>
      <c r="M130" s="557"/>
      <c r="N130" s="558"/>
      <c r="O130" s="558"/>
      <c r="P130" s="558"/>
      <c r="Q130" s="558"/>
      <c r="R130" s="559"/>
    </row>
    <row r="131" spans="1:18">
      <c r="A131" s="38" t="s">
        <v>1322</v>
      </c>
      <c r="B131" s="38" t="s">
        <v>127</v>
      </c>
      <c r="C131" s="38" t="s">
        <v>1323</v>
      </c>
      <c r="D131" s="39" t="s">
        <v>101</v>
      </c>
      <c r="E131" s="39" t="s">
        <v>82</v>
      </c>
      <c r="F131" s="39"/>
      <c r="G131" s="38"/>
      <c r="H131" s="38"/>
      <c r="I131" s="38"/>
      <c r="J131" s="39"/>
      <c r="K131" s="38"/>
      <c r="L131" s="38"/>
      <c r="M131" s="557"/>
      <c r="N131" s="558"/>
      <c r="O131" s="558"/>
      <c r="P131" s="558"/>
      <c r="Q131" s="558"/>
      <c r="R131" s="559"/>
    </row>
    <row r="132" spans="1:18">
      <c r="A132" s="57" t="s">
        <v>1324</v>
      </c>
      <c r="B132" s="57" t="s">
        <v>363</v>
      </c>
      <c r="C132" s="57" t="s">
        <v>1302</v>
      </c>
      <c r="D132" s="58">
        <v>12</v>
      </c>
      <c r="E132" s="58" t="s">
        <v>82</v>
      </c>
      <c r="F132" s="58"/>
      <c r="G132" s="59"/>
      <c r="H132" s="59"/>
      <c r="I132" s="59"/>
      <c r="J132" s="58"/>
      <c r="K132" s="59"/>
      <c r="L132" s="57"/>
      <c r="M132" s="557"/>
      <c r="N132" s="558"/>
      <c r="O132" s="558"/>
      <c r="P132" s="558"/>
      <c r="Q132" s="558"/>
      <c r="R132" s="559"/>
    </row>
    <row r="133" spans="1:18">
      <c r="A133" s="27" t="s">
        <v>1325</v>
      </c>
      <c r="B133" s="27" t="s">
        <v>84</v>
      </c>
      <c r="C133" s="27" t="s">
        <v>1323</v>
      </c>
      <c r="D133" s="28">
        <v>12</v>
      </c>
      <c r="E133" s="28" t="s">
        <v>82</v>
      </c>
      <c r="F133" s="28">
        <v>100</v>
      </c>
      <c r="G133" s="165"/>
      <c r="H133" s="165"/>
      <c r="I133" s="165"/>
      <c r="J133" s="165"/>
      <c r="K133" s="165"/>
      <c r="L133" s="40" t="str">
        <f t="shared" ref="L133" si="36">L$23</f>
        <v>BCC3 = 0,10*SCHA10A + 0,30*SCHA12A + 0,30*SCHA12B + 0,30*SCHA12C</v>
      </c>
      <c r="M133" s="557"/>
      <c r="N133" s="558"/>
      <c r="O133" s="558"/>
      <c r="P133" s="558"/>
      <c r="Q133" s="558"/>
      <c r="R133" s="559"/>
    </row>
    <row r="134" spans="1:18">
      <c r="A134" s="27" t="s">
        <v>1305</v>
      </c>
      <c r="B134" s="27" t="s">
        <v>99</v>
      </c>
      <c r="C134" s="27" t="s">
        <v>1306</v>
      </c>
      <c r="D134" s="28"/>
      <c r="E134" s="28"/>
      <c r="F134" s="168">
        <v>10</v>
      </c>
      <c r="G134" s="40" t="str">
        <f>G14</f>
        <v>CC</v>
      </c>
      <c r="H134" s="40" t="str">
        <f t="shared" ref="H134:L134" si="37">H14</f>
        <v>Evaluation encadrant en entreprise</v>
      </c>
      <c r="I134" s="40" t="str">
        <f t="shared" si="37"/>
        <v> </v>
      </c>
      <c r="J134" s="40">
        <f t="shared" si="37"/>
        <v>0</v>
      </c>
      <c r="K134" s="40" t="str">
        <f t="shared" si="37"/>
        <v> </v>
      </c>
      <c r="L134" s="40" t="str">
        <f t="shared" si="37"/>
        <v>NF = CC</v>
      </c>
      <c r="M134" s="557"/>
      <c r="N134" s="558"/>
      <c r="O134" s="558"/>
      <c r="P134" s="558"/>
      <c r="Q134" s="558"/>
      <c r="R134" s="559"/>
    </row>
    <row r="135" spans="1:18">
      <c r="A135" s="27" t="s">
        <v>1327</v>
      </c>
      <c r="B135" s="27" t="s">
        <v>99</v>
      </c>
      <c r="C135" s="27" t="s">
        <v>1328</v>
      </c>
      <c r="D135" s="28" t="s">
        <v>101</v>
      </c>
      <c r="E135" s="28"/>
      <c r="F135" s="168">
        <v>30</v>
      </c>
      <c r="G135" s="40" t="str">
        <f>G$25</f>
        <v>CC + ET</v>
      </c>
      <c r="H135" s="40" t="str">
        <f t="shared" ref="H135:L135" si="38">H$25</f>
        <v>CC = écrit (partiel + 3 interros rapides en CM)</v>
      </c>
      <c r="I135" s="40" t="str">
        <f t="shared" si="38"/>
        <v>Ecrit</v>
      </c>
      <c r="J135" s="40">
        <f t="shared" si="38"/>
        <v>0</v>
      </c>
      <c r="K135" s="40" t="str">
        <f t="shared" si="38"/>
        <v>2h</v>
      </c>
      <c r="L135" s="40" t="str">
        <f t="shared" si="38"/>
        <v>NF =  0,6*ET + 0,4*CC</v>
      </c>
      <c r="M135" s="557"/>
      <c r="N135" s="558"/>
      <c r="O135" s="558"/>
      <c r="P135" s="558"/>
      <c r="Q135" s="558"/>
      <c r="R135" s="559"/>
    </row>
    <row r="136" spans="1:18">
      <c r="A136" s="27" t="s">
        <v>1331</v>
      </c>
      <c r="B136" s="27" t="s">
        <v>99</v>
      </c>
      <c r="C136" s="27" t="s">
        <v>1332</v>
      </c>
      <c r="D136" s="28" t="s">
        <v>101</v>
      </c>
      <c r="E136" s="28"/>
      <c r="F136" s="168">
        <v>30</v>
      </c>
      <c r="G136" s="40" t="str">
        <f>G$26</f>
        <v>CC + ET</v>
      </c>
      <c r="H136" s="40" t="str">
        <f t="shared" ref="H136:L136" si="39">H$26</f>
        <v>CC=Partiel; Examen Terminal = écrit</v>
      </c>
      <c r="I136" s="40" t="str">
        <f t="shared" si="39"/>
        <v>Ecrit</v>
      </c>
      <c r="J136" s="40">
        <f t="shared" si="39"/>
        <v>0</v>
      </c>
      <c r="K136" s="40" t="str">
        <f t="shared" si="39"/>
        <v>3h</v>
      </c>
      <c r="L136" s="40" t="str">
        <f t="shared" si="39"/>
        <v>NF = 0.6*ET + 0.4*CC</v>
      </c>
      <c r="M136" s="557"/>
      <c r="N136" s="558"/>
      <c r="O136" s="558"/>
      <c r="P136" s="558"/>
      <c r="Q136" s="558"/>
      <c r="R136" s="559"/>
    </row>
    <row r="137" spans="1:18">
      <c r="A137" s="27" t="s">
        <v>1335</v>
      </c>
      <c r="B137" s="27" t="s">
        <v>99</v>
      </c>
      <c r="C137" s="27" t="s">
        <v>1336</v>
      </c>
      <c r="D137" s="28" t="s">
        <v>101</v>
      </c>
      <c r="E137" s="28"/>
      <c r="F137" s="168">
        <v>30</v>
      </c>
      <c r="G137" s="40" t="str">
        <f>G$27</f>
        <v>CC + ET</v>
      </c>
      <c r="H137" s="40" t="str">
        <f t="shared" ref="H137:L137" si="40">H$27</f>
        <v>ET = écrit (2h), CC=Partiel  (1h)</v>
      </c>
      <c r="I137" s="40" t="str">
        <f t="shared" si="40"/>
        <v>Ecrit</v>
      </c>
      <c r="J137" s="40">
        <f t="shared" si="40"/>
        <v>0</v>
      </c>
      <c r="K137" s="40" t="str">
        <f t="shared" si="40"/>
        <v>2h</v>
      </c>
      <c r="L137" s="40" t="str">
        <f t="shared" si="40"/>
        <v>NF = 0,7*ET +  0,3*CC</v>
      </c>
      <c r="M137" s="557"/>
      <c r="N137" s="558"/>
      <c r="O137" s="558"/>
      <c r="P137" s="558"/>
      <c r="Q137" s="558"/>
      <c r="R137" s="559"/>
    </row>
    <row r="138" spans="1:18">
      <c r="A138" s="27" t="s">
        <v>1339</v>
      </c>
      <c r="B138" s="27" t="s">
        <v>84</v>
      </c>
      <c r="C138" s="27" t="s">
        <v>1323</v>
      </c>
      <c r="D138" s="28">
        <v>12</v>
      </c>
      <c r="E138" s="28" t="s">
        <v>82</v>
      </c>
      <c r="F138" s="28">
        <v>100</v>
      </c>
      <c r="G138" s="165"/>
      <c r="H138" s="165"/>
      <c r="I138" s="165"/>
      <c r="J138" s="165"/>
      <c r="K138" s="165"/>
      <c r="L138" s="40" t="str">
        <f t="shared" ref="L138" si="41">L$28</f>
        <v>BCC3 = 0,10*SCHA11A + 0,30*SCHA12A + 0,30*SCHA12B + 0,30*SCHA12C</v>
      </c>
      <c r="M138" s="557"/>
      <c r="N138" s="558"/>
      <c r="O138" s="558"/>
      <c r="P138" s="558"/>
      <c r="Q138" s="558"/>
      <c r="R138" s="559"/>
    </row>
    <row r="139" spans="1:18">
      <c r="A139" s="27" t="s">
        <v>1318</v>
      </c>
      <c r="B139" s="27" t="s">
        <v>99</v>
      </c>
      <c r="C139" s="27" t="s">
        <v>1319</v>
      </c>
      <c r="D139" s="28" t="s">
        <v>101</v>
      </c>
      <c r="E139" s="28"/>
      <c r="F139" s="168">
        <v>10</v>
      </c>
      <c r="G139" s="40" t="str">
        <f>G$20</f>
        <v>CC + ET</v>
      </c>
      <c r="H139" s="40" t="str">
        <f t="shared" ref="H139:L139" si="42">H$20</f>
        <v xml:space="preserve">ET = Oral; CC = rapports de TP, Cahier de TP, évaluation pratique </v>
      </c>
      <c r="I139" s="40" t="str">
        <f t="shared" si="42"/>
        <v>Oral</v>
      </c>
      <c r="J139" s="40">
        <f t="shared" si="42"/>
        <v>0</v>
      </c>
      <c r="K139" s="40">
        <f t="shared" si="42"/>
        <v>0</v>
      </c>
      <c r="L139" s="40" t="str">
        <f t="shared" si="42"/>
        <v>NF = 0,4*ET + 0,6*CC</v>
      </c>
      <c r="M139" s="557"/>
      <c r="N139" s="558"/>
      <c r="O139" s="558"/>
      <c r="P139" s="558"/>
      <c r="Q139" s="558"/>
      <c r="R139" s="559"/>
    </row>
    <row r="140" spans="1:18">
      <c r="A140" s="27" t="s">
        <v>1327</v>
      </c>
      <c r="B140" s="27" t="s">
        <v>99</v>
      </c>
      <c r="C140" s="27" t="s">
        <v>1328</v>
      </c>
      <c r="D140" s="28" t="s">
        <v>101</v>
      </c>
      <c r="E140" s="28"/>
      <c r="F140" s="168">
        <v>30</v>
      </c>
      <c r="G140" s="40" t="str">
        <f>G$25</f>
        <v>CC + ET</v>
      </c>
      <c r="H140" s="40" t="str">
        <f t="shared" ref="H140:L140" si="43">H$25</f>
        <v>CC = écrit (partiel + 3 interros rapides en CM)</v>
      </c>
      <c r="I140" s="40" t="str">
        <f t="shared" si="43"/>
        <v>Ecrit</v>
      </c>
      <c r="J140" s="40">
        <f t="shared" si="43"/>
        <v>0</v>
      </c>
      <c r="K140" s="40" t="str">
        <f t="shared" si="43"/>
        <v>2h</v>
      </c>
      <c r="L140" s="40" t="str">
        <f t="shared" si="43"/>
        <v>NF =  0,6*ET + 0,4*CC</v>
      </c>
      <c r="M140" s="557"/>
      <c r="N140" s="558"/>
      <c r="O140" s="558"/>
      <c r="P140" s="558"/>
      <c r="Q140" s="558"/>
      <c r="R140" s="559"/>
    </row>
    <row r="141" spans="1:18">
      <c r="A141" s="27" t="s">
        <v>1331</v>
      </c>
      <c r="B141" s="27" t="s">
        <v>99</v>
      </c>
      <c r="C141" s="27" t="s">
        <v>1332</v>
      </c>
      <c r="D141" s="28" t="s">
        <v>101</v>
      </c>
      <c r="E141" s="28"/>
      <c r="F141" s="168">
        <v>30</v>
      </c>
      <c r="G141" s="40" t="str">
        <f>G$26</f>
        <v>CC + ET</v>
      </c>
      <c r="H141" s="40" t="str">
        <f t="shared" ref="H141:L141" si="44">H$26</f>
        <v>CC=Partiel; Examen Terminal = écrit</v>
      </c>
      <c r="I141" s="40" t="str">
        <f t="shared" si="44"/>
        <v>Ecrit</v>
      </c>
      <c r="J141" s="40">
        <f t="shared" si="44"/>
        <v>0</v>
      </c>
      <c r="K141" s="40" t="str">
        <f t="shared" si="44"/>
        <v>3h</v>
      </c>
      <c r="L141" s="40" t="str">
        <f t="shared" si="44"/>
        <v>NF = 0.6*ET + 0.4*CC</v>
      </c>
      <c r="M141" s="557"/>
      <c r="N141" s="558"/>
      <c r="O141" s="558"/>
      <c r="P141" s="558"/>
      <c r="Q141" s="558"/>
      <c r="R141" s="559"/>
    </row>
    <row r="142" spans="1:18">
      <c r="A142" s="27" t="s">
        <v>1335</v>
      </c>
      <c r="B142" s="27" t="s">
        <v>99</v>
      </c>
      <c r="C142" s="27" t="s">
        <v>1336</v>
      </c>
      <c r="D142" s="28" t="s">
        <v>101</v>
      </c>
      <c r="E142" s="28"/>
      <c r="F142" s="168">
        <v>30</v>
      </c>
      <c r="G142" s="40" t="str">
        <f>G$27</f>
        <v>CC + ET</v>
      </c>
      <c r="H142" s="40" t="str">
        <f t="shared" ref="H142:L142" si="45">H$27</f>
        <v>ET = écrit (2h), CC=Partiel  (1h)</v>
      </c>
      <c r="I142" s="40" t="str">
        <f t="shared" si="45"/>
        <v>Ecrit</v>
      </c>
      <c r="J142" s="40">
        <f t="shared" si="45"/>
        <v>0</v>
      </c>
      <c r="K142" s="40" t="str">
        <f t="shared" si="45"/>
        <v>2h</v>
      </c>
      <c r="L142" s="40" t="str">
        <f t="shared" si="45"/>
        <v>NF = 0,7*ET +  0,3*CC</v>
      </c>
      <c r="M142" s="557"/>
      <c r="N142" s="558"/>
      <c r="O142" s="558"/>
      <c r="P142" s="558"/>
      <c r="Q142" s="558"/>
      <c r="R142" s="559"/>
    </row>
    <row r="143" spans="1:18">
      <c r="A143" s="38" t="s">
        <v>1341</v>
      </c>
      <c r="B143" s="38" t="s">
        <v>127</v>
      </c>
      <c r="C143" s="38" t="s">
        <v>1342</v>
      </c>
      <c r="D143" s="39" t="s">
        <v>101</v>
      </c>
      <c r="E143" s="39" t="s">
        <v>82</v>
      </c>
      <c r="F143" s="39"/>
      <c r="G143" s="38"/>
      <c r="H143" s="38"/>
      <c r="I143" s="38"/>
      <c r="J143" s="39"/>
      <c r="K143" s="38"/>
      <c r="L143" s="38"/>
      <c r="M143" s="557"/>
      <c r="N143" s="558"/>
      <c r="O143" s="558"/>
      <c r="P143" s="558"/>
      <c r="Q143" s="558"/>
      <c r="R143" s="559"/>
    </row>
    <row r="144" spans="1:18">
      <c r="A144" s="57" t="s">
        <v>1343</v>
      </c>
      <c r="B144" s="57" t="s">
        <v>363</v>
      </c>
      <c r="C144" s="57" t="s">
        <v>1302</v>
      </c>
      <c r="D144" s="58">
        <v>6</v>
      </c>
      <c r="E144" s="58" t="s">
        <v>82</v>
      </c>
      <c r="F144" s="58"/>
      <c r="G144" s="59"/>
      <c r="H144" s="59"/>
      <c r="I144" s="59"/>
      <c r="J144" s="58"/>
      <c r="K144" s="59"/>
      <c r="L144" s="57"/>
      <c r="M144" s="557"/>
      <c r="N144" s="558"/>
      <c r="O144" s="558"/>
      <c r="P144" s="558"/>
      <c r="Q144" s="558"/>
      <c r="R144" s="559"/>
    </row>
    <row r="145" spans="1:18">
      <c r="A145" s="27" t="s">
        <v>1344</v>
      </c>
      <c r="B145" s="27" t="s">
        <v>84</v>
      </c>
      <c r="C145" s="27" t="s">
        <v>1342</v>
      </c>
      <c r="D145" s="28">
        <v>6</v>
      </c>
      <c r="E145" s="28" t="s">
        <v>82</v>
      </c>
      <c r="F145" s="28">
        <v>100</v>
      </c>
      <c r="G145" s="165"/>
      <c r="H145" s="165"/>
      <c r="I145" s="165"/>
      <c r="J145" s="165"/>
      <c r="K145" s="165"/>
      <c r="L145" s="40" t="str">
        <f t="shared" ref="L145" si="46">L$35</f>
        <v>BCC4 = 0,80*SCHA10A + 0,20*SCHA10C</v>
      </c>
      <c r="M145" s="557"/>
      <c r="N145" s="558"/>
      <c r="O145" s="558"/>
      <c r="P145" s="558"/>
      <c r="Q145" s="558"/>
      <c r="R145" s="559"/>
    </row>
    <row r="146" spans="1:18">
      <c r="A146" s="27" t="s">
        <v>1305</v>
      </c>
      <c r="B146" s="27" t="s">
        <v>99</v>
      </c>
      <c r="C146" s="27" t="s">
        <v>1306</v>
      </c>
      <c r="D146" s="28"/>
      <c r="E146" s="28"/>
      <c r="F146" s="168">
        <v>80</v>
      </c>
      <c r="G146" s="40" t="str">
        <f>G14</f>
        <v>CC</v>
      </c>
      <c r="H146" s="40" t="str">
        <f t="shared" ref="H146:L146" si="47">H14</f>
        <v>Evaluation encadrant en entreprise</v>
      </c>
      <c r="I146" s="40" t="str">
        <f t="shared" si="47"/>
        <v> </v>
      </c>
      <c r="J146" s="40">
        <f t="shared" si="47"/>
        <v>0</v>
      </c>
      <c r="K146" s="40" t="str">
        <f t="shared" si="47"/>
        <v> </v>
      </c>
      <c r="L146" s="40" t="str">
        <f t="shared" si="47"/>
        <v>NF = CC</v>
      </c>
      <c r="M146" s="557"/>
      <c r="N146" s="558"/>
      <c r="O146" s="558"/>
      <c r="P146" s="558"/>
      <c r="Q146" s="558"/>
      <c r="R146" s="559"/>
    </row>
    <row r="147" spans="1:18">
      <c r="A147" s="27" t="s">
        <v>1312</v>
      </c>
      <c r="B147" s="27" t="s">
        <v>99</v>
      </c>
      <c r="C147" s="27" t="s">
        <v>1313</v>
      </c>
      <c r="D147" s="28"/>
      <c r="E147" s="28"/>
      <c r="F147" s="168">
        <v>20</v>
      </c>
      <c r="G147" s="40" t="str">
        <f>G$16</f>
        <v>CC + ET</v>
      </c>
      <c r="H147" s="40" t="str">
        <f t="shared" ref="H147:L147" si="48">H$16</f>
        <v>CC = TP</v>
      </c>
      <c r="I147" s="40" t="str">
        <f t="shared" si="48"/>
        <v>Ecrit</v>
      </c>
      <c r="J147" s="40">
        <f t="shared" si="48"/>
        <v>0</v>
      </c>
      <c r="K147" s="40" t="str">
        <f t="shared" si="48"/>
        <v>2h</v>
      </c>
      <c r="L147" s="40" t="str">
        <f t="shared" si="48"/>
        <v>NF = 0.5*ET + 0.5*CC</v>
      </c>
      <c r="M147" s="557"/>
      <c r="N147" s="558"/>
      <c r="O147" s="558"/>
      <c r="P147" s="558"/>
      <c r="Q147" s="558"/>
      <c r="R147" s="559"/>
    </row>
    <row r="148" spans="1:18">
      <c r="A148" s="27" t="s">
        <v>1346</v>
      </c>
      <c r="B148" s="27" t="s">
        <v>84</v>
      </c>
      <c r="C148" s="27" t="s">
        <v>1342</v>
      </c>
      <c r="D148" s="28">
        <v>6</v>
      </c>
      <c r="E148" s="28" t="s">
        <v>82</v>
      </c>
      <c r="F148" s="28">
        <v>100</v>
      </c>
      <c r="G148" s="165"/>
      <c r="H148" s="165"/>
      <c r="I148" s="165"/>
      <c r="J148" s="165"/>
      <c r="K148" s="165"/>
      <c r="L148" s="40" t="str">
        <f t="shared" ref="L148" si="49">L$38</f>
        <v>BCC4 = 0,20*SCHA10A + 0,80*SCHA11A</v>
      </c>
      <c r="M148" s="557"/>
      <c r="N148" s="558"/>
      <c r="O148" s="558"/>
      <c r="P148" s="558"/>
      <c r="Q148" s="558"/>
      <c r="R148" s="559"/>
    </row>
    <row r="149" spans="1:18">
      <c r="A149" s="27" t="s">
        <v>1312</v>
      </c>
      <c r="B149" s="27" t="s">
        <v>99</v>
      </c>
      <c r="C149" s="27" t="s">
        <v>1313</v>
      </c>
      <c r="D149" s="28"/>
      <c r="E149" s="28"/>
      <c r="F149" s="168">
        <v>20</v>
      </c>
      <c r="G149" s="40" t="str">
        <f>G$16</f>
        <v>CC + ET</v>
      </c>
      <c r="H149" s="40" t="str">
        <f t="shared" ref="H149:L149" si="50">H$16</f>
        <v>CC = TP</v>
      </c>
      <c r="I149" s="40" t="str">
        <f t="shared" si="50"/>
        <v>Ecrit</v>
      </c>
      <c r="J149" s="40">
        <f t="shared" si="50"/>
        <v>0</v>
      </c>
      <c r="K149" s="40" t="str">
        <f t="shared" si="50"/>
        <v>2h</v>
      </c>
      <c r="L149" s="40" t="str">
        <f t="shared" si="50"/>
        <v>NF = 0.5*ET + 0.5*CC</v>
      </c>
      <c r="M149" s="557"/>
      <c r="N149" s="558"/>
      <c r="O149" s="558"/>
      <c r="P149" s="558"/>
      <c r="Q149" s="558"/>
      <c r="R149" s="559"/>
    </row>
    <row r="150" spans="1:18">
      <c r="A150" s="27" t="s">
        <v>1318</v>
      </c>
      <c r="B150" s="27" t="s">
        <v>99</v>
      </c>
      <c r="C150" s="27" t="s">
        <v>1319</v>
      </c>
      <c r="D150" s="28" t="s">
        <v>101</v>
      </c>
      <c r="E150" s="28"/>
      <c r="F150" s="168">
        <v>80</v>
      </c>
      <c r="G150" s="40" t="str">
        <f>G$20</f>
        <v>CC + ET</v>
      </c>
      <c r="H150" s="40" t="str">
        <f t="shared" ref="H150:L150" si="51">H$20</f>
        <v xml:space="preserve">ET = Oral; CC = rapports de TP, Cahier de TP, évaluation pratique </v>
      </c>
      <c r="I150" s="40" t="str">
        <f t="shared" si="51"/>
        <v>Oral</v>
      </c>
      <c r="J150" s="40">
        <f t="shared" si="51"/>
        <v>0</v>
      </c>
      <c r="K150" s="40">
        <f t="shared" si="51"/>
        <v>0</v>
      </c>
      <c r="L150" s="40" t="str">
        <f t="shared" si="51"/>
        <v>NF = 0,4*ET + 0,6*CC</v>
      </c>
      <c r="M150" s="557"/>
      <c r="N150" s="558"/>
      <c r="O150" s="558"/>
      <c r="P150" s="558"/>
      <c r="Q150" s="558"/>
      <c r="R150" s="559"/>
    </row>
    <row r="151" spans="1:18">
      <c r="A151" s="36" t="s">
        <v>1467</v>
      </c>
      <c r="B151" s="36" t="s">
        <v>124</v>
      </c>
      <c r="C151" s="36" t="s">
        <v>1468</v>
      </c>
      <c r="D151" s="37">
        <v>30</v>
      </c>
      <c r="E151" s="37" t="s">
        <v>82</v>
      </c>
      <c r="F151" s="37"/>
      <c r="G151" s="36"/>
      <c r="H151" s="36"/>
      <c r="I151" s="36"/>
      <c r="J151" s="37"/>
      <c r="K151" s="36"/>
      <c r="L151" s="36"/>
      <c r="M151" s="557"/>
      <c r="N151" s="558"/>
      <c r="O151" s="558"/>
      <c r="P151" s="558"/>
      <c r="Q151" s="558"/>
      <c r="R151" s="559"/>
    </row>
    <row r="152" spans="1:18">
      <c r="A152" s="38" t="s">
        <v>1469</v>
      </c>
      <c r="B152" s="38" t="s">
        <v>127</v>
      </c>
      <c r="C152" s="38" t="s">
        <v>1289</v>
      </c>
      <c r="D152" s="39" t="s">
        <v>101</v>
      </c>
      <c r="E152" s="39" t="s">
        <v>82</v>
      </c>
      <c r="F152" s="39"/>
      <c r="G152" s="38"/>
      <c r="H152" s="38"/>
      <c r="I152" s="38"/>
      <c r="J152" s="39"/>
      <c r="K152" s="38"/>
      <c r="L152" s="38"/>
      <c r="M152" s="557"/>
      <c r="N152" s="558"/>
      <c r="O152" s="558"/>
      <c r="P152" s="558"/>
      <c r="Q152" s="558"/>
      <c r="R152" s="559"/>
    </row>
    <row r="153" spans="1:18">
      <c r="A153" s="57" t="s">
        <v>1470</v>
      </c>
      <c r="B153" s="57" t="s">
        <v>363</v>
      </c>
      <c r="C153" s="57" t="s">
        <v>1302</v>
      </c>
      <c r="D153" s="58">
        <v>4</v>
      </c>
      <c r="E153" s="58" t="s">
        <v>82</v>
      </c>
      <c r="F153" s="58"/>
      <c r="G153" s="59"/>
      <c r="H153" s="59"/>
      <c r="I153" s="59"/>
      <c r="J153" s="58"/>
      <c r="K153" s="59"/>
      <c r="L153" s="57"/>
      <c r="M153" s="557"/>
      <c r="N153" s="558"/>
      <c r="O153" s="558"/>
      <c r="P153" s="558"/>
      <c r="Q153" s="558"/>
      <c r="R153" s="559"/>
    </row>
    <row r="154" spans="1:18">
      <c r="A154" s="27" t="s">
        <v>1352</v>
      </c>
      <c r="B154" s="27" t="s">
        <v>84</v>
      </c>
      <c r="C154" s="27" t="s">
        <v>1289</v>
      </c>
      <c r="D154" s="28">
        <v>4</v>
      </c>
      <c r="E154" s="28" t="s">
        <v>82</v>
      </c>
      <c r="F154" s="28">
        <v>100</v>
      </c>
      <c r="G154" s="165"/>
      <c r="H154" s="165"/>
      <c r="I154" s="165"/>
      <c r="J154" s="165"/>
      <c r="K154" s="165"/>
      <c r="L154" s="40" t="str">
        <f t="shared" ref="L154" si="52">L$44</f>
        <v>BCC1 = 0,5*SCHB43A + 0,5*SCHBX02</v>
      </c>
      <c r="M154" s="557"/>
      <c r="N154" s="558"/>
      <c r="O154" s="558"/>
      <c r="P154" s="558"/>
      <c r="Q154" s="558"/>
      <c r="R154" s="559"/>
    </row>
    <row r="155" spans="1:18">
      <c r="A155" s="27" t="s">
        <v>1354</v>
      </c>
      <c r="B155" s="27" t="s">
        <v>99</v>
      </c>
      <c r="C155" s="27" t="s">
        <v>1306</v>
      </c>
      <c r="D155" s="28" t="s">
        <v>101</v>
      </c>
      <c r="E155" s="28"/>
      <c r="F155" s="168">
        <v>50</v>
      </c>
      <c r="G155" s="40" t="str">
        <f>G$45</f>
        <v>CC + ET</v>
      </c>
      <c r="H155" s="40" t="str">
        <f t="shared" ref="H155:L155" si="53">H$45</f>
        <v>ET = Oral soutenance
CC= mémoire + évaluation encadrant en entreprise</v>
      </c>
      <c r="I155" s="40" t="str">
        <f t="shared" si="53"/>
        <v>Ecrit et oral</v>
      </c>
      <c r="J155" s="40" t="str">
        <f t="shared" si="53"/>
        <v>Rapport avec soutenance</v>
      </c>
      <c r="K155" s="40" t="str">
        <f t="shared" si="53"/>
        <v>20min</v>
      </c>
      <c r="L155" s="40" t="str">
        <f t="shared" si="53"/>
        <v>NF = 0,34 ET(O) + 0,33 Mémoire + 0,33 CC</v>
      </c>
      <c r="M155" s="557"/>
      <c r="N155" s="558"/>
      <c r="O155" s="558"/>
      <c r="P155" s="558"/>
      <c r="Q155" s="558"/>
      <c r="R155" s="559"/>
    </row>
    <row r="156" spans="1:18">
      <c r="A156" s="57" t="s">
        <v>1359</v>
      </c>
      <c r="B156" s="57" t="s">
        <v>1360</v>
      </c>
      <c r="C156" s="57" t="s">
        <v>1361</v>
      </c>
      <c r="D156" s="58" t="s">
        <v>101</v>
      </c>
      <c r="E156" s="58" t="s">
        <v>82</v>
      </c>
      <c r="F156" s="58">
        <v>50</v>
      </c>
      <c r="G156" s="59"/>
      <c r="H156" s="59"/>
      <c r="I156" s="59"/>
      <c r="J156" s="58"/>
      <c r="K156" s="59"/>
      <c r="L156" s="57"/>
      <c r="M156" s="557"/>
      <c r="N156" s="558"/>
      <c r="O156" s="558"/>
      <c r="P156" s="558"/>
      <c r="Q156" s="558"/>
      <c r="R156" s="559"/>
    </row>
    <row r="157" spans="1:18">
      <c r="A157" s="27" t="s">
        <v>588</v>
      </c>
      <c r="B157" s="27" t="s">
        <v>99</v>
      </c>
      <c r="C157" s="27" t="s">
        <v>589</v>
      </c>
      <c r="D157" s="28" t="s">
        <v>101</v>
      </c>
      <c r="E157" s="28"/>
      <c r="F157" s="168"/>
      <c r="G157" s="40" t="str">
        <f>G$54</f>
        <v>ET</v>
      </c>
      <c r="H157" s="40">
        <f t="shared" ref="H157:L157" si="54">H$54</f>
        <v>0</v>
      </c>
      <c r="I157" s="40" t="str">
        <f t="shared" si="54"/>
        <v>Ecrit</v>
      </c>
      <c r="J157" s="40" t="str">
        <f t="shared" si="54"/>
        <v>QCM</v>
      </c>
      <c r="K157" s="40" t="str">
        <f t="shared" si="54"/>
        <v>1h30</v>
      </c>
      <c r="L157" s="40" t="str">
        <f t="shared" si="54"/>
        <v>NF = ET</v>
      </c>
      <c r="M157" s="557"/>
      <c r="N157" s="558"/>
      <c r="O157" s="558"/>
      <c r="P157" s="558"/>
      <c r="Q157" s="558"/>
      <c r="R157" s="559"/>
    </row>
    <row r="158" spans="1:18">
      <c r="A158" s="27" t="s">
        <v>593</v>
      </c>
      <c r="B158" s="27" t="s">
        <v>99</v>
      </c>
      <c r="C158" s="27" t="s">
        <v>594</v>
      </c>
      <c r="D158" s="28" t="s">
        <v>101</v>
      </c>
      <c r="E158" s="28"/>
      <c r="F158" s="168"/>
      <c r="G158" s="40" t="str">
        <f>G$48</f>
        <v>ET</v>
      </c>
      <c r="H158" s="40">
        <f t="shared" ref="H158:L158" si="55">H$48</f>
        <v>0</v>
      </c>
      <c r="I158" s="40" t="str">
        <f t="shared" si="55"/>
        <v>Ecrit</v>
      </c>
      <c r="J158" s="40" t="str">
        <f t="shared" si="55"/>
        <v>QCM</v>
      </c>
      <c r="K158" s="40" t="str">
        <f t="shared" si="55"/>
        <v>1h30</v>
      </c>
      <c r="L158" s="40" t="str">
        <f t="shared" si="55"/>
        <v>NF = ET</v>
      </c>
      <c r="M158" s="557"/>
      <c r="N158" s="558"/>
      <c r="O158" s="558"/>
      <c r="P158" s="558"/>
      <c r="Q158" s="558"/>
      <c r="R158" s="559"/>
    </row>
    <row r="159" spans="1:18">
      <c r="A159" s="27" t="s">
        <v>595</v>
      </c>
      <c r="B159" s="27" t="s">
        <v>99</v>
      </c>
      <c r="C159" s="27" t="s">
        <v>596</v>
      </c>
      <c r="D159" s="28" t="s">
        <v>101</v>
      </c>
      <c r="E159" s="28"/>
      <c r="F159" s="168"/>
      <c r="G159" s="40" t="str">
        <f>G$49</f>
        <v>CC + ET</v>
      </c>
      <c r="H159" s="40" t="str">
        <f t="shared" ref="H159:L159" si="56">H$49</f>
        <v>CC = Projet</v>
      </c>
      <c r="I159" s="40" t="str">
        <f t="shared" si="56"/>
        <v>Ecrit</v>
      </c>
      <c r="J159" s="40" t="str">
        <f t="shared" si="56"/>
        <v>Rapport + QCM</v>
      </c>
      <c r="K159" s="40" t="str">
        <f t="shared" si="56"/>
        <v>30min</v>
      </c>
      <c r="L159" s="40" t="str">
        <f t="shared" si="56"/>
        <v>NF = 0.6*ET + 0.4*CC</v>
      </c>
      <c r="M159" s="557"/>
      <c r="N159" s="558"/>
      <c r="O159" s="558"/>
      <c r="P159" s="558"/>
      <c r="Q159" s="558"/>
      <c r="R159" s="559"/>
    </row>
    <row r="160" spans="1:18">
      <c r="A160" s="27" t="s">
        <v>1471</v>
      </c>
      <c r="B160" s="27" t="s">
        <v>84</v>
      </c>
      <c r="C160" s="27" t="s">
        <v>1289</v>
      </c>
      <c r="D160" s="28">
        <v>4</v>
      </c>
      <c r="E160" s="28" t="s">
        <v>82</v>
      </c>
      <c r="F160" s="28">
        <v>100</v>
      </c>
      <c r="G160" s="165"/>
      <c r="H160" s="165"/>
      <c r="I160" s="165"/>
      <c r="J160" s="165"/>
      <c r="K160" s="165"/>
      <c r="L160" s="255" t="s">
        <v>1472</v>
      </c>
      <c r="M160" s="557"/>
      <c r="N160" s="558"/>
      <c r="O160" s="558"/>
      <c r="P160" s="558"/>
      <c r="Q160" s="558"/>
      <c r="R160" s="559"/>
    </row>
    <row r="161" spans="1:18">
      <c r="A161" s="27" t="s">
        <v>1367</v>
      </c>
      <c r="B161" s="27" t="s">
        <v>99</v>
      </c>
      <c r="C161" s="27" t="s">
        <v>1368</v>
      </c>
      <c r="D161" s="28" t="s">
        <v>101</v>
      </c>
      <c r="E161" s="28"/>
      <c r="F161" s="168">
        <v>25</v>
      </c>
      <c r="G161" s="40" t="str">
        <f>G$51</f>
        <v>CC + ET</v>
      </c>
      <c r="H161" s="40" t="str">
        <f t="shared" ref="H161:L161" si="57">H$51</f>
        <v>ET=Oral Stage;
CC=mémoire+évaluation encadrant+Projet tut</v>
      </c>
      <c r="I161" s="40" t="str">
        <f t="shared" si="57"/>
        <v>Ecrit et oral</v>
      </c>
      <c r="J161" s="40">
        <f t="shared" si="57"/>
        <v>0</v>
      </c>
      <c r="K161" s="40" t="str">
        <f t="shared" si="57"/>
        <v>20min</v>
      </c>
      <c r="L161" s="40" t="str">
        <f t="shared" si="57"/>
        <v>NF = 0,25 ET(O) + 0,75 CC</v>
      </c>
      <c r="M161" s="557"/>
      <c r="N161" s="558"/>
      <c r="O161" s="558"/>
      <c r="P161" s="558"/>
      <c r="Q161" s="558"/>
      <c r="R161" s="559"/>
    </row>
    <row r="162" spans="1:18">
      <c r="A162" s="27" t="s">
        <v>1473</v>
      </c>
      <c r="B162" s="27" t="s">
        <v>99</v>
      </c>
      <c r="C162" s="27" t="s">
        <v>1474</v>
      </c>
      <c r="D162" s="28" t="s">
        <v>101</v>
      </c>
      <c r="E162" s="28"/>
      <c r="F162" s="168">
        <v>25</v>
      </c>
      <c r="G162" s="255" t="s">
        <v>206</v>
      </c>
      <c r="H162" s="256" t="s">
        <v>1475</v>
      </c>
      <c r="I162" s="40" t="s">
        <v>333</v>
      </c>
      <c r="J162" s="41"/>
      <c r="K162" s="255" t="s">
        <v>1357</v>
      </c>
      <c r="L162" s="256" t="s">
        <v>1476</v>
      </c>
      <c r="M162" s="557"/>
      <c r="N162" s="558"/>
      <c r="O162" s="558"/>
      <c r="P162" s="558"/>
      <c r="Q162" s="558"/>
      <c r="R162" s="559"/>
    </row>
    <row r="163" spans="1:18">
      <c r="A163" s="57" t="s">
        <v>1359</v>
      </c>
      <c r="B163" s="57" t="s">
        <v>1360</v>
      </c>
      <c r="C163" s="57" t="s">
        <v>1361</v>
      </c>
      <c r="D163" s="58" t="s">
        <v>101</v>
      </c>
      <c r="E163" s="58" t="s">
        <v>82</v>
      </c>
      <c r="F163" s="58">
        <v>50</v>
      </c>
      <c r="G163" s="59"/>
      <c r="H163" s="59"/>
      <c r="I163" s="59"/>
      <c r="J163" s="58"/>
      <c r="K163" s="59"/>
      <c r="L163" s="57"/>
      <c r="M163" s="557"/>
      <c r="N163" s="558"/>
      <c r="O163" s="558"/>
      <c r="P163" s="558"/>
      <c r="Q163" s="558"/>
      <c r="R163" s="559"/>
    </row>
    <row r="164" spans="1:18">
      <c r="A164" s="27" t="s">
        <v>588</v>
      </c>
      <c r="B164" s="27" t="s">
        <v>99</v>
      </c>
      <c r="C164" s="27" t="s">
        <v>589</v>
      </c>
      <c r="D164" s="28" t="s">
        <v>101</v>
      </c>
      <c r="E164" s="28"/>
      <c r="F164" s="168"/>
      <c r="G164" s="40" t="str">
        <f>G$54</f>
        <v>ET</v>
      </c>
      <c r="H164" s="40">
        <f t="shared" ref="H164:L164" si="58">H$54</f>
        <v>0</v>
      </c>
      <c r="I164" s="40" t="str">
        <f t="shared" si="58"/>
        <v>Ecrit</v>
      </c>
      <c r="J164" s="40" t="str">
        <f t="shared" si="58"/>
        <v>QCM</v>
      </c>
      <c r="K164" s="40" t="str">
        <f t="shared" si="58"/>
        <v>1h30</v>
      </c>
      <c r="L164" s="40" t="str">
        <f t="shared" si="58"/>
        <v>NF = ET</v>
      </c>
      <c r="M164" s="557"/>
      <c r="N164" s="558"/>
      <c r="O164" s="558"/>
      <c r="P164" s="558"/>
      <c r="Q164" s="558"/>
      <c r="R164" s="559"/>
    </row>
    <row r="165" spans="1:18">
      <c r="A165" s="27" t="s">
        <v>593</v>
      </c>
      <c r="B165" s="27" t="s">
        <v>99</v>
      </c>
      <c r="C165" s="27" t="s">
        <v>594</v>
      </c>
      <c r="D165" s="28" t="s">
        <v>101</v>
      </c>
      <c r="E165" s="28"/>
      <c r="F165" s="168"/>
      <c r="G165" s="40" t="str">
        <f>G$48</f>
        <v>ET</v>
      </c>
      <c r="H165" s="40">
        <f t="shared" ref="H165:L165" si="59">H$48</f>
        <v>0</v>
      </c>
      <c r="I165" s="40" t="str">
        <f t="shared" si="59"/>
        <v>Ecrit</v>
      </c>
      <c r="J165" s="40" t="str">
        <f t="shared" si="59"/>
        <v>QCM</v>
      </c>
      <c r="K165" s="40" t="str">
        <f t="shared" si="59"/>
        <v>1h30</v>
      </c>
      <c r="L165" s="40" t="str">
        <f t="shared" si="59"/>
        <v>NF = ET</v>
      </c>
      <c r="M165" s="557"/>
      <c r="N165" s="558"/>
      <c r="O165" s="558"/>
      <c r="P165" s="558"/>
      <c r="Q165" s="558"/>
      <c r="R165" s="559"/>
    </row>
    <row r="166" spans="1:18">
      <c r="A166" s="27" t="s">
        <v>595</v>
      </c>
      <c r="B166" s="27" t="s">
        <v>99</v>
      </c>
      <c r="C166" s="27" t="s">
        <v>596</v>
      </c>
      <c r="D166" s="28" t="s">
        <v>101</v>
      </c>
      <c r="E166" s="28"/>
      <c r="F166" s="168"/>
      <c r="G166" s="40" t="str">
        <f>G$49</f>
        <v>CC + ET</v>
      </c>
      <c r="H166" s="40" t="str">
        <f t="shared" ref="H166:L166" si="60">H$49</f>
        <v>CC = Projet</v>
      </c>
      <c r="I166" s="40" t="str">
        <f t="shared" si="60"/>
        <v>Ecrit</v>
      </c>
      <c r="J166" s="40" t="str">
        <f t="shared" si="60"/>
        <v>Rapport + QCM</v>
      </c>
      <c r="K166" s="40" t="str">
        <f t="shared" si="60"/>
        <v>30min</v>
      </c>
      <c r="L166" s="40" t="str">
        <f t="shared" si="60"/>
        <v>NF = 0.6*ET + 0.4*CC</v>
      </c>
      <c r="M166" s="557"/>
      <c r="N166" s="558"/>
      <c r="O166" s="558"/>
      <c r="P166" s="558"/>
      <c r="Q166" s="558"/>
      <c r="R166" s="559"/>
    </row>
    <row r="167" spans="1:18">
      <c r="A167" s="38" t="s">
        <v>1477</v>
      </c>
      <c r="B167" s="38" t="s">
        <v>127</v>
      </c>
      <c r="C167" s="38" t="s">
        <v>1300</v>
      </c>
      <c r="D167" s="39" t="s">
        <v>101</v>
      </c>
      <c r="E167" s="39" t="s">
        <v>82</v>
      </c>
      <c r="F167" s="39"/>
      <c r="G167" s="38"/>
      <c r="H167" s="38"/>
      <c r="I167" s="38"/>
      <c r="J167" s="39"/>
      <c r="K167" s="38"/>
      <c r="L167" s="38"/>
      <c r="M167" s="557"/>
      <c r="N167" s="558"/>
      <c r="O167" s="558"/>
      <c r="P167" s="558"/>
      <c r="Q167" s="558"/>
      <c r="R167" s="559"/>
    </row>
    <row r="168" spans="1:18">
      <c r="A168" s="27" t="s">
        <v>1478</v>
      </c>
      <c r="B168" s="27" t="s">
        <v>84</v>
      </c>
      <c r="C168" s="27" t="s">
        <v>1300</v>
      </c>
      <c r="D168" s="28">
        <v>8</v>
      </c>
      <c r="E168" s="28" t="s">
        <v>82</v>
      </c>
      <c r="F168" s="28">
        <v>100</v>
      </c>
      <c r="G168" s="165"/>
      <c r="H168" s="165"/>
      <c r="I168" s="165"/>
      <c r="J168" s="165"/>
      <c r="K168" s="165"/>
      <c r="L168" s="255" t="s">
        <v>1479</v>
      </c>
      <c r="M168" s="557"/>
      <c r="N168" s="558"/>
      <c r="O168" s="558"/>
      <c r="P168" s="558"/>
      <c r="Q168" s="558"/>
      <c r="R168" s="559"/>
    </row>
    <row r="169" spans="1:18">
      <c r="A169" s="27" t="s">
        <v>1480</v>
      </c>
      <c r="B169" s="27" t="s">
        <v>99</v>
      </c>
      <c r="C169" s="27" t="s">
        <v>1481</v>
      </c>
      <c r="D169" s="28" t="s">
        <v>101</v>
      </c>
      <c r="E169" s="28"/>
      <c r="F169" s="168">
        <v>50</v>
      </c>
      <c r="G169" s="255" t="s">
        <v>538</v>
      </c>
      <c r="H169" s="256" t="s">
        <v>1482</v>
      </c>
      <c r="I169" s="255" t="s">
        <v>203</v>
      </c>
      <c r="J169" s="41"/>
      <c r="K169" s="255" t="s">
        <v>200</v>
      </c>
      <c r="L169" s="256" t="s">
        <v>1416</v>
      </c>
      <c r="M169" s="557"/>
      <c r="N169" s="558"/>
      <c r="O169" s="558"/>
      <c r="P169" s="558"/>
      <c r="Q169" s="558"/>
      <c r="R169" s="559"/>
    </row>
    <row r="170" spans="1:18">
      <c r="A170" s="27" t="s">
        <v>1483</v>
      </c>
      <c r="B170" s="27" t="s">
        <v>99</v>
      </c>
      <c r="C170" s="27" t="s">
        <v>1484</v>
      </c>
      <c r="D170" s="28" t="s">
        <v>101</v>
      </c>
      <c r="E170" s="28"/>
      <c r="F170" s="168">
        <v>12</v>
      </c>
      <c r="G170" s="257" t="s">
        <v>538</v>
      </c>
      <c r="H170" s="258" t="s">
        <v>1485</v>
      </c>
      <c r="I170" s="257" t="s">
        <v>872</v>
      </c>
      <c r="J170" s="41"/>
      <c r="K170" s="257" t="s">
        <v>200</v>
      </c>
      <c r="L170" s="258" t="s">
        <v>1486</v>
      </c>
      <c r="M170" s="557"/>
      <c r="N170" s="558"/>
      <c r="O170" s="558"/>
      <c r="P170" s="558"/>
      <c r="Q170" s="558"/>
      <c r="R170" s="559"/>
    </row>
    <row r="171" spans="1:18">
      <c r="A171" s="27" t="s">
        <v>1487</v>
      </c>
      <c r="B171" s="27" t="s">
        <v>99</v>
      </c>
      <c r="C171" s="27" t="s">
        <v>1488</v>
      </c>
      <c r="D171" s="28" t="s">
        <v>101</v>
      </c>
      <c r="E171" s="28"/>
      <c r="F171" s="168">
        <v>12</v>
      </c>
      <c r="G171" s="257" t="s">
        <v>538</v>
      </c>
      <c r="H171" s="258" t="s">
        <v>1489</v>
      </c>
      <c r="I171" s="257" t="s">
        <v>872</v>
      </c>
      <c r="J171" s="41"/>
      <c r="K171" s="257" t="s">
        <v>200</v>
      </c>
      <c r="L171" s="258" t="s">
        <v>1490</v>
      </c>
      <c r="M171" s="557"/>
      <c r="N171" s="558"/>
      <c r="O171" s="558"/>
      <c r="P171" s="558"/>
      <c r="Q171" s="558"/>
      <c r="R171" s="559"/>
    </row>
    <row r="172" spans="1:18">
      <c r="A172" s="27" t="s">
        <v>1491</v>
      </c>
      <c r="B172" s="27" t="s">
        <v>99</v>
      </c>
      <c r="C172" s="27" t="s">
        <v>1492</v>
      </c>
      <c r="D172" s="28" t="s">
        <v>101</v>
      </c>
      <c r="E172" s="28"/>
      <c r="F172" s="168">
        <v>26</v>
      </c>
      <c r="G172" s="257" t="s">
        <v>133</v>
      </c>
      <c r="H172" s="258" t="s">
        <v>1493</v>
      </c>
      <c r="I172" s="257" t="s">
        <v>838</v>
      </c>
      <c r="J172" s="41"/>
      <c r="K172" s="43"/>
      <c r="L172" s="255" t="s">
        <v>1494</v>
      </c>
      <c r="M172" s="557"/>
      <c r="N172" s="558"/>
      <c r="O172" s="558"/>
      <c r="P172" s="558"/>
      <c r="Q172" s="558"/>
      <c r="R172" s="559"/>
    </row>
    <row r="173" spans="1:18">
      <c r="A173" s="38" t="s">
        <v>1495</v>
      </c>
      <c r="B173" s="38" t="s">
        <v>127</v>
      </c>
      <c r="C173" s="38" t="s">
        <v>1323</v>
      </c>
      <c r="D173" s="39" t="s">
        <v>101</v>
      </c>
      <c r="E173" s="39" t="s">
        <v>82</v>
      </c>
      <c r="F173" s="39"/>
      <c r="G173" s="38"/>
      <c r="H173" s="38"/>
      <c r="I173" s="38"/>
      <c r="J173" s="39"/>
      <c r="K173" s="38"/>
      <c r="L173" s="38"/>
      <c r="M173" s="557"/>
      <c r="N173" s="558"/>
      <c r="O173" s="558"/>
      <c r="P173" s="558"/>
      <c r="Q173" s="558"/>
      <c r="R173" s="559"/>
    </row>
    <row r="174" spans="1:18">
      <c r="A174" s="27" t="s">
        <v>1496</v>
      </c>
      <c r="B174" s="27" t="s">
        <v>84</v>
      </c>
      <c r="C174" s="27" t="s">
        <v>1323</v>
      </c>
      <c r="D174" s="28">
        <v>6</v>
      </c>
      <c r="E174" s="28" t="s">
        <v>82</v>
      </c>
      <c r="F174" s="28">
        <v>100</v>
      </c>
      <c r="G174" s="165"/>
      <c r="H174" s="165"/>
      <c r="I174" s="165"/>
      <c r="J174" s="165"/>
      <c r="K174" s="165"/>
      <c r="L174" s="255" t="s">
        <v>1497</v>
      </c>
      <c r="M174" s="557"/>
      <c r="N174" s="558"/>
      <c r="O174" s="558"/>
      <c r="P174" s="558"/>
      <c r="Q174" s="558"/>
      <c r="R174" s="559"/>
    </row>
    <row r="175" spans="1:18">
      <c r="A175" s="27" t="s">
        <v>1483</v>
      </c>
      <c r="B175" s="27" t="s">
        <v>99</v>
      </c>
      <c r="C175" s="27" t="s">
        <v>1484</v>
      </c>
      <c r="D175" s="28" t="s">
        <v>101</v>
      </c>
      <c r="E175" s="28"/>
      <c r="F175" s="168">
        <v>50</v>
      </c>
      <c r="G175" s="40" t="str">
        <f>G170</f>
        <v>CC+ET</v>
      </c>
      <c r="H175" s="40" t="str">
        <f t="shared" ref="H175:L175" si="61">H170</f>
        <v>CC = Oral (20mn) + Partiel(1h)</v>
      </c>
      <c r="I175" s="40" t="str">
        <f t="shared" si="61"/>
        <v>Ecrit et oral</v>
      </c>
      <c r="J175" s="40">
        <f t="shared" si="61"/>
        <v>0</v>
      </c>
      <c r="K175" s="40" t="str">
        <f t="shared" si="61"/>
        <v>2h</v>
      </c>
      <c r="L175" s="40" t="str">
        <f t="shared" si="61"/>
        <v>NF = 0,6 ET + 0,4 CC</v>
      </c>
      <c r="M175" s="557"/>
      <c r="N175" s="558"/>
      <c r="O175" s="558"/>
      <c r="P175" s="558"/>
      <c r="Q175" s="558"/>
      <c r="R175" s="559"/>
    </row>
    <row r="176" spans="1:18">
      <c r="A176" s="27" t="s">
        <v>1487</v>
      </c>
      <c r="B176" s="27" t="s">
        <v>99</v>
      </c>
      <c r="C176" s="27" t="s">
        <v>1488</v>
      </c>
      <c r="D176" s="28" t="s">
        <v>101</v>
      </c>
      <c r="E176" s="28"/>
      <c r="F176" s="168">
        <v>50</v>
      </c>
      <c r="G176" s="40" t="str">
        <f>G171</f>
        <v>CC+ET</v>
      </c>
      <c r="H176" s="40" t="str">
        <f t="shared" ref="H176:L176" si="62">H171</f>
        <v>ET (2h), O (20mn)</v>
      </c>
      <c r="I176" s="40" t="str">
        <f t="shared" si="62"/>
        <v>Ecrit et oral</v>
      </c>
      <c r="J176" s="40">
        <f t="shared" si="62"/>
        <v>0</v>
      </c>
      <c r="K176" s="40" t="str">
        <f t="shared" si="62"/>
        <v>2h</v>
      </c>
      <c r="L176" s="40" t="str">
        <f t="shared" si="62"/>
        <v>NF = 0,7 ET + 0,3 CC</v>
      </c>
      <c r="M176" s="557"/>
      <c r="N176" s="558"/>
      <c r="O176" s="558"/>
      <c r="P176" s="558"/>
      <c r="Q176" s="558"/>
      <c r="R176" s="559"/>
    </row>
    <row r="177" spans="1:18">
      <c r="A177" s="38" t="s">
        <v>1498</v>
      </c>
      <c r="B177" s="38" t="s">
        <v>127</v>
      </c>
      <c r="C177" s="38" t="s">
        <v>1342</v>
      </c>
      <c r="D177" s="39" t="s">
        <v>101</v>
      </c>
      <c r="E177" s="39" t="s">
        <v>82</v>
      </c>
      <c r="F177" s="39"/>
      <c r="G177" s="38"/>
      <c r="H177" s="38"/>
      <c r="I177" s="38"/>
      <c r="J177" s="39"/>
      <c r="K177" s="38"/>
      <c r="L177" s="38"/>
      <c r="M177" s="557"/>
      <c r="N177" s="558"/>
      <c r="O177" s="558"/>
      <c r="P177" s="558"/>
      <c r="Q177" s="558"/>
      <c r="R177" s="559"/>
    </row>
    <row r="178" spans="1:18">
      <c r="A178" s="57" t="s">
        <v>1499</v>
      </c>
      <c r="B178" s="57" t="s">
        <v>363</v>
      </c>
      <c r="C178" s="57" t="s">
        <v>1302</v>
      </c>
      <c r="D178" s="58">
        <v>12</v>
      </c>
      <c r="E178" s="58" t="s">
        <v>82</v>
      </c>
      <c r="F178" s="58"/>
      <c r="G178" s="59"/>
      <c r="H178" s="59"/>
      <c r="I178" s="59"/>
      <c r="J178" s="58"/>
      <c r="K178" s="59"/>
      <c r="L178" s="57"/>
      <c r="M178" s="557"/>
      <c r="N178" s="558"/>
      <c r="O178" s="558"/>
      <c r="P178" s="558"/>
      <c r="Q178" s="558"/>
      <c r="R178" s="559"/>
    </row>
    <row r="179" spans="1:18">
      <c r="A179" s="27" t="s">
        <v>1500</v>
      </c>
      <c r="B179" s="27" t="s">
        <v>84</v>
      </c>
      <c r="C179" s="27" t="s">
        <v>1342</v>
      </c>
      <c r="D179" s="28">
        <v>12</v>
      </c>
      <c r="E179" s="28" t="s">
        <v>82</v>
      </c>
      <c r="F179" s="28">
        <v>100</v>
      </c>
      <c r="G179" s="165"/>
      <c r="H179" s="165"/>
      <c r="I179" s="165"/>
      <c r="J179" s="165"/>
      <c r="K179" s="165"/>
      <c r="L179" s="255" t="s">
        <v>1501</v>
      </c>
      <c r="M179" s="557"/>
      <c r="N179" s="558"/>
      <c r="O179" s="558"/>
      <c r="P179" s="558"/>
      <c r="Q179" s="558"/>
      <c r="R179" s="559"/>
    </row>
    <row r="180" spans="1:18">
      <c r="A180" s="27" t="s">
        <v>1354</v>
      </c>
      <c r="B180" s="27" t="s">
        <v>99</v>
      </c>
      <c r="C180" s="27" t="s">
        <v>1306</v>
      </c>
      <c r="D180" s="28" t="s">
        <v>101</v>
      </c>
      <c r="E180" s="28"/>
      <c r="F180" s="168">
        <v>100</v>
      </c>
      <c r="G180" s="40" t="str">
        <f>G$45</f>
        <v>CC + ET</v>
      </c>
      <c r="H180" s="40" t="str">
        <f t="shared" ref="H180:L180" si="63">H$45</f>
        <v>ET = Oral soutenance
CC= mémoire + évaluation encadrant en entreprise</v>
      </c>
      <c r="I180" s="40" t="str">
        <f t="shared" si="63"/>
        <v>Ecrit et oral</v>
      </c>
      <c r="J180" s="40" t="str">
        <f t="shared" si="63"/>
        <v>Rapport avec soutenance</v>
      </c>
      <c r="K180" s="40" t="str">
        <f t="shared" si="63"/>
        <v>20min</v>
      </c>
      <c r="L180" s="40" t="str">
        <f t="shared" si="63"/>
        <v>NF = 0,34 ET(O) + 0,33 Mémoire + 0,33 CC</v>
      </c>
      <c r="M180" s="557"/>
      <c r="N180" s="558"/>
      <c r="O180" s="558"/>
      <c r="P180" s="558"/>
      <c r="Q180" s="558"/>
      <c r="R180" s="559"/>
    </row>
    <row r="181" spans="1:18">
      <c r="A181" s="27" t="s">
        <v>1502</v>
      </c>
      <c r="B181" s="27" t="s">
        <v>84</v>
      </c>
      <c r="C181" s="27" t="s">
        <v>1342</v>
      </c>
      <c r="D181" s="28">
        <v>12</v>
      </c>
      <c r="E181" s="28" t="s">
        <v>82</v>
      </c>
      <c r="F181" s="28">
        <v>100</v>
      </c>
      <c r="G181" s="165"/>
      <c r="H181" s="165"/>
      <c r="I181" s="165"/>
      <c r="J181" s="165"/>
      <c r="K181" s="165"/>
      <c r="L181" s="255" t="s">
        <v>1503</v>
      </c>
      <c r="M181" s="560"/>
      <c r="N181" s="561"/>
      <c r="O181" s="561"/>
      <c r="P181" s="561"/>
      <c r="Q181" s="561"/>
      <c r="R181" s="562"/>
    </row>
    <row r="182" spans="1:18">
      <c r="A182" s="27" t="s">
        <v>1367</v>
      </c>
      <c r="B182" s="27" t="s">
        <v>99</v>
      </c>
      <c r="C182" s="27" t="s">
        <v>1368</v>
      </c>
      <c r="D182" s="28" t="s">
        <v>101</v>
      </c>
      <c r="E182" s="28"/>
      <c r="F182" s="168">
        <v>40</v>
      </c>
      <c r="G182" s="40" t="str">
        <f>G$51</f>
        <v>CC + ET</v>
      </c>
      <c r="H182" s="40" t="str">
        <f t="shared" ref="H182:L182" si="64">H$51</f>
        <v>ET=Oral Stage;
CC=mémoire+évaluation encadrant+Projet tut</v>
      </c>
      <c r="I182" s="40" t="str">
        <f t="shared" si="64"/>
        <v>Ecrit et oral</v>
      </c>
      <c r="J182" s="40">
        <f t="shared" si="64"/>
        <v>0</v>
      </c>
      <c r="K182" s="40" t="str">
        <f t="shared" si="64"/>
        <v>20min</v>
      </c>
      <c r="L182" s="40" t="str">
        <f t="shared" si="64"/>
        <v>NF = 0,25 ET(O) + 0,75 CC</v>
      </c>
      <c r="M182" s="520"/>
      <c r="N182" s="521"/>
      <c r="O182" s="521"/>
      <c r="P182" s="521"/>
      <c r="Q182" s="521"/>
      <c r="R182" s="522"/>
    </row>
    <row r="183" spans="1:18">
      <c r="A183" s="27" t="s">
        <v>1473</v>
      </c>
      <c r="B183" s="27" t="s">
        <v>99</v>
      </c>
      <c r="C183" s="27" t="s">
        <v>1474</v>
      </c>
      <c r="D183" s="28" t="s">
        <v>101</v>
      </c>
      <c r="E183" s="28"/>
      <c r="F183" s="168">
        <v>60</v>
      </c>
      <c r="G183" s="40" t="str">
        <f>G162</f>
        <v>CC + ET</v>
      </c>
      <c r="H183" s="40" t="str">
        <f t="shared" ref="H183:L183" si="65">H162</f>
        <v>CC1=évaluation cours Katia;  ET=Oral; CC2=Compte-rendus  et devoirs écrits (production).</v>
      </c>
      <c r="I183" s="40" t="str">
        <f t="shared" si="65"/>
        <v>Oral</v>
      </c>
      <c r="J183" s="40">
        <f t="shared" si="65"/>
        <v>0</v>
      </c>
      <c r="K183" s="40" t="str">
        <f t="shared" si="65"/>
        <v>20min</v>
      </c>
      <c r="L183" s="40" t="str">
        <f t="shared" si="65"/>
        <v>NF = 0,2*ET + 0,8*CC</v>
      </c>
      <c r="M183" s="520"/>
      <c r="N183" s="521"/>
      <c r="O183" s="521"/>
      <c r="P183" s="521"/>
      <c r="Q183" s="521"/>
      <c r="R183" s="522"/>
    </row>
    <row r="184" spans="1:18">
      <c r="A184" s="33" t="s">
        <v>1504</v>
      </c>
      <c r="B184" s="33" t="s">
        <v>121</v>
      </c>
      <c r="C184" s="33" t="s">
        <v>1505</v>
      </c>
      <c r="D184" s="34">
        <v>60</v>
      </c>
      <c r="E184" s="34" t="s">
        <v>82</v>
      </c>
      <c r="F184" s="34"/>
      <c r="G184" s="33"/>
      <c r="H184" s="33"/>
      <c r="I184" s="33"/>
      <c r="J184" s="34"/>
      <c r="K184" s="33"/>
      <c r="L184" s="33"/>
      <c r="M184" s="33"/>
      <c r="N184" s="33"/>
      <c r="O184" s="35"/>
      <c r="P184" s="35"/>
      <c r="Q184" s="33"/>
      <c r="R184" s="33"/>
    </row>
    <row r="185" spans="1:18" ht="15" customHeight="1">
      <c r="A185" s="36" t="s">
        <v>1506</v>
      </c>
      <c r="B185" s="36" t="s">
        <v>124</v>
      </c>
      <c r="C185" s="36" t="s">
        <v>1507</v>
      </c>
      <c r="D185" s="37">
        <v>30</v>
      </c>
      <c r="E185" s="37" t="s">
        <v>82</v>
      </c>
      <c r="F185" s="37"/>
      <c r="G185" s="36"/>
      <c r="H185" s="36"/>
      <c r="I185" s="36"/>
      <c r="J185" s="37"/>
      <c r="K185" s="36"/>
      <c r="L185" s="36"/>
      <c r="M185" s="554" t="s">
        <v>7450</v>
      </c>
      <c r="N185" s="555"/>
      <c r="O185" s="555"/>
      <c r="P185" s="555"/>
      <c r="Q185" s="555"/>
      <c r="R185" s="556"/>
    </row>
    <row r="186" spans="1:18">
      <c r="A186" s="38" t="s">
        <v>1403</v>
      </c>
      <c r="B186" s="38" t="s">
        <v>127</v>
      </c>
      <c r="C186" s="38" t="s">
        <v>1289</v>
      </c>
      <c r="D186" s="39" t="s">
        <v>101</v>
      </c>
      <c r="E186" s="39" t="s">
        <v>82</v>
      </c>
      <c r="F186" s="39"/>
      <c r="G186" s="38"/>
      <c r="H186" s="38"/>
      <c r="I186" s="38"/>
      <c r="J186" s="39"/>
      <c r="K186" s="38"/>
      <c r="L186" s="38"/>
      <c r="M186" s="557"/>
      <c r="N186" s="558"/>
      <c r="O186" s="558"/>
      <c r="P186" s="558"/>
      <c r="Q186" s="558"/>
      <c r="R186" s="559"/>
    </row>
    <row r="187" spans="1:18">
      <c r="A187" s="27" t="s">
        <v>1404</v>
      </c>
      <c r="B187" s="27" t="s">
        <v>84</v>
      </c>
      <c r="C187" s="27" t="s">
        <v>1289</v>
      </c>
      <c r="D187" s="28">
        <v>4</v>
      </c>
      <c r="E187" s="28" t="s">
        <v>82</v>
      </c>
      <c r="F187" s="28">
        <v>100</v>
      </c>
      <c r="G187" s="165"/>
      <c r="H187" s="165"/>
      <c r="I187" s="165"/>
      <c r="J187" s="165"/>
      <c r="K187" s="165"/>
      <c r="L187" s="255" t="s">
        <v>1405</v>
      </c>
      <c r="M187" s="557"/>
      <c r="N187" s="558"/>
      <c r="O187" s="558"/>
      <c r="P187" s="558"/>
      <c r="Q187" s="558"/>
      <c r="R187" s="559"/>
    </row>
    <row r="188" spans="1:18">
      <c r="A188" s="27" t="s">
        <v>1406</v>
      </c>
      <c r="B188" s="27" t="s">
        <v>99</v>
      </c>
      <c r="C188" s="27" t="s">
        <v>1293</v>
      </c>
      <c r="D188" s="28" t="s">
        <v>101</v>
      </c>
      <c r="E188" s="28"/>
      <c r="F188" s="168">
        <v>50</v>
      </c>
      <c r="G188" s="40" t="str">
        <f>G$78</f>
        <v>ET</v>
      </c>
      <c r="H188" s="40">
        <f t="shared" ref="H188:L188" si="66">H$78</f>
        <v>0</v>
      </c>
      <c r="I188" s="40" t="str">
        <f t="shared" si="66"/>
        <v>Ecrit</v>
      </c>
      <c r="J188" s="40">
        <f t="shared" si="66"/>
        <v>0</v>
      </c>
      <c r="K188" s="40" t="str">
        <f t="shared" si="66"/>
        <v>1h30</v>
      </c>
      <c r="L188" s="40" t="str">
        <f t="shared" si="66"/>
        <v>NF = ET</v>
      </c>
      <c r="M188" s="557"/>
      <c r="N188" s="558"/>
      <c r="O188" s="558"/>
      <c r="P188" s="558"/>
      <c r="Q188" s="558"/>
      <c r="R188" s="559"/>
    </row>
    <row r="189" spans="1:18">
      <c r="A189" s="57" t="s">
        <v>1407</v>
      </c>
      <c r="B189" s="57" t="s">
        <v>1360</v>
      </c>
      <c r="C189" s="57" t="s">
        <v>1361</v>
      </c>
      <c r="D189" s="58" t="s">
        <v>101</v>
      </c>
      <c r="E189" s="58" t="s">
        <v>82</v>
      </c>
      <c r="F189" s="58">
        <v>50</v>
      </c>
      <c r="G189" s="59"/>
      <c r="H189" s="59"/>
      <c r="I189" s="59"/>
      <c r="J189" s="58"/>
      <c r="K189" s="59"/>
      <c r="L189" s="57"/>
      <c r="M189" s="557"/>
      <c r="N189" s="558"/>
      <c r="O189" s="558"/>
      <c r="P189" s="558"/>
      <c r="Q189" s="558"/>
      <c r="R189" s="559"/>
    </row>
    <row r="190" spans="1:18">
      <c r="A190" s="27" t="s">
        <v>633</v>
      </c>
      <c r="B190" s="27" t="s">
        <v>99</v>
      </c>
      <c r="C190" s="27" t="s">
        <v>589</v>
      </c>
      <c r="D190" s="28" t="s">
        <v>101</v>
      </c>
      <c r="E190" s="28"/>
      <c r="F190" s="168"/>
      <c r="G190" s="40" t="s">
        <v>185</v>
      </c>
      <c r="H190" s="40"/>
      <c r="I190" s="40" t="s">
        <v>203</v>
      </c>
      <c r="J190" s="41" t="s">
        <v>395</v>
      </c>
      <c r="K190" s="40" t="s">
        <v>591</v>
      </c>
      <c r="L190" s="80" t="s">
        <v>187</v>
      </c>
      <c r="M190" s="557"/>
      <c r="N190" s="558"/>
      <c r="O190" s="558"/>
      <c r="P190" s="558"/>
      <c r="Q190" s="558"/>
      <c r="R190" s="559"/>
    </row>
    <row r="191" spans="1:18">
      <c r="A191" s="27" t="s">
        <v>634</v>
      </c>
      <c r="B191" s="27" t="s">
        <v>99</v>
      </c>
      <c r="C191" s="27" t="s">
        <v>594</v>
      </c>
      <c r="D191" s="28" t="s">
        <v>101</v>
      </c>
      <c r="E191" s="28"/>
      <c r="F191" s="168"/>
      <c r="G191" s="40" t="s">
        <v>185</v>
      </c>
      <c r="H191" s="40"/>
      <c r="I191" s="40" t="s">
        <v>203</v>
      </c>
      <c r="J191" s="41" t="s">
        <v>395</v>
      </c>
      <c r="K191" s="40" t="s">
        <v>591</v>
      </c>
      <c r="L191" s="80" t="s">
        <v>187</v>
      </c>
      <c r="M191" s="557"/>
      <c r="N191" s="558"/>
      <c r="O191" s="558"/>
      <c r="P191" s="558"/>
      <c r="Q191" s="558"/>
      <c r="R191" s="559"/>
    </row>
    <row r="192" spans="1:18">
      <c r="A192" s="27" t="s">
        <v>635</v>
      </c>
      <c r="B192" s="27" t="s">
        <v>99</v>
      </c>
      <c r="C192" s="27" t="s">
        <v>596</v>
      </c>
      <c r="D192" s="28" t="s">
        <v>101</v>
      </c>
      <c r="E192" s="28"/>
      <c r="F192" s="168"/>
      <c r="G192" s="40" t="str">
        <f>G$82</f>
        <v>CC + ET</v>
      </c>
      <c r="H192" s="40">
        <f t="shared" ref="H192:L192" si="67">H$82</f>
        <v>0</v>
      </c>
      <c r="I192" s="40" t="str">
        <f t="shared" si="67"/>
        <v>Ecrit</v>
      </c>
      <c r="J192" s="40">
        <f t="shared" si="67"/>
        <v>0</v>
      </c>
      <c r="K192" s="40" t="str">
        <f t="shared" si="67"/>
        <v>30min</v>
      </c>
      <c r="L192" s="40" t="str">
        <f t="shared" si="67"/>
        <v>NF = 0.6*ET + 0.4*CC</v>
      </c>
      <c r="M192" s="557"/>
      <c r="N192" s="558"/>
      <c r="O192" s="558"/>
      <c r="P192" s="558"/>
      <c r="Q192" s="558"/>
      <c r="R192" s="559"/>
    </row>
    <row r="193" spans="1:18">
      <c r="A193" s="38" t="s">
        <v>1508</v>
      </c>
      <c r="B193" s="38" t="s">
        <v>127</v>
      </c>
      <c r="C193" s="38" t="s">
        <v>1300</v>
      </c>
      <c r="D193" s="39" t="s">
        <v>101</v>
      </c>
      <c r="E193" s="39" t="s">
        <v>82</v>
      </c>
      <c r="F193" s="39"/>
      <c r="G193" s="38"/>
      <c r="H193" s="38"/>
      <c r="I193" s="38"/>
      <c r="J193" s="39"/>
      <c r="K193" s="38"/>
      <c r="L193" s="38"/>
      <c r="M193" s="557"/>
      <c r="N193" s="558"/>
      <c r="O193" s="558"/>
      <c r="P193" s="558"/>
      <c r="Q193" s="558"/>
      <c r="R193" s="559"/>
    </row>
    <row r="194" spans="1:18">
      <c r="A194" s="57" t="s">
        <v>1509</v>
      </c>
      <c r="B194" s="57" t="s">
        <v>363</v>
      </c>
      <c r="C194" s="57" t="s">
        <v>1424</v>
      </c>
      <c r="D194" s="58">
        <v>12</v>
      </c>
      <c r="E194" s="58" t="s">
        <v>82</v>
      </c>
      <c r="F194" s="58"/>
      <c r="G194" s="59"/>
      <c r="H194" s="59"/>
      <c r="I194" s="59"/>
      <c r="J194" s="58"/>
      <c r="K194" s="59"/>
      <c r="L194" s="57"/>
      <c r="M194" s="557"/>
      <c r="N194" s="558"/>
      <c r="O194" s="558"/>
      <c r="P194" s="558"/>
      <c r="Q194" s="558"/>
      <c r="R194" s="559"/>
    </row>
    <row r="195" spans="1:18">
      <c r="A195" s="27" t="s">
        <v>1510</v>
      </c>
      <c r="B195" s="27" t="s">
        <v>84</v>
      </c>
      <c r="C195" s="27" t="s">
        <v>1300</v>
      </c>
      <c r="D195" s="28">
        <v>12</v>
      </c>
      <c r="E195" s="28" t="s">
        <v>82</v>
      </c>
      <c r="F195" s="28">
        <v>100</v>
      </c>
      <c r="G195" s="165"/>
      <c r="H195" s="165"/>
      <c r="I195" s="165"/>
      <c r="J195" s="165"/>
      <c r="K195" s="165"/>
      <c r="L195" s="255" t="s">
        <v>1511</v>
      </c>
      <c r="M195" s="557"/>
      <c r="N195" s="558"/>
      <c r="O195" s="558"/>
      <c r="P195" s="558"/>
      <c r="Q195" s="558"/>
      <c r="R195" s="559"/>
    </row>
    <row r="196" spans="1:18">
      <c r="A196" s="27" t="s">
        <v>1430</v>
      </c>
      <c r="B196" s="27" t="s">
        <v>99</v>
      </c>
      <c r="C196" s="27" t="s">
        <v>1431</v>
      </c>
      <c r="D196" s="28" t="s">
        <v>101</v>
      </c>
      <c r="E196" s="28"/>
      <c r="F196" s="168">
        <v>25</v>
      </c>
      <c r="G196" s="40" t="str">
        <f>G$93</f>
        <v>CC</v>
      </c>
      <c r="H196" s="40" t="str">
        <f t="shared" ref="H196:L196" si="68">H$93</f>
        <v>Contrôle continu</v>
      </c>
      <c r="I196" s="40">
        <f t="shared" si="68"/>
        <v>0</v>
      </c>
      <c r="J196" s="40">
        <f t="shared" si="68"/>
        <v>0</v>
      </c>
      <c r="K196" s="40">
        <f t="shared" si="68"/>
        <v>0</v>
      </c>
      <c r="L196" s="40" t="str">
        <f t="shared" si="68"/>
        <v>NF = CC</v>
      </c>
      <c r="M196" s="557"/>
      <c r="N196" s="558"/>
      <c r="O196" s="558"/>
      <c r="P196" s="558"/>
      <c r="Q196" s="558"/>
      <c r="R196" s="559"/>
    </row>
    <row r="197" spans="1:18">
      <c r="A197" s="27" t="s">
        <v>1512</v>
      </c>
      <c r="B197" s="27" t="s">
        <v>99</v>
      </c>
      <c r="C197" s="27" t="s">
        <v>1513</v>
      </c>
      <c r="D197" s="28" t="s">
        <v>101</v>
      </c>
      <c r="E197" s="28"/>
      <c r="F197" s="168">
        <v>33</v>
      </c>
      <c r="G197" s="255" t="s">
        <v>185</v>
      </c>
      <c r="H197" s="256"/>
      <c r="I197" s="255" t="s">
        <v>203</v>
      </c>
      <c r="J197" s="41"/>
      <c r="K197" s="255" t="s">
        <v>246</v>
      </c>
      <c r="L197" s="256" t="s">
        <v>187</v>
      </c>
      <c r="M197" s="557"/>
      <c r="N197" s="558"/>
      <c r="O197" s="558"/>
      <c r="P197" s="558"/>
      <c r="Q197" s="558"/>
      <c r="R197" s="559"/>
    </row>
    <row r="198" spans="1:18">
      <c r="A198" s="27" t="s">
        <v>1514</v>
      </c>
      <c r="B198" s="27" t="s">
        <v>99</v>
      </c>
      <c r="C198" s="27" t="s">
        <v>1515</v>
      </c>
      <c r="D198" s="28" t="s">
        <v>101</v>
      </c>
      <c r="E198" s="28"/>
      <c r="F198" s="168">
        <v>42</v>
      </c>
      <c r="G198" s="257" t="s">
        <v>206</v>
      </c>
      <c r="H198" s="258" t="s">
        <v>1516</v>
      </c>
      <c r="I198" s="257" t="s">
        <v>203</v>
      </c>
      <c r="J198" s="41"/>
      <c r="K198" s="257" t="s">
        <v>200</v>
      </c>
      <c r="L198" s="258" t="s">
        <v>1517</v>
      </c>
      <c r="M198" s="557"/>
      <c r="N198" s="558"/>
      <c r="O198" s="558"/>
      <c r="P198" s="558"/>
      <c r="Q198" s="558"/>
      <c r="R198" s="559"/>
    </row>
    <row r="199" spans="1:18">
      <c r="A199" s="27" t="s">
        <v>1518</v>
      </c>
      <c r="B199" s="27" t="s">
        <v>84</v>
      </c>
      <c r="C199" s="27" t="s">
        <v>1300</v>
      </c>
      <c r="D199" s="28">
        <v>12</v>
      </c>
      <c r="E199" s="28" t="s">
        <v>82</v>
      </c>
      <c r="F199" s="28">
        <v>100</v>
      </c>
      <c r="G199" s="165"/>
      <c r="H199" s="165"/>
      <c r="I199" s="165"/>
      <c r="J199" s="165"/>
      <c r="K199" s="165"/>
      <c r="L199" s="255" t="s">
        <v>1511</v>
      </c>
      <c r="M199" s="557"/>
      <c r="N199" s="558"/>
      <c r="O199" s="558"/>
      <c r="P199" s="558"/>
      <c r="Q199" s="558"/>
      <c r="R199" s="559"/>
    </row>
    <row r="200" spans="1:18">
      <c r="A200" s="27" t="s">
        <v>1519</v>
      </c>
      <c r="B200" s="27" t="s">
        <v>99</v>
      </c>
      <c r="C200" s="27" t="s">
        <v>1513</v>
      </c>
      <c r="D200" s="28" t="s">
        <v>101</v>
      </c>
      <c r="E200" s="28"/>
      <c r="F200" s="168">
        <v>33</v>
      </c>
      <c r="G200" s="255" t="s">
        <v>185</v>
      </c>
      <c r="H200" s="256"/>
      <c r="I200" s="255" t="s">
        <v>203</v>
      </c>
      <c r="J200" s="41"/>
      <c r="K200" s="255" t="s">
        <v>246</v>
      </c>
      <c r="L200" s="256" t="s">
        <v>187</v>
      </c>
      <c r="M200" s="557"/>
      <c r="N200" s="558"/>
      <c r="O200" s="558"/>
      <c r="P200" s="558"/>
      <c r="Q200" s="558"/>
      <c r="R200" s="559"/>
    </row>
    <row r="201" spans="1:18">
      <c r="A201" s="27" t="s">
        <v>1520</v>
      </c>
      <c r="B201" s="27" t="s">
        <v>99</v>
      </c>
      <c r="C201" s="27" t="s">
        <v>1521</v>
      </c>
      <c r="D201" s="28" t="s">
        <v>101</v>
      </c>
      <c r="E201" s="28"/>
      <c r="F201" s="168">
        <v>25</v>
      </c>
      <c r="G201" s="257" t="s">
        <v>185</v>
      </c>
      <c r="H201" s="258"/>
      <c r="I201" s="257" t="s">
        <v>203</v>
      </c>
      <c r="J201" s="41"/>
      <c r="K201" s="257" t="s">
        <v>200</v>
      </c>
      <c r="L201" s="258" t="s">
        <v>187</v>
      </c>
      <c r="M201" s="557"/>
      <c r="N201" s="558"/>
      <c r="O201" s="558"/>
      <c r="P201" s="558"/>
      <c r="Q201" s="558"/>
      <c r="R201" s="559"/>
    </row>
    <row r="202" spans="1:18">
      <c r="A202" s="232" t="s">
        <v>1514</v>
      </c>
      <c r="B202" s="280" t="s">
        <v>99</v>
      </c>
      <c r="C202" s="280" t="s">
        <v>1515</v>
      </c>
      <c r="D202" s="28" t="s">
        <v>101</v>
      </c>
      <c r="E202" s="28"/>
      <c r="F202" s="168">
        <v>42</v>
      </c>
      <c r="G202" s="40" t="str">
        <f>G$198</f>
        <v>CC + ET</v>
      </c>
      <c r="H202" s="40" t="str">
        <f t="shared" ref="H202:L202" si="69">H$198</f>
        <v>TP, Oral, examen écrit terminal</v>
      </c>
      <c r="I202" s="40" t="str">
        <f t="shared" si="69"/>
        <v>Ecrit</v>
      </c>
      <c r="J202" s="40">
        <f t="shared" si="69"/>
        <v>0</v>
      </c>
      <c r="K202" s="40" t="str">
        <f t="shared" si="69"/>
        <v>2h</v>
      </c>
      <c r="L202" s="40" t="str">
        <f t="shared" si="69"/>
        <v>NF = 0,3*ET + 0,7*CC</v>
      </c>
      <c r="M202" s="557"/>
      <c r="N202" s="558"/>
      <c r="O202" s="558"/>
      <c r="P202" s="558"/>
      <c r="Q202" s="558"/>
      <c r="R202" s="559"/>
    </row>
    <row r="203" spans="1:18">
      <c r="A203" s="38" t="s">
        <v>1522</v>
      </c>
      <c r="B203" s="38" t="s">
        <v>127</v>
      </c>
      <c r="C203" s="38" t="s">
        <v>1323</v>
      </c>
      <c r="D203" s="39" t="s">
        <v>101</v>
      </c>
      <c r="E203" s="39" t="s">
        <v>82</v>
      </c>
      <c r="F203" s="39"/>
      <c r="G203" s="38"/>
      <c r="H203" s="38"/>
      <c r="I203" s="38"/>
      <c r="J203" s="39"/>
      <c r="K203" s="38"/>
      <c r="L203" s="38"/>
      <c r="M203" s="557"/>
      <c r="N203" s="558"/>
      <c r="O203" s="558"/>
      <c r="P203" s="558"/>
      <c r="Q203" s="558"/>
      <c r="R203" s="559"/>
    </row>
    <row r="204" spans="1:18">
      <c r="A204" s="27" t="s">
        <v>1523</v>
      </c>
      <c r="B204" s="27" t="s">
        <v>84</v>
      </c>
      <c r="C204" s="27" t="s">
        <v>1323</v>
      </c>
      <c r="D204" s="28">
        <v>7</v>
      </c>
      <c r="E204" s="28" t="s">
        <v>82</v>
      </c>
      <c r="F204" s="28">
        <v>100</v>
      </c>
      <c r="G204" s="165"/>
      <c r="H204" s="165"/>
      <c r="I204" s="165"/>
      <c r="J204" s="165"/>
      <c r="K204" s="165"/>
      <c r="L204" s="255" t="s">
        <v>1524</v>
      </c>
      <c r="M204" s="557"/>
      <c r="N204" s="558"/>
      <c r="O204" s="558"/>
      <c r="P204" s="558"/>
      <c r="Q204" s="558"/>
      <c r="R204" s="559"/>
    </row>
    <row r="205" spans="1:18">
      <c r="A205" s="27" t="s">
        <v>1525</v>
      </c>
      <c r="B205" s="27" t="s">
        <v>99</v>
      </c>
      <c r="C205" s="27" t="s">
        <v>1526</v>
      </c>
      <c r="D205" s="28" t="s">
        <v>101</v>
      </c>
      <c r="E205" s="28"/>
      <c r="F205" s="168">
        <v>43</v>
      </c>
      <c r="G205" s="255" t="s">
        <v>206</v>
      </c>
      <c r="H205" s="256" t="s">
        <v>1527</v>
      </c>
      <c r="I205" s="255" t="s">
        <v>203</v>
      </c>
      <c r="J205" s="41"/>
      <c r="K205" s="40" t="s">
        <v>200</v>
      </c>
      <c r="L205" s="255" t="s">
        <v>1311</v>
      </c>
      <c r="M205" s="557"/>
      <c r="N205" s="558"/>
      <c r="O205" s="558"/>
      <c r="P205" s="558"/>
      <c r="Q205" s="558"/>
      <c r="R205" s="559"/>
    </row>
    <row r="206" spans="1:18">
      <c r="A206" s="27" t="s">
        <v>1528</v>
      </c>
      <c r="B206" s="27" t="s">
        <v>99</v>
      </c>
      <c r="C206" s="27" t="s">
        <v>1529</v>
      </c>
      <c r="D206" s="28" t="s">
        <v>101</v>
      </c>
      <c r="E206" s="28"/>
      <c r="F206" s="168">
        <v>57</v>
      </c>
      <c r="G206" s="257" t="s">
        <v>185</v>
      </c>
      <c r="H206" s="258" t="s">
        <v>1530</v>
      </c>
      <c r="I206" s="257" t="s">
        <v>203</v>
      </c>
      <c r="J206" s="41"/>
      <c r="K206" s="40" t="s">
        <v>246</v>
      </c>
      <c r="L206" s="257" t="s">
        <v>187</v>
      </c>
      <c r="M206" s="557"/>
      <c r="N206" s="558"/>
      <c r="O206" s="558"/>
      <c r="P206" s="558"/>
      <c r="Q206" s="558"/>
      <c r="R206" s="559"/>
    </row>
    <row r="207" spans="1:18">
      <c r="A207" s="38" t="s">
        <v>1531</v>
      </c>
      <c r="B207" s="38" t="s">
        <v>127</v>
      </c>
      <c r="C207" s="38" t="s">
        <v>1342</v>
      </c>
      <c r="D207" s="39" t="s">
        <v>101</v>
      </c>
      <c r="E207" s="39" t="s">
        <v>82</v>
      </c>
      <c r="F207" s="39"/>
      <c r="G207" s="38"/>
      <c r="H207" s="38"/>
      <c r="I207" s="38"/>
      <c r="J207" s="39"/>
      <c r="K207" s="38"/>
      <c r="L207" s="38"/>
      <c r="M207" s="557"/>
      <c r="N207" s="558"/>
      <c r="O207" s="558"/>
      <c r="P207" s="558"/>
      <c r="Q207" s="558"/>
      <c r="R207" s="559"/>
    </row>
    <row r="208" spans="1:18">
      <c r="A208" s="27" t="s">
        <v>1532</v>
      </c>
      <c r="B208" s="27" t="s">
        <v>84</v>
      </c>
      <c r="C208" s="27" t="s">
        <v>1342</v>
      </c>
      <c r="D208" s="28">
        <v>7</v>
      </c>
      <c r="E208" s="28" t="s">
        <v>82</v>
      </c>
      <c r="F208" s="28">
        <v>100</v>
      </c>
      <c r="G208" s="165"/>
      <c r="H208" s="165"/>
      <c r="I208" s="165"/>
      <c r="J208" s="165"/>
      <c r="K208" s="165"/>
      <c r="L208" s="255" t="s">
        <v>1533</v>
      </c>
      <c r="M208" s="557"/>
      <c r="N208" s="558"/>
      <c r="O208" s="558"/>
      <c r="P208" s="558"/>
      <c r="Q208" s="558"/>
      <c r="R208" s="559"/>
    </row>
    <row r="209" spans="1:18">
      <c r="A209" s="27" t="s">
        <v>1514</v>
      </c>
      <c r="B209" s="27" t="s">
        <v>99</v>
      </c>
      <c r="C209" s="27" t="s">
        <v>1515</v>
      </c>
      <c r="D209" s="28" t="s">
        <v>101</v>
      </c>
      <c r="E209" s="28"/>
      <c r="F209" s="168">
        <v>14</v>
      </c>
      <c r="G209" s="40" t="str">
        <f>G$198</f>
        <v>CC + ET</v>
      </c>
      <c r="H209" s="40" t="str">
        <f t="shared" ref="H209:L209" si="70">H$198</f>
        <v>TP, Oral, examen écrit terminal</v>
      </c>
      <c r="I209" s="40" t="str">
        <f t="shared" si="70"/>
        <v>Ecrit</v>
      </c>
      <c r="J209" s="40">
        <f t="shared" si="70"/>
        <v>0</v>
      </c>
      <c r="K209" s="40" t="str">
        <f t="shared" si="70"/>
        <v>2h</v>
      </c>
      <c r="L209" s="40" t="str">
        <f t="shared" si="70"/>
        <v>NF = 0,3*ET + 0,7*CC</v>
      </c>
      <c r="M209" s="557"/>
      <c r="N209" s="558"/>
      <c r="O209" s="558"/>
      <c r="P209" s="558"/>
      <c r="Q209" s="558"/>
      <c r="R209" s="559"/>
    </row>
    <row r="210" spans="1:18">
      <c r="A210" s="27" t="s">
        <v>1534</v>
      </c>
      <c r="B210" s="27" t="s">
        <v>99</v>
      </c>
      <c r="C210" s="27" t="s">
        <v>1535</v>
      </c>
      <c r="D210" s="28" t="s">
        <v>101</v>
      </c>
      <c r="E210" s="28"/>
      <c r="F210" s="168">
        <v>43</v>
      </c>
      <c r="G210" s="255" t="s">
        <v>133</v>
      </c>
      <c r="H210" s="256" t="s">
        <v>1536</v>
      </c>
      <c r="I210" s="255"/>
      <c r="J210" s="41"/>
      <c r="K210" s="255"/>
      <c r="L210" s="255" t="s">
        <v>135</v>
      </c>
      <c r="M210" s="557"/>
      <c r="N210" s="558"/>
      <c r="O210" s="558"/>
      <c r="P210" s="558"/>
      <c r="Q210" s="558"/>
      <c r="R210" s="559"/>
    </row>
    <row r="211" spans="1:18">
      <c r="A211" s="27" t="s">
        <v>1537</v>
      </c>
      <c r="B211" s="27" t="s">
        <v>99</v>
      </c>
      <c r="C211" s="27" t="s">
        <v>1538</v>
      </c>
      <c r="D211" s="28" t="s">
        <v>101</v>
      </c>
      <c r="E211" s="28"/>
      <c r="F211" s="168">
        <v>43</v>
      </c>
      <c r="G211" s="257" t="s">
        <v>185</v>
      </c>
      <c r="H211" s="258"/>
      <c r="I211" s="257" t="s">
        <v>203</v>
      </c>
      <c r="J211" s="41"/>
      <c r="K211" s="257" t="s">
        <v>1297</v>
      </c>
      <c r="L211" s="257" t="s">
        <v>187</v>
      </c>
      <c r="M211" s="557"/>
      <c r="N211" s="558"/>
      <c r="O211" s="558"/>
      <c r="P211" s="558"/>
      <c r="Q211" s="558"/>
      <c r="R211" s="559"/>
    </row>
    <row r="212" spans="1:18">
      <c r="A212" s="36" t="s">
        <v>1539</v>
      </c>
      <c r="B212" s="36" t="s">
        <v>124</v>
      </c>
      <c r="C212" s="36" t="s">
        <v>1540</v>
      </c>
      <c r="D212" s="37">
        <v>30</v>
      </c>
      <c r="E212" s="37" t="s">
        <v>82</v>
      </c>
      <c r="F212" s="37"/>
      <c r="G212" s="36"/>
      <c r="H212" s="36"/>
      <c r="I212" s="36"/>
      <c r="J212" s="37"/>
      <c r="K212" s="36"/>
      <c r="L212" s="36"/>
      <c r="M212" s="557"/>
      <c r="N212" s="558"/>
      <c r="O212" s="558"/>
      <c r="P212" s="558"/>
      <c r="Q212" s="558"/>
      <c r="R212" s="559"/>
    </row>
    <row r="213" spans="1:18">
      <c r="A213" s="38" t="s">
        <v>1541</v>
      </c>
      <c r="B213" s="38" t="s">
        <v>127</v>
      </c>
      <c r="C213" s="38" t="s">
        <v>1342</v>
      </c>
      <c r="D213" s="39" t="s">
        <v>101</v>
      </c>
      <c r="E213" s="39" t="s">
        <v>82</v>
      </c>
      <c r="F213" s="39"/>
      <c r="G213" s="38"/>
      <c r="H213" s="38"/>
      <c r="I213" s="38"/>
      <c r="J213" s="39"/>
      <c r="K213" s="38"/>
      <c r="L213" s="38"/>
      <c r="M213" s="557"/>
      <c r="N213" s="558"/>
      <c r="O213" s="558"/>
      <c r="P213" s="558"/>
      <c r="Q213" s="558"/>
      <c r="R213" s="559"/>
    </row>
    <row r="214" spans="1:18">
      <c r="A214" s="57" t="s">
        <v>1542</v>
      </c>
      <c r="B214" s="57" t="s">
        <v>363</v>
      </c>
      <c r="C214" s="57" t="s">
        <v>1424</v>
      </c>
      <c r="D214" s="58">
        <v>30</v>
      </c>
      <c r="E214" s="58" t="s">
        <v>82</v>
      </c>
      <c r="F214" s="58"/>
      <c r="G214" s="59"/>
      <c r="H214" s="59"/>
      <c r="I214" s="59"/>
      <c r="J214" s="58"/>
      <c r="K214" s="59"/>
      <c r="L214" s="57"/>
      <c r="M214" s="557"/>
      <c r="N214" s="558"/>
      <c r="O214" s="558"/>
      <c r="P214" s="558"/>
      <c r="Q214" s="558"/>
      <c r="R214" s="559"/>
    </row>
    <row r="215" spans="1:18">
      <c r="A215" s="27" t="s">
        <v>1456</v>
      </c>
      <c r="B215" s="27" t="s">
        <v>84</v>
      </c>
      <c r="C215" s="27" t="s">
        <v>1342</v>
      </c>
      <c r="D215" s="28">
        <v>30</v>
      </c>
      <c r="E215" s="28" t="s">
        <v>82</v>
      </c>
      <c r="F215" s="28">
        <v>100</v>
      </c>
      <c r="G215" s="165"/>
      <c r="H215" s="165"/>
      <c r="I215" s="165"/>
      <c r="J215" s="165"/>
      <c r="K215" s="165"/>
      <c r="L215" s="255" t="s">
        <v>1543</v>
      </c>
      <c r="M215" s="557"/>
      <c r="N215" s="558"/>
      <c r="O215" s="558"/>
      <c r="P215" s="558"/>
      <c r="Q215" s="558"/>
      <c r="R215" s="559"/>
    </row>
    <row r="216" spans="1:18">
      <c r="A216" s="27" t="s">
        <v>1458</v>
      </c>
      <c r="B216" s="27" t="s">
        <v>99</v>
      </c>
      <c r="C216" s="27" t="s">
        <v>184</v>
      </c>
      <c r="D216" s="28" t="s">
        <v>101</v>
      </c>
      <c r="E216" s="28"/>
      <c r="F216" s="168">
        <v>100</v>
      </c>
      <c r="G216" s="40" t="str">
        <f>G$113</f>
        <v>CC + ET</v>
      </c>
      <c r="H216" s="40" t="str">
        <f t="shared" ref="H216:L216" si="71">H$113</f>
        <v>Oral soutenance+mémoire+évaluation encadrant en entreprise/laboratoire</v>
      </c>
      <c r="I216" s="40" t="str">
        <f t="shared" si="71"/>
        <v>Ecrit et oral</v>
      </c>
      <c r="J216" s="40" t="str">
        <f t="shared" si="71"/>
        <v>Rapport avec soutenance</v>
      </c>
      <c r="K216" s="40" t="str">
        <f t="shared" si="71"/>
        <v>20min</v>
      </c>
      <c r="L216" s="40" t="str">
        <f t="shared" si="71"/>
        <v>NF = 0,34 ET(O) + 0,33 Mémoire + 0,33 CC</v>
      </c>
      <c r="M216" s="557"/>
      <c r="N216" s="558"/>
      <c r="O216" s="558"/>
      <c r="P216" s="558"/>
      <c r="Q216" s="558"/>
      <c r="R216" s="559"/>
    </row>
    <row r="217" spans="1:18">
      <c r="A217" s="27" t="s">
        <v>1544</v>
      </c>
      <c r="B217" s="27" t="s">
        <v>84</v>
      </c>
      <c r="C217" s="27" t="s">
        <v>1342</v>
      </c>
      <c r="D217" s="28">
        <v>30</v>
      </c>
      <c r="E217" s="28" t="s">
        <v>82</v>
      </c>
      <c r="F217" s="28">
        <v>100</v>
      </c>
      <c r="G217" s="165"/>
      <c r="H217" s="165"/>
      <c r="I217" s="165"/>
      <c r="J217" s="165"/>
      <c r="K217" s="165"/>
      <c r="L217" s="255" t="s">
        <v>1457</v>
      </c>
      <c r="M217" s="560"/>
      <c r="N217" s="561"/>
      <c r="O217" s="561"/>
      <c r="P217" s="561"/>
      <c r="Q217" s="561"/>
      <c r="R217" s="562"/>
    </row>
    <row r="218" spans="1:18">
      <c r="A218" s="27" t="s">
        <v>1450</v>
      </c>
      <c r="B218" s="27" t="s">
        <v>99</v>
      </c>
      <c r="C218" s="27" t="s">
        <v>1306</v>
      </c>
      <c r="D218" s="28" t="s">
        <v>101</v>
      </c>
      <c r="E218" s="28"/>
      <c r="F218" s="168">
        <v>80</v>
      </c>
      <c r="G218" s="255" t="s">
        <v>206</v>
      </c>
      <c r="H218" s="256" t="s">
        <v>1451</v>
      </c>
      <c r="I218" s="255" t="s">
        <v>872</v>
      </c>
      <c r="J218" s="40">
        <f t="shared" ref="J218" ca="1" si="72">J$218</f>
        <v>0</v>
      </c>
      <c r="K218" s="255" t="s">
        <v>1357</v>
      </c>
      <c r="L218" s="256" t="s">
        <v>1358</v>
      </c>
      <c r="M218" s="520"/>
      <c r="N218" s="521"/>
      <c r="O218" s="521"/>
      <c r="P218" s="521"/>
      <c r="Q218" s="521"/>
      <c r="R218" s="522"/>
    </row>
    <row r="219" spans="1:18">
      <c r="A219" s="27" t="s">
        <v>1454</v>
      </c>
      <c r="B219" s="27" t="s">
        <v>99</v>
      </c>
      <c r="C219" s="27" t="s">
        <v>1455</v>
      </c>
      <c r="D219" s="28" t="s">
        <v>101</v>
      </c>
      <c r="E219" s="28"/>
      <c r="F219" s="168">
        <v>20</v>
      </c>
      <c r="G219" s="40" t="str">
        <f>G$111</f>
        <v> </v>
      </c>
      <c r="H219" s="40" t="str">
        <f t="shared" ref="H219:L219" si="73">H$111</f>
        <v> </v>
      </c>
      <c r="I219" s="40" t="str">
        <f t="shared" si="73"/>
        <v> </v>
      </c>
      <c r="J219" s="40">
        <f t="shared" si="73"/>
        <v>0</v>
      </c>
      <c r="K219" s="40" t="str">
        <f t="shared" si="73"/>
        <v> </v>
      </c>
      <c r="L219" s="40" t="str">
        <f t="shared" si="73"/>
        <v> </v>
      </c>
      <c r="M219" s="520"/>
      <c r="N219" s="521"/>
      <c r="O219" s="521"/>
      <c r="P219" s="521"/>
      <c r="Q219" s="521"/>
      <c r="R219" s="522"/>
    </row>
    <row r="220" spans="1:18">
      <c r="A220" s="30" t="s">
        <v>1545</v>
      </c>
      <c r="B220" s="30" t="s">
        <v>117</v>
      </c>
      <c r="C220" s="30" t="s">
        <v>1546</v>
      </c>
      <c r="D220" s="31">
        <v>120</v>
      </c>
      <c r="E220" s="31" t="s">
        <v>82</v>
      </c>
      <c r="F220" s="31"/>
      <c r="G220" s="30"/>
      <c r="H220" s="30"/>
      <c r="I220" s="30"/>
      <c r="J220" s="31"/>
      <c r="K220" s="30"/>
      <c r="L220" s="30"/>
      <c r="M220" s="30"/>
      <c r="N220" s="30"/>
      <c r="O220" s="32"/>
      <c r="P220" s="30"/>
      <c r="Q220" s="30"/>
      <c r="R220" s="30"/>
    </row>
    <row r="221" spans="1:18">
      <c r="A221" s="33" t="s">
        <v>1547</v>
      </c>
      <c r="B221" s="33" t="s">
        <v>121</v>
      </c>
      <c r="C221" s="33" t="s">
        <v>1548</v>
      </c>
      <c r="D221" s="34">
        <v>60</v>
      </c>
      <c r="E221" s="34" t="s">
        <v>82</v>
      </c>
      <c r="F221" s="34"/>
      <c r="G221" s="33"/>
      <c r="H221" s="33"/>
      <c r="I221" s="33"/>
      <c r="J221" s="34"/>
      <c r="K221" s="33"/>
      <c r="L221" s="33"/>
      <c r="M221" s="33"/>
      <c r="N221" s="33"/>
      <c r="O221" s="35"/>
      <c r="P221" s="35"/>
      <c r="Q221" s="33"/>
      <c r="R221" s="33"/>
    </row>
    <row r="222" spans="1:18" ht="15" customHeight="1">
      <c r="A222" s="36" t="s">
        <v>1549</v>
      </c>
      <c r="B222" s="36" t="s">
        <v>124</v>
      </c>
      <c r="C222" s="36" t="s">
        <v>1550</v>
      </c>
      <c r="D222" s="37">
        <v>30</v>
      </c>
      <c r="E222" s="37" t="s">
        <v>82</v>
      </c>
      <c r="F222" s="37"/>
      <c r="G222" s="36"/>
      <c r="H222" s="36"/>
      <c r="I222" s="36"/>
      <c r="J222" s="37"/>
      <c r="K222" s="36"/>
      <c r="L222" s="36"/>
      <c r="M222" s="554" t="s">
        <v>7450</v>
      </c>
      <c r="N222" s="555"/>
      <c r="O222" s="555"/>
      <c r="P222" s="555"/>
      <c r="Q222" s="555"/>
      <c r="R222" s="556"/>
    </row>
    <row r="223" spans="1:18">
      <c r="A223" s="38" t="s">
        <v>1288</v>
      </c>
      <c r="B223" s="38" t="s">
        <v>127</v>
      </c>
      <c r="C223" s="38" t="s">
        <v>1289</v>
      </c>
      <c r="D223" s="39" t="s">
        <v>101</v>
      </c>
      <c r="E223" s="39" t="s">
        <v>82</v>
      </c>
      <c r="F223" s="39"/>
      <c r="G223" s="38"/>
      <c r="H223" s="38"/>
      <c r="I223" s="38"/>
      <c r="J223" s="39"/>
      <c r="K223" s="38"/>
      <c r="L223" s="38"/>
      <c r="M223" s="557"/>
      <c r="N223" s="592"/>
      <c r="O223" s="592"/>
      <c r="P223" s="592"/>
      <c r="Q223" s="592"/>
      <c r="R223" s="559"/>
    </row>
    <row r="224" spans="1:18">
      <c r="A224" s="27" t="s">
        <v>1290</v>
      </c>
      <c r="B224" s="27" t="s">
        <v>84</v>
      </c>
      <c r="C224" s="27" t="s">
        <v>1289</v>
      </c>
      <c r="D224" s="28">
        <v>4</v>
      </c>
      <c r="E224" s="28" t="s">
        <v>82</v>
      </c>
      <c r="F224" s="28">
        <v>100</v>
      </c>
      <c r="G224" s="165"/>
      <c r="H224" s="165"/>
      <c r="I224" s="165"/>
      <c r="J224" s="165"/>
      <c r="K224" s="165"/>
      <c r="L224" s="40" t="str">
        <f t="shared" ref="L224" si="74">L8</f>
        <v>BCC1 = 0,.5*SCHA09A + 0,5*SCHA09B</v>
      </c>
      <c r="M224" s="557"/>
      <c r="N224" s="592"/>
      <c r="O224" s="592"/>
      <c r="P224" s="592"/>
      <c r="Q224" s="592"/>
      <c r="R224" s="559"/>
    </row>
    <row r="225" spans="1:18">
      <c r="A225" s="27" t="s">
        <v>1292</v>
      </c>
      <c r="B225" s="27" t="s">
        <v>99</v>
      </c>
      <c r="C225" s="27" t="s">
        <v>1293</v>
      </c>
      <c r="D225" s="28" t="s">
        <v>101</v>
      </c>
      <c r="E225" s="28">
        <v>3</v>
      </c>
      <c r="F225" s="168">
        <v>50</v>
      </c>
      <c r="G225" s="40" t="str">
        <f>G9</f>
        <v>ET</v>
      </c>
      <c r="H225" s="40">
        <f t="shared" ref="H225:L225" si="75">H9</f>
        <v>0</v>
      </c>
      <c r="I225" s="40" t="str">
        <f t="shared" si="75"/>
        <v>Ecrit</v>
      </c>
      <c r="J225" s="40">
        <f t="shared" si="75"/>
        <v>0</v>
      </c>
      <c r="K225" s="40">
        <f t="shared" si="75"/>
        <v>0</v>
      </c>
      <c r="L225" s="40" t="str">
        <f t="shared" si="75"/>
        <v>NF = ET</v>
      </c>
      <c r="M225" s="557"/>
      <c r="N225" s="592"/>
      <c r="O225" s="592"/>
      <c r="P225" s="592"/>
      <c r="Q225" s="592"/>
      <c r="R225" s="559"/>
    </row>
    <row r="226" spans="1:18">
      <c r="A226" s="27" t="s">
        <v>1294</v>
      </c>
      <c r="B226" s="27" t="s">
        <v>99</v>
      </c>
      <c r="C226" s="27" t="s">
        <v>1295</v>
      </c>
      <c r="D226" s="28" t="s">
        <v>101</v>
      </c>
      <c r="E226" s="28">
        <v>1</v>
      </c>
      <c r="F226" s="168">
        <v>50</v>
      </c>
      <c r="G226" s="40" t="str">
        <f>G10</f>
        <v>CC+ET</v>
      </c>
      <c r="H226" s="40" t="str">
        <f t="shared" ref="H226:L226" si="76">H10</f>
        <v>ET (1h30), Partiel (1h)</v>
      </c>
      <c r="I226" s="40" t="str">
        <f t="shared" si="76"/>
        <v>Ecrit</v>
      </c>
      <c r="J226" s="40">
        <f t="shared" si="76"/>
        <v>0</v>
      </c>
      <c r="K226" s="40" t="str">
        <f t="shared" si="76"/>
        <v>1h30</v>
      </c>
      <c r="L226" s="40" t="str">
        <f t="shared" si="76"/>
        <v>NF = 0.7*ET + 0.3*CC</v>
      </c>
      <c r="M226" s="557"/>
      <c r="N226" s="592"/>
      <c r="O226" s="592"/>
      <c r="P226" s="592"/>
      <c r="Q226" s="592"/>
      <c r="R226" s="559"/>
    </row>
    <row r="227" spans="1:18">
      <c r="A227" s="38" t="s">
        <v>1299</v>
      </c>
      <c r="B227" s="38" t="s">
        <v>127</v>
      </c>
      <c r="C227" s="38" t="s">
        <v>1300</v>
      </c>
      <c r="D227" s="39" t="s">
        <v>101</v>
      </c>
      <c r="E227" s="39" t="s">
        <v>82</v>
      </c>
      <c r="F227" s="39"/>
      <c r="G227" s="38"/>
      <c r="H227" s="38"/>
      <c r="I227" s="38"/>
      <c r="J227" s="39"/>
      <c r="K227" s="38"/>
      <c r="L227" s="38"/>
      <c r="M227" s="557"/>
      <c r="N227" s="592"/>
      <c r="O227" s="592"/>
      <c r="P227" s="592"/>
      <c r="Q227" s="592"/>
      <c r="R227" s="559"/>
    </row>
    <row r="228" spans="1:18">
      <c r="A228" s="57" t="s">
        <v>1301</v>
      </c>
      <c r="B228" s="57" t="s">
        <v>363</v>
      </c>
      <c r="C228" s="57" t="s">
        <v>1302</v>
      </c>
      <c r="D228" s="58">
        <v>8</v>
      </c>
      <c r="E228" s="58" t="s">
        <v>82</v>
      </c>
      <c r="F228" s="58"/>
      <c r="G228" s="59"/>
      <c r="H228" s="59"/>
      <c r="I228" s="59"/>
      <c r="J228" s="58"/>
      <c r="K228" s="59"/>
      <c r="L228" s="57"/>
      <c r="M228" s="557"/>
      <c r="N228" s="592"/>
      <c r="O228" s="592"/>
      <c r="P228" s="592"/>
      <c r="Q228" s="592"/>
      <c r="R228" s="559"/>
    </row>
    <row r="229" spans="1:18">
      <c r="A229" s="27" t="s">
        <v>1303</v>
      </c>
      <c r="B229" s="27" t="s">
        <v>84</v>
      </c>
      <c r="C229" s="27" t="s">
        <v>1300</v>
      </c>
      <c r="D229" s="28">
        <v>8</v>
      </c>
      <c r="E229" s="28" t="s">
        <v>82</v>
      </c>
      <c r="F229" s="28">
        <v>100</v>
      </c>
      <c r="G229" s="165"/>
      <c r="H229" s="165"/>
      <c r="I229" s="165"/>
      <c r="J229" s="165"/>
      <c r="K229" s="165"/>
      <c r="L229" s="40" t="str">
        <f t="shared" ref="L229" si="77">L$13</f>
        <v>BCC2 = 0,10*SCHA10A + 0,45*SCHA10B + 0,45*SCHA10C</v>
      </c>
      <c r="M229" s="557"/>
      <c r="N229" s="592"/>
      <c r="O229" s="592"/>
      <c r="P229" s="592"/>
      <c r="Q229" s="592"/>
      <c r="R229" s="559"/>
    </row>
    <row r="230" spans="1:18">
      <c r="A230" s="27" t="s">
        <v>1305</v>
      </c>
      <c r="B230" s="27" t="s">
        <v>99</v>
      </c>
      <c r="C230" s="27" t="s">
        <v>1306</v>
      </c>
      <c r="D230" s="28" t="s">
        <v>101</v>
      </c>
      <c r="E230" s="28"/>
      <c r="F230" s="168">
        <v>10</v>
      </c>
      <c r="G230" s="40" t="str">
        <f>G14</f>
        <v>CC</v>
      </c>
      <c r="H230" s="40" t="str">
        <f t="shared" ref="H230:L230" si="78">H14</f>
        <v>Evaluation encadrant en entreprise</v>
      </c>
      <c r="I230" s="40" t="str">
        <f t="shared" si="78"/>
        <v> </v>
      </c>
      <c r="J230" s="40">
        <f t="shared" si="78"/>
        <v>0</v>
      </c>
      <c r="K230" s="40" t="str">
        <f t="shared" si="78"/>
        <v> </v>
      </c>
      <c r="L230" s="40" t="str">
        <f t="shared" si="78"/>
        <v>NF = CC</v>
      </c>
      <c r="M230" s="557"/>
      <c r="N230" s="592"/>
      <c r="O230" s="592"/>
      <c r="P230" s="592"/>
      <c r="Q230" s="592"/>
      <c r="R230" s="559"/>
    </row>
    <row r="231" spans="1:18">
      <c r="A231" s="27" t="s">
        <v>1308</v>
      </c>
      <c r="B231" s="27" t="s">
        <v>99</v>
      </c>
      <c r="C231" s="27" t="s">
        <v>1309</v>
      </c>
      <c r="D231" s="28" t="s">
        <v>101</v>
      </c>
      <c r="E231" s="28"/>
      <c r="F231" s="168">
        <v>45</v>
      </c>
      <c r="G231" s="40" t="str">
        <f>G15</f>
        <v>CC + ET</v>
      </c>
      <c r="H231" s="40" t="str">
        <f t="shared" ref="H231:L231" si="79">H15</f>
        <v>CC=écrit (2 partiels + TP)
ET (3Heures)</v>
      </c>
      <c r="I231" s="40" t="str">
        <f t="shared" si="79"/>
        <v>Ecrit</v>
      </c>
      <c r="J231" s="40">
        <f t="shared" si="79"/>
        <v>0</v>
      </c>
      <c r="K231" s="40" t="str">
        <f t="shared" si="79"/>
        <v>3h</v>
      </c>
      <c r="L231" s="40" t="str">
        <f t="shared" si="79"/>
        <v>NF = 0,7*ET + 0,3*CC</v>
      </c>
      <c r="M231" s="557"/>
      <c r="N231" s="592"/>
      <c r="O231" s="592"/>
      <c r="P231" s="592"/>
      <c r="Q231" s="592"/>
      <c r="R231" s="559"/>
    </row>
    <row r="232" spans="1:18">
      <c r="A232" s="27" t="s">
        <v>1312</v>
      </c>
      <c r="B232" s="27" t="s">
        <v>99</v>
      </c>
      <c r="C232" s="27" t="s">
        <v>1313</v>
      </c>
      <c r="D232" s="28" t="s">
        <v>101</v>
      </c>
      <c r="E232" s="28"/>
      <c r="F232" s="168">
        <v>45</v>
      </c>
      <c r="G232" s="40" t="str">
        <f>G$16</f>
        <v>CC + ET</v>
      </c>
      <c r="H232" s="40" t="str">
        <f t="shared" ref="H232:L232" si="80">H$16</f>
        <v>CC = TP</v>
      </c>
      <c r="I232" s="40" t="str">
        <f t="shared" si="80"/>
        <v>Ecrit</v>
      </c>
      <c r="J232" s="40">
        <f t="shared" si="80"/>
        <v>0</v>
      </c>
      <c r="K232" s="40" t="str">
        <f t="shared" si="80"/>
        <v>2h</v>
      </c>
      <c r="L232" s="40" t="str">
        <f t="shared" si="80"/>
        <v>NF = 0.5*ET + 0.5*CC</v>
      </c>
      <c r="M232" s="557"/>
      <c r="N232" s="592"/>
      <c r="O232" s="592"/>
      <c r="P232" s="592"/>
      <c r="Q232" s="592"/>
      <c r="R232" s="559"/>
    </row>
    <row r="233" spans="1:18">
      <c r="A233" s="27" t="s">
        <v>1316</v>
      </c>
      <c r="B233" s="27" t="s">
        <v>84</v>
      </c>
      <c r="C233" s="27" t="s">
        <v>1300</v>
      </c>
      <c r="D233" s="28">
        <v>8</v>
      </c>
      <c r="E233" s="28" t="s">
        <v>82</v>
      </c>
      <c r="F233" s="28">
        <v>100</v>
      </c>
      <c r="G233" s="165"/>
      <c r="H233" s="165"/>
      <c r="I233" s="165"/>
      <c r="J233" s="165"/>
      <c r="K233" s="165"/>
      <c r="L233" s="40" t="str">
        <f t="shared" ref="L233" si="81">L$17</f>
        <v>BCC2 = 0,45*SCHA10B + 0,45*SCHA10C + 0,10*SCHA11A</v>
      </c>
      <c r="M233" s="557"/>
      <c r="N233" s="592"/>
      <c r="O233" s="592"/>
      <c r="P233" s="592"/>
      <c r="Q233" s="592"/>
      <c r="R233" s="559"/>
    </row>
    <row r="234" spans="1:18">
      <c r="A234" s="27" t="s">
        <v>1308</v>
      </c>
      <c r="B234" s="27" t="s">
        <v>99</v>
      </c>
      <c r="C234" s="27" t="s">
        <v>1309</v>
      </c>
      <c r="D234" s="28" t="s">
        <v>101</v>
      </c>
      <c r="E234" s="28"/>
      <c r="F234" s="168">
        <v>45</v>
      </c>
      <c r="G234" s="40" t="str">
        <f>G15</f>
        <v>CC + ET</v>
      </c>
      <c r="H234" s="40" t="str">
        <f t="shared" ref="H234:L234" si="82">H15</f>
        <v>CC=écrit (2 partiels + TP)
ET (3Heures)</v>
      </c>
      <c r="I234" s="40" t="str">
        <f t="shared" si="82"/>
        <v>Ecrit</v>
      </c>
      <c r="J234" s="40">
        <f t="shared" si="82"/>
        <v>0</v>
      </c>
      <c r="K234" s="40" t="str">
        <f t="shared" si="82"/>
        <v>3h</v>
      </c>
      <c r="L234" s="40" t="str">
        <f t="shared" si="82"/>
        <v>NF = 0,7*ET + 0,3*CC</v>
      </c>
      <c r="M234" s="557"/>
      <c r="N234" s="592"/>
      <c r="O234" s="592"/>
      <c r="P234" s="592"/>
      <c r="Q234" s="592"/>
      <c r="R234" s="559"/>
    </row>
    <row r="235" spans="1:18">
      <c r="A235" s="27" t="s">
        <v>1312</v>
      </c>
      <c r="B235" s="27" t="s">
        <v>99</v>
      </c>
      <c r="C235" s="27" t="s">
        <v>1313</v>
      </c>
      <c r="D235" s="28"/>
      <c r="E235" s="28"/>
      <c r="F235" s="168">
        <v>45</v>
      </c>
      <c r="G235" s="40" t="str">
        <f>G$16</f>
        <v>CC + ET</v>
      </c>
      <c r="H235" s="40" t="str">
        <f t="shared" ref="H235:L235" si="83">H$16</f>
        <v>CC = TP</v>
      </c>
      <c r="I235" s="40" t="str">
        <f t="shared" si="83"/>
        <v>Ecrit</v>
      </c>
      <c r="J235" s="40">
        <f t="shared" si="83"/>
        <v>0</v>
      </c>
      <c r="K235" s="40" t="str">
        <f t="shared" si="83"/>
        <v>2h</v>
      </c>
      <c r="L235" s="40" t="str">
        <f t="shared" si="83"/>
        <v>NF = 0.5*ET + 0.5*CC</v>
      </c>
      <c r="M235" s="557"/>
      <c r="N235" s="592"/>
      <c r="O235" s="592"/>
      <c r="P235" s="592"/>
      <c r="Q235" s="592"/>
      <c r="R235" s="559"/>
    </row>
    <row r="236" spans="1:18">
      <c r="A236" s="27" t="s">
        <v>1318</v>
      </c>
      <c r="B236" s="27" t="s">
        <v>99</v>
      </c>
      <c r="C236" s="27" t="s">
        <v>1319</v>
      </c>
      <c r="D236" s="28" t="s">
        <v>101</v>
      </c>
      <c r="E236" s="28"/>
      <c r="F236" s="168">
        <v>10</v>
      </c>
      <c r="G236" s="40" t="str">
        <f>G$20</f>
        <v>CC + ET</v>
      </c>
      <c r="H236" s="40" t="str">
        <f t="shared" ref="H236:L236" si="84">H$20</f>
        <v xml:space="preserve">ET = Oral; CC = rapports de TP, Cahier de TP, évaluation pratique </v>
      </c>
      <c r="I236" s="40" t="str">
        <f t="shared" si="84"/>
        <v>Oral</v>
      </c>
      <c r="J236" s="40">
        <f t="shared" si="84"/>
        <v>0</v>
      </c>
      <c r="K236" s="40">
        <f t="shared" si="84"/>
        <v>0</v>
      </c>
      <c r="L236" s="40" t="str">
        <f t="shared" si="84"/>
        <v>NF = 0,4*ET + 0,6*CC</v>
      </c>
      <c r="M236" s="557"/>
      <c r="N236" s="592"/>
      <c r="O236" s="592"/>
      <c r="P236" s="592"/>
      <c r="Q236" s="592"/>
      <c r="R236" s="559"/>
    </row>
    <row r="237" spans="1:18">
      <c r="A237" s="38" t="s">
        <v>1322</v>
      </c>
      <c r="B237" s="38" t="s">
        <v>127</v>
      </c>
      <c r="C237" s="38" t="s">
        <v>1323</v>
      </c>
      <c r="D237" s="39" t="s">
        <v>101</v>
      </c>
      <c r="E237" s="39" t="s">
        <v>82</v>
      </c>
      <c r="F237" s="39"/>
      <c r="G237" s="38"/>
      <c r="H237" s="38"/>
      <c r="I237" s="38"/>
      <c r="J237" s="39"/>
      <c r="K237" s="38"/>
      <c r="L237" s="38"/>
      <c r="M237" s="557"/>
      <c r="N237" s="592"/>
      <c r="O237" s="592"/>
      <c r="P237" s="592"/>
      <c r="Q237" s="592"/>
      <c r="R237" s="559"/>
    </row>
    <row r="238" spans="1:18">
      <c r="A238" s="57" t="s">
        <v>1324</v>
      </c>
      <c r="B238" s="57" t="s">
        <v>363</v>
      </c>
      <c r="C238" s="57" t="s">
        <v>1302</v>
      </c>
      <c r="D238" s="58">
        <v>12</v>
      </c>
      <c r="E238" s="58" t="s">
        <v>82</v>
      </c>
      <c r="F238" s="58"/>
      <c r="G238" s="59"/>
      <c r="H238" s="59"/>
      <c r="I238" s="59"/>
      <c r="J238" s="58"/>
      <c r="K238" s="59"/>
      <c r="L238" s="57"/>
      <c r="M238" s="557"/>
      <c r="N238" s="592"/>
      <c r="O238" s="592"/>
      <c r="P238" s="592"/>
      <c r="Q238" s="592"/>
      <c r="R238" s="559"/>
    </row>
    <row r="239" spans="1:18">
      <c r="A239" s="27" t="s">
        <v>1325</v>
      </c>
      <c r="B239" s="27" t="s">
        <v>84</v>
      </c>
      <c r="C239" s="27" t="s">
        <v>1323</v>
      </c>
      <c r="D239" s="28">
        <v>12</v>
      </c>
      <c r="E239" s="28" t="s">
        <v>82</v>
      </c>
      <c r="F239" s="28">
        <v>100</v>
      </c>
      <c r="G239" s="165"/>
      <c r="H239" s="165"/>
      <c r="I239" s="165"/>
      <c r="J239" s="165"/>
      <c r="K239" s="165"/>
      <c r="L239" s="40" t="str">
        <f t="shared" ref="L239" si="85">L$23</f>
        <v>BCC3 = 0,10*SCHA10A + 0,30*SCHA12A + 0,30*SCHA12B + 0,30*SCHA12C</v>
      </c>
      <c r="M239" s="557"/>
      <c r="N239" s="592"/>
      <c r="O239" s="592"/>
      <c r="P239" s="592"/>
      <c r="Q239" s="592"/>
      <c r="R239" s="559"/>
    </row>
    <row r="240" spans="1:18">
      <c r="A240" s="27" t="s">
        <v>1305</v>
      </c>
      <c r="B240" s="27" t="s">
        <v>99</v>
      </c>
      <c r="C240" s="27" t="s">
        <v>1306</v>
      </c>
      <c r="D240" s="28"/>
      <c r="E240" s="28"/>
      <c r="F240" s="168">
        <v>10</v>
      </c>
      <c r="G240" s="40" t="str">
        <f>G14</f>
        <v>CC</v>
      </c>
      <c r="H240" s="40" t="str">
        <f t="shared" ref="H240:L240" si="86">H14</f>
        <v>Evaluation encadrant en entreprise</v>
      </c>
      <c r="I240" s="40" t="str">
        <f t="shared" si="86"/>
        <v> </v>
      </c>
      <c r="J240" s="40">
        <f t="shared" si="86"/>
        <v>0</v>
      </c>
      <c r="K240" s="40" t="str">
        <f t="shared" si="86"/>
        <v> </v>
      </c>
      <c r="L240" s="40" t="str">
        <f t="shared" si="86"/>
        <v>NF = CC</v>
      </c>
      <c r="M240" s="557"/>
      <c r="N240" s="592"/>
      <c r="O240" s="592"/>
      <c r="P240" s="592"/>
      <c r="Q240" s="592"/>
      <c r="R240" s="559"/>
    </row>
    <row r="241" spans="1:18">
      <c r="A241" s="27" t="s">
        <v>1327</v>
      </c>
      <c r="B241" s="27" t="s">
        <v>99</v>
      </c>
      <c r="C241" s="27" t="s">
        <v>1328</v>
      </c>
      <c r="D241" s="28" t="s">
        <v>101</v>
      </c>
      <c r="E241" s="28"/>
      <c r="F241" s="168">
        <v>30</v>
      </c>
      <c r="G241" s="40" t="str">
        <f>G$25</f>
        <v>CC + ET</v>
      </c>
      <c r="H241" s="40" t="str">
        <f t="shared" ref="H241:L241" si="87">H$25</f>
        <v>CC = écrit (partiel + 3 interros rapides en CM)</v>
      </c>
      <c r="I241" s="40" t="str">
        <f t="shared" si="87"/>
        <v>Ecrit</v>
      </c>
      <c r="J241" s="40">
        <f t="shared" si="87"/>
        <v>0</v>
      </c>
      <c r="K241" s="40" t="str">
        <f t="shared" si="87"/>
        <v>2h</v>
      </c>
      <c r="L241" s="40" t="str">
        <f t="shared" si="87"/>
        <v>NF =  0,6*ET + 0,4*CC</v>
      </c>
      <c r="M241" s="557"/>
      <c r="N241" s="592"/>
      <c r="O241" s="592"/>
      <c r="P241" s="592"/>
      <c r="Q241" s="592"/>
      <c r="R241" s="559"/>
    </row>
    <row r="242" spans="1:18">
      <c r="A242" s="27" t="s">
        <v>1331</v>
      </c>
      <c r="B242" s="27" t="s">
        <v>99</v>
      </c>
      <c r="C242" s="27" t="s">
        <v>1332</v>
      </c>
      <c r="D242" s="28" t="s">
        <v>101</v>
      </c>
      <c r="E242" s="28"/>
      <c r="F242" s="168">
        <v>30</v>
      </c>
      <c r="G242" s="40" t="str">
        <f>G$26</f>
        <v>CC + ET</v>
      </c>
      <c r="H242" s="40" t="str">
        <f t="shared" ref="H242:L242" si="88">H$26</f>
        <v>CC=Partiel; Examen Terminal = écrit</v>
      </c>
      <c r="I242" s="40" t="str">
        <f t="shared" si="88"/>
        <v>Ecrit</v>
      </c>
      <c r="J242" s="40">
        <f t="shared" si="88"/>
        <v>0</v>
      </c>
      <c r="K242" s="40" t="str">
        <f t="shared" si="88"/>
        <v>3h</v>
      </c>
      <c r="L242" s="40" t="str">
        <f t="shared" si="88"/>
        <v>NF = 0.6*ET + 0.4*CC</v>
      </c>
      <c r="M242" s="557"/>
      <c r="N242" s="592"/>
      <c r="O242" s="592"/>
      <c r="P242" s="592"/>
      <c r="Q242" s="592"/>
      <c r="R242" s="559"/>
    </row>
    <row r="243" spans="1:18">
      <c r="A243" s="27" t="s">
        <v>1335</v>
      </c>
      <c r="B243" s="27" t="s">
        <v>99</v>
      </c>
      <c r="C243" s="27" t="s">
        <v>1336</v>
      </c>
      <c r="D243" s="28" t="s">
        <v>101</v>
      </c>
      <c r="E243" s="28"/>
      <c r="F243" s="168">
        <v>30</v>
      </c>
      <c r="G243" s="40" t="str">
        <f>G$27</f>
        <v>CC + ET</v>
      </c>
      <c r="H243" s="40" t="str">
        <f t="shared" ref="H243:L243" si="89">H$27</f>
        <v>ET = écrit (2h), CC=Partiel  (1h)</v>
      </c>
      <c r="I243" s="40" t="str">
        <f t="shared" si="89"/>
        <v>Ecrit</v>
      </c>
      <c r="J243" s="40">
        <f t="shared" si="89"/>
        <v>0</v>
      </c>
      <c r="K243" s="40" t="str">
        <f t="shared" si="89"/>
        <v>2h</v>
      </c>
      <c r="L243" s="40" t="str">
        <f t="shared" si="89"/>
        <v>NF = 0,7*ET +  0,3*CC</v>
      </c>
      <c r="M243" s="557"/>
      <c r="N243" s="592"/>
      <c r="O243" s="592"/>
      <c r="P243" s="592"/>
      <c r="Q243" s="592"/>
      <c r="R243" s="559"/>
    </row>
    <row r="244" spans="1:18">
      <c r="A244" s="27" t="s">
        <v>1339</v>
      </c>
      <c r="B244" s="27" t="s">
        <v>84</v>
      </c>
      <c r="C244" s="27" t="s">
        <v>1323</v>
      </c>
      <c r="D244" s="28">
        <v>12</v>
      </c>
      <c r="E244" s="28" t="s">
        <v>82</v>
      </c>
      <c r="F244" s="28">
        <v>100</v>
      </c>
      <c r="G244" s="165"/>
      <c r="H244" s="165"/>
      <c r="I244" s="165"/>
      <c r="J244" s="165"/>
      <c r="K244" s="165"/>
      <c r="L244" s="255" t="s">
        <v>1340</v>
      </c>
      <c r="M244" s="557"/>
      <c r="N244" s="592"/>
      <c r="O244" s="592"/>
      <c r="P244" s="592"/>
      <c r="Q244" s="592"/>
      <c r="R244" s="559"/>
    </row>
    <row r="245" spans="1:18">
      <c r="A245" s="27" t="s">
        <v>1318</v>
      </c>
      <c r="B245" s="27" t="s">
        <v>99</v>
      </c>
      <c r="C245" s="27" t="s">
        <v>1319</v>
      </c>
      <c r="D245" s="28" t="s">
        <v>101</v>
      </c>
      <c r="E245" s="28"/>
      <c r="F245" s="168">
        <v>10</v>
      </c>
      <c r="G245" s="40" t="str">
        <f>G$20</f>
        <v>CC + ET</v>
      </c>
      <c r="H245" s="40" t="str">
        <f t="shared" ref="H245:L245" si="90">H$20</f>
        <v xml:space="preserve">ET = Oral; CC = rapports de TP, Cahier de TP, évaluation pratique </v>
      </c>
      <c r="I245" s="40" t="str">
        <f t="shared" si="90"/>
        <v>Oral</v>
      </c>
      <c r="J245" s="40">
        <f t="shared" si="90"/>
        <v>0</v>
      </c>
      <c r="K245" s="40">
        <f t="shared" si="90"/>
        <v>0</v>
      </c>
      <c r="L245" s="40" t="str">
        <f t="shared" si="90"/>
        <v>NF = 0,4*ET + 0,6*CC</v>
      </c>
      <c r="M245" s="557"/>
      <c r="N245" s="592"/>
      <c r="O245" s="592"/>
      <c r="P245" s="592"/>
      <c r="Q245" s="592"/>
      <c r="R245" s="559"/>
    </row>
    <row r="246" spans="1:18">
      <c r="A246" s="27" t="s">
        <v>1327</v>
      </c>
      <c r="B246" s="27" t="s">
        <v>99</v>
      </c>
      <c r="C246" s="27" t="s">
        <v>1328</v>
      </c>
      <c r="D246" s="28" t="s">
        <v>101</v>
      </c>
      <c r="E246" s="28"/>
      <c r="F246" s="168">
        <v>30</v>
      </c>
      <c r="G246" s="40" t="str">
        <f>G$25</f>
        <v>CC + ET</v>
      </c>
      <c r="H246" s="40" t="str">
        <f t="shared" ref="H246:L246" si="91">H$25</f>
        <v>CC = écrit (partiel + 3 interros rapides en CM)</v>
      </c>
      <c r="I246" s="40" t="str">
        <f t="shared" si="91"/>
        <v>Ecrit</v>
      </c>
      <c r="J246" s="40">
        <f t="shared" si="91"/>
        <v>0</v>
      </c>
      <c r="K246" s="40" t="str">
        <f t="shared" si="91"/>
        <v>2h</v>
      </c>
      <c r="L246" s="40" t="str">
        <f t="shared" si="91"/>
        <v>NF =  0,6*ET + 0,4*CC</v>
      </c>
      <c r="M246" s="557"/>
      <c r="N246" s="592"/>
      <c r="O246" s="592"/>
      <c r="P246" s="592"/>
      <c r="Q246" s="592"/>
      <c r="R246" s="559"/>
    </row>
    <row r="247" spans="1:18">
      <c r="A247" s="27" t="s">
        <v>1331</v>
      </c>
      <c r="B247" s="27" t="s">
        <v>99</v>
      </c>
      <c r="C247" s="27" t="s">
        <v>1332</v>
      </c>
      <c r="D247" s="28" t="s">
        <v>101</v>
      </c>
      <c r="E247" s="28"/>
      <c r="F247" s="168">
        <v>30</v>
      </c>
      <c r="G247" s="40" t="str">
        <f>G$26</f>
        <v>CC + ET</v>
      </c>
      <c r="H247" s="40" t="str">
        <f t="shared" ref="H247:L247" si="92">H$26</f>
        <v>CC=Partiel; Examen Terminal = écrit</v>
      </c>
      <c r="I247" s="40" t="str">
        <f t="shared" si="92"/>
        <v>Ecrit</v>
      </c>
      <c r="J247" s="40">
        <f t="shared" si="92"/>
        <v>0</v>
      </c>
      <c r="K247" s="40" t="str">
        <f t="shared" si="92"/>
        <v>3h</v>
      </c>
      <c r="L247" s="40" t="str">
        <f t="shared" si="92"/>
        <v>NF = 0.6*ET + 0.4*CC</v>
      </c>
      <c r="M247" s="557"/>
      <c r="N247" s="592"/>
      <c r="O247" s="592"/>
      <c r="P247" s="592"/>
      <c r="Q247" s="592"/>
      <c r="R247" s="559"/>
    </row>
    <row r="248" spans="1:18">
      <c r="A248" s="27" t="s">
        <v>1335</v>
      </c>
      <c r="B248" s="27" t="s">
        <v>99</v>
      </c>
      <c r="C248" s="27" t="s">
        <v>1336</v>
      </c>
      <c r="D248" s="28" t="s">
        <v>101</v>
      </c>
      <c r="E248" s="28"/>
      <c r="F248" s="168">
        <v>30</v>
      </c>
      <c r="G248" s="40" t="str">
        <f>G$27</f>
        <v>CC + ET</v>
      </c>
      <c r="H248" s="40" t="str">
        <f t="shared" ref="H248:L248" si="93">H$27</f>
        <v>ET = écrit (2h), CC=Partiel  (1h)</v>
      </c>
      <c r="I248" s="40" t="str">
        <f t="shared" si="93"/>
        <v>Ecrit</v>
      </c>
      <c r="J248" s="40">
        <f t="shared" si="93"/>
        <v>0</v>
      </c>
      <c r="K248" s="40" t="str">
        <f t="shared" si="93"/>
        <v>2h</v>
      </c>
      <c r="L248" s="40" t="str">
        <f t="shared" si="93"/>
        <v>NF = 0,7*ET +  0,3*CC</v>
      </c>
      <c r="M248" s="557"/>
      <c r="N248" s="592"/>
      <c r="O248" s="592"/>
      <c r="P248" s="592"/>
      <c r="Q248" s="592"/>
      <c r="R248" s="559"/>
    </row>
    <row r="249" spans="1:18">
      <c r="A249" s="38" t="s">
        <v>1341</v>
      </c>
      <c r="B249" s="38" t="s">
        <v>127</v>
      </c>
      <c r="C249" s="38" t="s">
        <v>1342</v>
      </c>
      <c r="D249" s="39" t="s">
        <v>101</v>
      </c>
      <c r="E249" s="39" t="s">
        <v>82</v>
      </c>
      <c r="F249" s="39"/>
      <c r="G249" s="38"/>
      <c r="H249" s="38"/>
      <c r="I249" s="38"/>
      <c r="J249" s="39"/>
      <c r="K249" s="38"/>
      <c r="L249" s="38"/>
      <c r="M249" s="557"/>
      <c r="N249" s="592"/>
      <c r="O249" s="592"/>
      <c r="P249" s="592"/>
      <c r="Q249" s="592"/>
      <c r="R249" s="559"/>
    </row>
    <row r="250" spans="1:18">
      <c r="A250" s="57" t="s">
        <v>1343</v>
      </c>
      <c r="B250" s="57" t="s">
        <v>363</v>
      </c>
      <c r="C250" s="57" t="s">
        <v>1302</v>
      </c>
      <c r="D250" s="58">
        <v>6</v>
      </c>
      <c r="E250" s="58" t="s">
        <v>82</v>
      </c>
      <c r="F250" s="58"/>
      <c r="G250" s="59"/>
      <c r="H250" s="59"/>
      <c r="I250" s="59"/>
      <c r="J250" s="58"/>
      <c r="K250" s="59"/>
      <c r="L250" s="57"/>
      <c r="M250" s="557"/>
      <c r="N250" s="592"/>
      <c r="O250" s="592"/>
      <c r="P250" s="592"/>
      <c r="Q250" s="592"/>
      <c r="R250" s="559"/>
    </row>
    <row r="251" spans="1:18">
      <c r="A251" s="27" t="s">
        <v>1344</v>
      </c>
      <c r="B251" s="27" t="s">
        <v>84</v>
      </c>
      <c r="C251" s="27" t="s">
        <v>1342</v>
      </c>
      <c r="D251" s="28">
        <v>6</v>
      </c>
      <c r="E251" s="28" t="s">
        <v>82</v>
      </c>
      <c r="F251" s="28">
        <v>100</v>
      </c>
      <c r="G251" s="165"/>
      <c r="H251" s="165"/>
      <c r="I251" s="165"/>
      <c r="J251" s="165"/>
      <c r="K251" s="165"/>
      <c r="L251" s="255" t="s">
        <v>1345</v>
      </c>
      <c r="M251" s="557"/>
      <c r="N251" s="592"/>
      <c r="O251" s="592"/>
      <c r="P251" s="592"/>
      <c r="Q251" s="592"/>
      <c r="R251" s="559"/>
    </row>
    <row r="252" spans="1:18">
      <c r="A252" s="27" t="s">
        <v>1305</v>
      </c>
      <c r="B252" s="27" t="s">
        <v>99</v>
      </c>
      <c r="C252" s="27" t="s">
        <v>1306</v>
      </c>
      <c r="D252" s="28"/>
      <c r="E252" s="28"/>
      <c r="F252" s="168">
        <v>80</v>
      </c>
      <c r="G252" s="40" t="str">
        <f>G14</f>
        <v>CC</v>
      </c>
      <c r="H252" s="40" t="str">
        <f t="shared" ref="H252:L252" si="94">H14</f>
        <v>Evaluation encadrant en entreprise</v>
      </c>
      <c r="I252" s="40" t="str">
        <f t="shared" si="94"/>
        <v> </v>
      </c>
      <c r="J252" s="40">
        <f t="shared" si="94"/>
        <v>0</v>
      </c>
      <c r="K252" s="40" t="str">
        <f t="shared" si="94"/>
        <v> </v>
      </c>
      <c r="L252" s="40" t="str">
        <f t="shared" si="94"/>
        <v>NF = CC</v>
      </c>
      <c r="M252" s="557"/>
      <c r="N252" s="592"/>
      <c r="O252" s="592"/>
      <c r="P252" s="592"/>
      <c r="Q252" s="592"/>
      <c r="R252" s="559"/>
    </row>
    <row r="253" spans="1:18">
      <c r="A253" s="27" t="s">
        <v>1312</v>
      </c>
      <c r="B253" s="27" t="s">
        <v>99</v>
      </c>
      <c r="C253" s="27" t="s">
        <v>1313</v>
      </c>
      <c r="D253" s="28"/>
      <c r="E253" s="28"/>
      <c r="F253" s="168">
        <v>20</v>
      </c>
      <c r="G253" s="40" t="str">
        <f>G$16</f>
        <v>CC + ET</v>
      </c>
      <c r="H253" s="40" t="str">
        <f t="shared" ref="H253:L253" si="95">H$16</f>
        <v>CC = TP</v>
      </c>
      <c r="I253" s="40" t="str">
        <f t="shared" si="95"/>
        <v>Ecrit</v>
      </c>
      <c r="J253" s="40">
        <f t="shared" si="95"/>
        <v>0</v>
      </c>
      <c r="K253" s="40" t="str">
        <f t="shared" si="95"/>
        <v>2h</v>
      </c>
      <c r="L253" s="40" t="str">
        <f t="shared" si="95"/>
        <v>NF = 0.5*ET + 0.5*CC</v>
      </c>
      <c r="M253" s="557"/>
      <c r="N253" s="592"/>
      <c r="O253" s="592"/>
      <c r="P253" s="592"/>
      <c r="Q253" s="592"/>
      <c r="R253" s="559"/>
    </row>
    <row r="254" spans="1:18">
      <c r="A254" s="27" t="s">
        <v>1346</v>
      </c>
      <c r="B254" s="27" t="s">
        <v>84</v>
      </c>
      <c r="C254" s="27" t="s">
        <v>1342</v>
      </c>
      <c r="D254" s="28">
        <v>6</v>
      </c>
      <c r="E254" s="28" t="s">
        <v>82</v>
      </c>
      <c r="F254" s="28">
        <v>100</v>
      </c>
      <c r="G254" s="165"/>
      <c r="H254" s="165"/>
      <c r="I254" s="165"/>
      <c r="J254" s="165"/>
      <c r="K254" s="165"/>
      <c r="L254" s="255" t="s">
        <v>1347</v>
      </c>
      <c r="M254" s="557"/>
      <c r="N254" s="592"/>
      <c r="O254" s="592"/>
      <c r="P254" s="592"/>
      <c r="Q254" s="592"/>
      <c r="R254" s="559"/>
    </row>
    <row r="255" spans="1:18">
      <c r="A255" s="27" t="s">
        <v>1312</v>
      </c>
      <c r="B255" s="27" t="s">
        <v>99</v>
      </c>
      <c r="C255" s="27" t="s">
        <v>1313</v>
      </c>
      <c r="D255" s="28"/>
      <c r="E255" s="28"/>
      <c r="F255" s="168">
        <v>20</v>
      </c>
      <c r="G255" s="40" t="str">
        <f>G$16</f>
        <v>CC + ET</v>
      </c>
      <c r="H255" s="40" t="str">
        <f t="shared" ref="H255:L255" si="96">H$16</f>
        <v>CC = TP</v>
      </c>
      <c r="I255" s="40" t="str">
        <f t="shared" si="96"/>
        <v>Ecrit</v>
      </c>
      <c r="J255" s="40">
        <f t="shared" si="96"/>
        <v>0</v>
      </c>
      <c r="K255" s="40" t="str">
        <f t="shared" si="96"/>
        <v>2h</v>
      </c>
      <c r="L255" s="40" t="str">
        <f t="shared" si="96"/>
        <v>NF = 0.5*ET + 0.5*CC</v>
      </c>
      <c r="M255" s="557"/>
      <c r="N255" s="592"/>
      <c r="O255" s="592"/>
      <c r="P255" s="592"/>
      <c r="Q255" s="592"/>
      <c r="R255" s="559"/>
    </row>
    <row r="256" spans="1:18">
      <c r="A256" s="27" t="s">
        <v>1318</v>
      </c>
      <c r="B256" s="27" t="s">
        <v>99</v>
      </c>
      <c r="C256" s="27" t="s">
        <v>1319</v>
      </c>
      <c r="D256" s="28" t="s">
        <v>101</v>
      </c>
      <c r="E256" s="28"/>
      <c r="F256" s="168">
        <v>80</v>
      </c>
      <c r="G256" s="40" t="str">
        <f>G$20</f>
        <v>CC + ET</v>
      </c>
      <c r="H256" s="40" t="str">
        <f t="shared" ref="H256:L256" si="97">H$20</f>
        <v xml:space="preserve">ET = Oral; CC = rapports de TP, Cahier de TP, évaluation pratique </v>
      </c>
      <c r="I256" s="40" t="str">
        <f t="shared" si="97"/>
        <v>Oral</v>
      </c>
      <c r="J256" s="40">
        <f t="shared" si="97"/>
        <v>0</v>
      </c>
      <c r="K256" s="40">
        <f t="shared" si="97"/>
        <v>0</v>
      </c>
      <c r="L256" s="40" t="str">
        <f t="shared" si="97"/>
        <v>NF = 0,4*ET + 0,6*CC</v>
      </c>
      <c r="M256" s="557"/>
      <c r="N256" s="592"/>
      <c r="O256" s="592"/>
      <c r="P256" s="592"/>
      <c r="Q256" s="592"/>
      <c r="R256" s="559"/>
    </row>
    <row r="257" spans="1:18">
      <c r="A257" s="36" t="s">
        <v>1551</v>
      </c>
      <c r="B257" s="36" t="s">
        <v>124</v>
      </c>
      <c r="C257" s="36" t="s">
        <v>1552</v>
      </c>
      <c r="D257" s="37">
        <v>30</v>
      </c>
      <c r="E257" s="37" t="s">
        <v>82</v>
      </c>
      <c r="F257" s="37"/>
      <c r="G257" s="36"/>
      <c r="H257" s="36"/>
      <c r="I257" s="36"/>
      <c r="J257" s="37"/>
      <c r="K257" s="36"/>
      <c r="L257" s="36"/>
      <c r="M257" s="557"/>
      <c r="N257" s="592"/>
      <c r="O257" s="592"/>
      <c r="P257" s="592"/>
      <c r="Q257" s="592"/>
      <c r="R257" s="559"/>
    </row>
    <row r="258" spans="1:18">
      <c r="A258" s="38" t="s">
        <v>1553</v>
      </c>
      <c r="B258" s="38" t="s">
        <v>127</v>
      </c>
      <c r="C258" s="38" t="s">
        <v>1289</v>
      </c>
      <c r="D258" s="39" t="s">
        <v>101</v>
      </c>
      <c r="E258" s="39" t="s">
        <v>82</v>
      </c>
      <c r="F258" s="39"/>
      <c r="G258" s="38"/>
      <c r="H258" s="38"/>
      <c r="I258" s="38"/>
      <c r="J258" s="39"/>
      <c r="K258" s="38"/>
      <c r="L258" s="38"/>
      <c r="M258" s="557"/>
      <c r="N258" s="592"/>
      <c r="O258" s="592"/>
      <c r="P258" s="592"/>
      <c r="Q258" s="592"/>
      <c r="R258" s="559"/>
    </row>
    <row r="259" spans="1:18">
      <c r="A259" s="57" t="s">
        <v>1554</v>
      </c>
      <c r="B259" s="57" t="s">
        <v>363</v>
      </c>
      <c r="C259" s="57" t="s">
        <v>1302</v>
      </c>
      <c r="D259" s="58">
        <v>4</v>
      </c>
      <c r="E259" s="58" t="s">
        <v>82</v>
      </c>
      <c r="F259" s="58"/>
      <c r="G259" s="59"/>
      <c r="H259" s="59"/>
      <c r="I259" s="59"/>
      <c r="J259" s="58"/>
      <c r="K259" s="59"/>
      <c r="L259" s="57"/>
      <c r="M259" s="557"/>
      <c r="N259" s="592"/>
      <c r="O259" s="592"/>
      <c r="P259" s="592"/>
      <c r="Q259" s="592"/>
      <c r="R259" s="559"/>
    </row>
    <row r="260" spans="1:18">
      <c r="A260" s="27" t="s">
        <v>1555</v>
      </c>
      <c r="B260" s="27" t="s">
        <v>84</v>
      </c>
      <c r="C260" s="27" t="s">
        <v>1289</v>
      </c>
      <c r="D260" s="28">
        <v>4</v>
      </c>
      <c r="E260" s="28" t="s">
        <v>82</v>
      </c>
      <c r="F260" s="28">
        <v>100</v>
      </c>
      <c r="G260" s="165"/>
      <c r="H260" s="165"/>
      <c r="I260" s="165"/>
      <c r="J260" s="165"/>
      <c r="K260" s="165"/>
      <c r="L260" s="42"/>
      <c r="M260" s="557"/>
      <c r="N260" s="592"/>
      <c r="O260" s="592"/>
      <c r="P260" s="592"/>
      <c r="Q260" s="592"/>
      <c r="R260" s="559"/>
    </row>
    <row r="261" spans="1:18">
      <c r="A261" s="232" t="s">
        <v>1556</v>
      </c>
      <c r="B261" s="280" t="s">
        <v>99</v>
      </c>
      <c r="C261" s="280" t="s">
        <v>1306</v>
      </c>
      <c r="D261" s="28"/>
      <c r="E261" s="28"/>
      <c r="F261" s="168">
        <v>50</v>
      </c>
      <c r="G261" s="255" t="s">
        <v>185</v>
      </c>
      <c r="H261" s="256" t="s">
        <v>838</v>
      </c>
      <c r="I261" s="256" t="s">
        <v>203</v>
      </c>
      <c r="J261" s="41"/>
      <c r="K261" s="40"/>
      <c r="L261" s="42" t="s">
        <v>187</v>
      </c>
      <c r="M261" s="557"/>
      <c r="N261" s="592"/>
      <c r="O261" s="592"/>
      <c r="P261" s="592"/>
      <c r="Q261" s="592"/>
      <c r="R261" s="559"/>
    </row>
    <row r="262" spans="1:18">
      <c r="A262" s="481" t="s">
        <v>1359</v>
      </c>
      <c r="B262" s="481" t="s">
        <v>1360</v>
      </c>
      <c r="C262" s="481" t="s">
        <v>1361</v>
      </c>
      <c r="D262" s="58" t="s">
        <v>101</v>
      </c>
      <c r="E262" s="58" t="s">
        <v>82</v>
      </c>
      <c r="F262" s="58">
        <v>50</v>
      </c>
      <c r="G262" s="59"/>
      <c r="H262" s="59"/>
      <c r="I262" s="59"/>
      <c r="J262" s="58"/>
      <c r="K262" s="59"/>
      <c r="L262" s="57"/>
      <c r="M262" s="557"/>
      <c r="N262" s="592"/>
      <c r="O262" s="592"/>
      <c r="P262" s="592"/>
      <c r="Q262" s="592"/>
      <c r="R262" s="559"/>
    </row>
    <row r="263" spans="1:18">
      <c r="A263" s="232" t="s">
        <v>588</v>
      </c>
      <c r="B263" s="280" t="s">
        <v>99</v>
      </c>
      <c r="C263" s="280" t="s">
        <v>589</v>
      </c>
      <c r="D263" s="482" t="s">
        <v>101</v>
      </c>
      <c r="E263" s="280" t="s">
        <v>838</v>
      </c>
      <c r="F263" s="168"/>
      <c r="G263" s="40" t="str">
        <f>G$54</f>
        <v>ET</v>
      </c>
      <c r="H263" s="40">
        <f t="shared" ref="H263:L263" si="98">H$54</f>
        <v>0</v>
      </c>
      <c r="I263" s="40" t="str">
        <f t="shared" si="98"/>
        <v>Ecrit</v>
      </c>
      <c r="J263" s="40" t="str">
        <f t="shared" si="98"/>
        <v>QCM</v>
      </c>
      <c r="K263" s="40" t="str">
        <f t="shared" si="98"/>
        <v>1h30</v>
      </c>
      <c r="L263" s="40" t="str">
        <f t="shared" si="98"/>
        <v>NF = ET</v>
      </c>
      <c r="M263" s="557"/>
      <c r="N263" s="592"/>
      <c r="O263" s="592"/>
      <c r="P263" s="592"/>
      <c r="Q263" s="592"/>
      <c r="R263" s="559"/>
    </row>
    <row r="264" spans="1:18">
      <c r="A264" s="233" t="s">
        <v>593</v>
      </c>
      <c r="B264" s="281" t="s">
        <v>99</v>
      </c>
      <c r="C264" s="281" t="s">
        <v>594</v>
      </c>
      <c r="D264" s="285" t="s">
        <v>101</v>
      </c>
      <c r="E264" s="281" t="s">
        <v>838</v>
      </c>
      <c r="F264" s="168"/>
      <c r="G264" s="40" t="str">
        <f>G$48</f>
        <v>ET</v>
      </c>
      <c r="H264" s="40">
        <f t="shared" ref="H264:L264" si="99">H$48</f>
        <v>0</v>
      </c>
      <c r="I264" s="40" t="str">
        <f t="shared" si="99"/>
        <v>Ecrit</v>
      </c>
      <c r="J264" s="40" t="str">
        <f t="shared" si="99"/>
        <v>QCM</v>
      </c>
      <c r="K264" s="40" t="str">
        <f t="shared" si="99"/>
        <v>1h30</v>
      </c>
      <c r="L264" s="40" t="str">
        <f t="shared" si="99"/>
        <v>NF = ET</v>
      </c>
      <c r="M264" s="557"/>
      <c r="N264" s="592"/>
      <c r="O264" s="592"/>
      <c r="P264" s="592"/>
      <c r="Q264" s="592"/>
      <c r="R264" s="559"/>
    </row>
    <row r="265" spans="1:18">
      <c r="A265" s="233" t="s">
        <v>595</v>
      </c>
      <c r="B265" s="281" t="s">
        <v>99</v>
      </c>
      <c r="C265" s="281" t="s">
        <v>596</v>
      </c>
      <c r="D265" s="285" t="s">
        <v>101</v>
      </c>
      <c r="E265" s="281" t="s">
        <v>838</v>
      </c>
      <c r="F265" s="168"/>
      <c r="G265" s="255" t="s">
        <v>206</v>
      </c>
      <c r="H265" s="256" t="s">
        <v>1557</v>
      </c>
      <c r="I265" s="256" t="s">
        <v>203</v>
      </c>
      <c r="J265" s="41"/>
      <c r="K265" s="43" t="s">
        <v>1364</v>
      </c>
      <c r="L265" s="42" t="s">
        <v>1558</v>
      </c>
      <c r="M265" s="557"/>
      <c r="N265" s="592"/>
      <c r="O265" s="592"/>
      <c r="P265" s="592"/>
      <c r="Q265" s="592"/>
      <c r="R265" s="559"/>
    </row>
    <row r="266" spans="1:18">
      <c r="A266" s="232" t="s">
        <v>1555</v>
      </c>
      <c r="B266" s="280" t="s">
        <v>84</v>
      </c>
      <c r="C266" s="280" t="s">
        <v>1289</v>
      </c>
      <c r="D266" s="483">
        <v>4</v>
      </c>
      <c r="E266" s="483" t="s">
        <v>82</v>
      </c>
      <c r="F266" s="484">
        <v>100</v>
      </c>
      <c r="G266" s="165"/>
      <c r="H266" s="165"/>
      <c r="I266" s="165"/>
      <c r="J266" s="165"/>
      <c r="K266" s="165"/>
      <c r="L266" s="40">
        <f t="shared" ref="L266" si="100">L$260</f>
        <v>0</v>
      </c>
      <c r="M266" s="557"/>
      <c r="N266" s="592"/>
      <c r="O266" s="592"/>
      <c r="P266" s="592"/>
      <c r="Q266" s="592"/>
      <c r="R266" s="559"/>
    </row>
    <row r="267" spans="1:18">
      <c r="A267" s="27" t="s">
        <v>1559</v>
      </c>
      <c r="B267" s="27" t="s">
        <v>99</v>
      </c>
      <c r="C267" s="27" t="s">
        <v>1560</v>
      </c>
      <c r="D267" s="28" t="s">
        <v>101</v>
      </c>
      <c r="E267" s="28"/>
      <c r="F267" s="168">
        <v>50</v>
      </c>
      <c r="G267" s="255" t="s">
        <v>206</v>
      </c>
      <c r="H267" s="256" t="s">
        <v>1561</v>
      </c>
      <c r="I267" s="255" t="s">
        <v>333</v>
      </c>
      <c r="J267" s="41" t="s">
        <v>1356</v>
      </c>
      <c r="K267" s="255" t="s">
        <v>1357</v>
      </c>
      <c r="L267" s="256" t="s">
        <v>352</v>
      </c>
      <c r="M267" s="557"/>
      <c r="N267" s="592"/>
      <c r="O267" s="592"/>
      <c r="P267" s="592"/>
      <c r="Q267" s="592"/>
      <c r="R267" s="559"/>
    </row>
    <row r="268" spans="1:18">
      <c r="A268" s="232" t="s">
        <v>1367</v>
      </c>
      <c r="B268" s="280" t="s">
        <v>99</v>
      </c>
      <c r="C268" s="280" t="s">
        <v>1368</v>
      </c>
      <c r="D268" s="485" t="s">
        <v>101</v>
      </c>
      <c r="E268" s="483" t="s">
        <v>838</v>
      </c>
      <c r="F268" s="168">
        <v>50</v>
      </c>
      <c r="G268" s="40" t="str">
        <f>G$51</f>
        <v>CC + ET</v>
      </c>
      <c r="H268" s="40" t="str">
        <f t="shared" ref="H268:L268" si="101">H$51</f>
        <v>ET=Oral Stage;
CC=mémoire+évaluation encadrant+Projet tut</v>
      </c>
      <c r="I268" s="40" t="str">
        <f t="shared" si="101"/>
        <v>Ecrit et oral</v>
      </c>
      <c r="J268" s="40">
        <f t="shared" si="101"/>
        <v>0</v>
      </c>
      <c r="K268" s="40" t="str">
        <f t="shared" si="101"/>
        <v>20min</v>
      </c>
      <c r="L268" s="40" t="str">
        <f t="shared" si="101"/>
        <v>NF = 0,25 ET(O) + 0,75 CC</v>
      </c>
      <c r="M268" s="557"/>
      <c r="N268" s="592"/>
      <c r="O268" s="592"/>
      <c r="P268" s="592"/>
      <c r="Q268" s="592"/>
      <c r="R268" s="559"/>
    </row>
    <row r="269" spans="1:18">
      <c r="A269" s="481" t="s">
        <v>1359</v>
      </c>
      <c r="B269" s="481" t="s">
        <v>1360</v>
      </c>
      <c r="C269" s="481" t="s">
        <v>1361</v>
      </c>
      <c r="D269" s="58" t="s">
        <v>101</v>
      </c>
      <c r="E269" s="58" t="s">
        <v>82</v>
      </c>
      <c r="F269" s="58">
        <v>50</v>
      </c>
      <c r="G269" s="59"/>
      <c r="H269" s="59"/>
      <c r="I269" s="59"/>
      <c r="J269" s="58"/>
      <c r="K269" s="59"/>
      <c r="L269" s="57"/>
      <c r="M269" s="557"/>
      <c r="N269" s="592"/>
      <c r="O269" s="592"/>
      <c r="P269" s="592"/>
      <c r="Q269" s="592"/>
      <c r="R269" s="559"/>
    </row>
    <row r="270" spans="1:18">
      <c r="A270" s="232" t="s">
        <v>588</v>
      </c>
      <c r="B270" s="280" t="s">
        <v>99</v>
      </c>
      <c r="C270" s="280" t="s">
        <v>589</v>
      </c>
      <c r="D270" s="482" t="s">
        <v>101</v>
      </c>
      <c r="E270" s="280" t="s">
        <v>838</v>
      </c>
      <c r="F270" s="168"/>
      <c r="G270" s="40" t="str">
        <f>G$54</f>
        <v>ET</v>
      </c>
      <c r="H270" s="40">
        <f t="shared" ref="H270:L270" si="102">H$54</f>
        <v>0</v>
      </c>
      <c r="I270" s="40" t="str">
        <f t="shared" si="102"/>
        <v>Ecrit</v>
      </c>
      <c r="J270" s="40" t="str">
        <f t="shared" si="102"/>
        <v>QCM</v>
      </c>
      <c r="K270" s="40" t="str">
        <f t="shared" si="102"/>
        <v>1h30</v>
      </c>
      <c r="L270" s="40" t="str">
        <f t="shared" si="102"/>
        <v>NF = ET</v>
      </c>
      <c r="M270" s="557"/>
      <c r="N270" s="592"/>
      <c r="O270" s="592"/>
      <c r="P270" s="592"/>
      <c r="Q270" s="592"/>
      <c r="R270" s="559"/>
    </row>
    <row r="271" spans="1:18">
      <c r="A271" s="233" t="s">
        <v>593</v>
      </c>
      <c r="B271" s="281" t="s">
        <v>99</v>
      </c>
      <c r="C271" s="281" t="s">
        <v>594</v>
      </c>
      <c r="D271" s="285" t="s">
        <v>101</v>
      </c>
      <c r="E271" s="281" t="s">
        <v>838</v>
      </c>
      <c r="F271" s="168"/>
      <c r="G271" s="40" t="str">
        <f>G$48</f>
        <v>ET</v>
      </c>
      <c r="H271" s="40">
        <f t="shared" ref="H271:L271" si="103">H$48</f>
        <v>0</v>
      </c>
      <c r="I271" s="40" t="str">
        <f t="shared" si="103"/>
        <v>Ecrit</v>
      </c>
      <c r="J271" s="40" t="str">
        <f t="shared" si="103"/>
        <v>QCM</v>
      </c>
      <c r="K271" s="40" t="str">
        <f t="shared" si="103"/>
        <v>1h30</v>
      </c>
      <c r="L271" s="40" t="str">
        <f t="shared" si="103"/>
        <v>NF = ET</v>
      </c>
      <c r="M271" s="557"/>
      <c r="N271" s="592"/>
      <c r="O271" s="592"/>
      <c r="P271" s="592"/>
      <c r="Q271" s="592"/>
      <c r="R271" s="559"/>
    </row>
    <row r="272" spans="1:18">
      <c r="A272" s="233" t="s">
        <v>595</v>
      </c>
      <c r="B272" s="281" t="s">
        <v>99</v>
      </c>
      <c r="C272" s="281" t="s">
        <v>596</v>
      </c>
      <c r="D272" s="285" t="s">
        <v>101</v>
      </c>
      <c r="E272" s="281" t="s">
        <v>838</v>
      </c>
      <c r="F272" s="168"/>
      <c r="G272" s="255" t="s">
        <v>206</v>
      </c>
      <c r="H272" s="256" t="s">
        <v>1557</v>
      </c>
      <c r="I272" s="256" t="s">
        <v>203</v>
      </c>
      <c r="J272" s="41"/>
      <c r="K272" s="43" t="s">
        <v>1364</v>
      </c>
      <c r="L272" s="255" t="s">
        <v>1486</v>
      </c>
      <c r="M272" s="557"/>
      <c r="N272" s="592"/>
      <c r="O272" s="592"/>
      <c r="P272" s="592"/>
      <c r="Q272" s="592"/>
      <c r="R272" s="559"/>
    </row>
    <row r="273" spans="1:18">
      <c r="A273" s="38" t="s">
        <v>1562</v>
      </c>
      <c r="B273" s="38" t="s">
        <v>127</v>
      </c>
      <c r="C273" s="38" t="s">
        <v>1300</v>
      </c>
      <c r="D273" s="39" t="s">
        <v>101</v>
      </c>
      <c r="E273" s="39" t="s">
        <v>82</v>
      </c>
      <c r="F273" s="39"/>
      <c r="G273" s="38"/>
      <c r="H273" s="38"/>
      <c r="I273" s="38"/>
      <c r="J273" s="39"/>
      <c r="K273" s="38"/>
      <c r="L273" s="38"/>
      <c r="M273" s="557"/>
      <c r="N273" s="592"/>
      <c r="O273" s="592"/>
      <c r="P273" s="592"/>
      <c r="Q273" s="592"/>
      <c r="R273" s="559"/>
    </row>
    <row r="274" spans="1:18">
      <c r="A274" s="27" t="s">
        <v>1563</v>
      </c>
      <c r="B274" s="27" t="s">
        <v>84</v>
      </c>
      <c r="C274" s="27" t="s">
        <v>1300</v>
      </c>
      <c r="D274" s="28">
        <v>8</v>
      </c>
      <c r="E274" s="28" t="s">
        <v>82</v>
      </c>
      <c r="F274" s="28">
        <v>100</v>
      </c>
      <c r="G274" s="165"/>
      <c r="H274" s="165"/>
      <c r="I274" s="165"/>
      <c r="J274" s="165"/>
      <c r="K274" s="165"/>
      <c r="L274" s="257" t="s">
        <v>1564</v>
      </c>
      <c r="M274" s="557"/>
      <c r="N274" s="592"/>
      <c r="O274" s="592"/>
      <c r="P274" s="592"/>
      <c r="Q274" s="592"/>
      <c r="R274" s="559"/>
    </row>
    <row r="275" spans="1:18">
      <c r="A275" s="27" t="s">
        <v>1565</v>
      </c>
      <c r="B275" s="27" t="s">
        <v>99</v>
      </c>
      <c r="C275" s="27" t="s">
        <v>1566</v>
      </c>
      <c r="D275" s="28" t="s">
        <v>101</v>
      </c>
      <c r="E275" s="28"/>
      <c r="F275" s="168">
        <v>75</v>
      </c>
      <c r="G275" s="255" t="s">
        <v>185</v>
      </c>
      <c r="H275" s="256" t="s">
        <v>1567</v>
      </c>
      <c r="I275" s="256" t="s">
        <v>203</v>
      </c>
      <c r="J275" s="41"/>
      <c r="K275" s="255" t="s">
        <v>1568</v>
      </c>
      <c r="L275" s="256" t="s">
        <v>187</v>
      </c>
      <c r="M275" s="557"/>
      <c r="N275" s="592"/>
      <c r="O275" s="592"/>
      <c r="P275" s="592"/>
      <c r="Q275" s="592"/>
      <c r="R275" s="559"/>
    </row>
    <row r="276" spans="1:18">
      <c r="A276" s="27" t="s">
        <v>1569</v>
      </c>
      <c r="B276" s="27" t="s">
        <v>99</v>
      </c>
      <c r="C276" s="27" t="s">
        <v>1570</v>
      </c>
      <c r="D276" s="28" t="s">
        <v>101</v>
      </c>
      <c r="E276" s="28"/>
      <c r="F276" s="168">
        <v>25</v>
      </c>
      <c r="G276" s="257" t="s">
        <v>206</v>
      </c>
      <c r="H276" s="258" t="s">
        <v>1571</v>
      </c>
      <c r="I276" s="258" t="s">
        <v>203</v>
      </c>
      <c r="J276" s="41"/>
      <c r="K276" s="257" t="s">
        <v>200</v>
      </c>
      <c r="L276" s="258" t="s">
        <v>1490</v>
      </c>
      <c r="M276" s="557"/>
      <c r="N276" s="592"/>
      <c r="O276" s="592"/>
      <c r="P276" s="592"/>
      <c r="Q276" s="592"/>
      <c r="R276" s="559"/>
    </row>
    <row r="277" spans="1:18">
      <c r="A277" s="38" t="s">
        <v>1572</v>
      </c>
      <c r="B277" s="38" t="s">
        <v>127</v>
      </c>
      <c r="C277" s="38" t="s">
        <v>1323</v>
      </c>
      <c r="D277" s="39" t="s">
        <v>101</v>
      </c>
      <c r="E277" s="39" t="s">
        <v>82</v>
      </c>
      <c r="F277" s="39"/>
      <c r="G277" s="38"/>
      <c r="H277" s="38"/>
      <c r="I277" s="38"/>
      <c r="J277" s="39"/>
      <c r="K277" s="38"/>
      <c r="L277" s="38"/>
      <c r="M277" s="557"/>
      <c r="N277" s="592"/>
      <c r="O277" s="592"/>
      <c r="P277" s="592"/>
      <c r="Q277" s="592"/>
      <c r="R277" s="559"/>
    </row>
    <row r="278" spans="1:18">
      <c r="A278" s="27" t="s">
        <v>1573</v>
      </c>
      <c r="B278" s="27" t="s">
        <v>84</v>
      </c>
      <c r="C278" s="27" t="s">
        <v>1323</v>
      </c>
      <c r="D278" s="28">
        <v>6</v>
      </c>
      <c r="E278" s="28" t="s">
        <v>82</v>
      </c>
      <c r="F278" s="28">
        <v>100</v>
      </c>
      <c r="G278" s="165"/>
      <c r="H278" s="165"/>
      <c r="I278" s="165"/>
      <c r="J278" s="165"/>
      <c r="K278" s="165"/>
      <c r="L278" s="255" t="s">
        <v>1574</v>
      </c>
      <c r="M278" s="557"/>
      <c r="N278" s="592"/>
      <c r="O278" s="592"/>
      <c r="P278" s="592"/>
      <c r="Q278" s="592"/>
      <c r="R278" s="559"/>
    </row>
    <row r="279" spans="1:18">
      <c r="A279" s="27" t="s">
        <v>1575</v>
      </c>
      <c r="B279" s="27" t="s">
        <v>99</v>
      </c>
      <c r="C279" s="27" t="s">
        <v>1576</v>
      </c>
      <c r="D279" s="28" t="s">
        <v>101</v>
      </c>
      <c r="E279" s="28"/>
      <c r="F279" s="168">
        <v>70</v>
      </c>
      <c r="G279" s="255" t="s">
        <v>185</v>
      </c>
      <c r="H279" s="256"/>
      <c r="I279" s="256" t="s">
        <v>203</v>
      </c>
      <c r="J279" s="41"/>
      <c r="K279" s="255" t="s">
        <v>1415</v>
      </c>
      <c r="L279" s="256" t="s">
        <v>187</v>
      </c>
      <c r="M279" s="557"/>
      <c r="N279" s="592"/>
      <c r="O279" s="592"/>
      <c r="P279" s="592"/>
      <c r="Q279" s="592"/>
      <c r="R279" s="559"/>
    </row>
    <row r="280" spans="1:18">
      <c r="A280" s="27" t="s">
        <v>1577</v>
      </c>
      <c r="B280" s="27" t="s">
        <v>99</v>
      </c>
      <c r="C280" s="27" t="s">
        <v>1578</v>
      </c>
      <c r="D280" s="28" t="s">
        <v>101</v>
      </c>
      <c r="E280" s="28"/>
      <c r="F280" s="168">
        <v>30</v>
      </c>
      <c r="G280" s="257" t="s">
        <v>185</v>
      </c>
      <c r="H280" s="258"/>
      <c r="I280" s="258" t="s">
        <v>203</v>
      </c>
      <c r="J280" s="41"/>
      <c r="K280" s="257" t="s">
        <v>200</v>
      </c>
      <c r="L280" s="258" t="s">
        <v>187</v>
      </c>
      <c r="M280" s="557"/>
      <c r="N280" s="592"/>
      <c r="O280" s="592"/>
      <c r="P280" s="592"/>
      <c r="Q280" s="592"/>
      <c r="R280" s="559"/>
    </row>
    <row r="281" spans="1:18">
      <c r="A281" s="38" t="s">
        <v>1579</v>
      </c>
      <c r="B281" s="38" t="s">
        <v>127</v>
      </c>
      <c r="C281" s="38" t="s">
        <v>1342</v>
      </c>
      <c r="D281" s="39" t="s">
        <v>101</v>
      </c>
      <c r="E281" s="39" t="s">
        <v>82</v>
      </c>
      <c r="F281" s="39"/>
      <c r="G281" s="38"/>
      <c r="H281" s="38"/>
      <c r="I281" s="38"/>
      <c r="J281" s="39"/>
      <c r="K281" s="38"/>
      <c r="L281" s="38"/>
      <c r="M281" s="557"/>
      <c r="N281" s="592"/>
      <c r="O281" s="592"/>
      <c r="P281" s="592"/>
      <c r="Q281" s="592"/>
      <c r="R281" s="559"/>
    </row>
    <row r="282" spans="1:18">
      <c r="A282" s="57" t="s">
        <v>1580</v>
      </c>
      <c r="B282" s="57" t="s">
        <v>363</v>
      </c>
      <c r="C282" s="57" t="s">
        <v>1302</v>
      </c>
      <c r="D282" s="58">
        <v>12</v>
      </c>
      <c r="E282" s="58" t="s">
        <v>82</v>
      </c>
      <c r="F282" s="58"/>
      <c r="G282" s="59"/>
      <c r="H282" s="59"/>
      <c r="I282" s="59"/>
      <c r="J282" s="58"/>
      <c r="K282" s="59"/>
      <c r="L282" s="57"/>
      <c r="M282" s="557"/>
      <c r="N282" s="592"/>
      <c r="O282" s="592"/>
      <c r="P282" s="592"/>
      <c r="Q282" s="592"/>
      <c r="R282" s="559"/>
    </row>
    <row r="283" spans="1:18">
      <c r="A283" s="27" t="s">
        <v>1581</v>
      </c>
      <c r="B283" s="27" t="s">
        <v>84</v>
      </c>
      <c r="C283" s="27" t="s">
        <v>1342</v>
      </c>
      <c r="D283" s="28">
        <v>12</v>
      </c>
      <c r="E283" s="28" t="s">
        <v>82</v>
      </c>
      <c r="F283" s="28">
        <v>100</v>
      </c>
      <c r="G283" s="165"/>
      <c r="H283" s="165"/>
      <c r="I283" s="165"/>
      <c r="J283" s="165"/>
      <c r="K283" s="165"/>
      <c r="L283" s="255" t="s">
        <v>1582</v>
      </c>
      <c r="M283" s="557"/>
      <c r="N283" s="592"/>
      <c r="O283" s="592"/>
      <c r="P283" s="592"/>
      <c r="Q283" s="592"/>
      <c r="R283" s="559"/>
    </row>
    <row r="284" spans="1:18">
      <c r="A284" s="232" t="s">
        <v>1556</v>
      </c>
      <c r="B284" s="280" t="s">
        <v>99</v>
      </c>
      <c r="C284" s="280" t="s">
        <v>1306</v>
      </c>
      <c r="D284" s="28" t="s">
        <v>101</v>
      </c>
      <c r="E284" s="280" t="s">
        <v>838</v>
      </c>
      <c r="F284" s="168">
        <v>90</v>
      </c>
      <c r="G284" s="255" t="s">
        <v>206</v>
      </c>
      <c r="H284" s="256" t="s">
        <v>1451</v>
      </c>
      <c r="I284" s="256" t="s">
        <v>872</v>
      </c>
      <c r="J284" s="40">
        <f t="shared" ref="J284" si="104">J261</f>
        <v>0</v>
      </c>
      <c r="K284" s="255" t="s">
        <v>1357</v>
      </c>
      <c r="L284" s="256" t="s">
        <v>1358</v>
      </c>
      <c r="M284" s="557"/>
      <c r="N284" s="592"/>
      <c r="O284" s="592"/>
      <c r="P284" s="592"/>
      <c r="Q284" s="592"/>
      <c r="R284" s="559"/>
    </row>
    <row r="285" spans="1:18">
      <c r="A285" s="233" t="s">
        <v>1569</v>
      </c>
      <c r="B285" s="281" t="s">
        <v>99</v>
      </c>
      <c r="C285" s="281" t="s">
        <v>1570</v>
      </c>
      <c r="D285" s="28" t="s">
        <v>101</v>
      </c>
      <c r="E285" s="281" t="s">
        <v>838</v>
      </c>
      <c r="F285" s="168">
        <v>10</v>
      </c>
      <c r="G285" s="40" t="str">
        <f>G$276</f>
        <v>CC + ET</v>
      </c>
      <c r="H285" s="40" t="str">
        <f t="shared" ref="H285:L285" si="105">H$276</f>
        <v>CC = rapports ou mini-interro</v>
      </c>
      <c r="I285" s="40" t="str">
        <f t="shared" si="105"/>
        <v>Ecrit</v>
      </c>
      <c r="J285" s="40">
        <f t="shared" si="105"/>
        <v>0</v>
      </c>
      <c r="K285" s="40" t="str">
        <f t="shared" si="105"/>
        <v>2h</v>
      </c>
      <c r="L285" s="40" t="str">
        <f t="shared" si="105"/>
        <v>NF = 0,7 ET + 0,3 CC</v>
      </c>
      <c r="M285" s="557"/>
      <c r="N285" s="592"/>
      <c r="O285" s="592"/>
      <c r="P285" s="592"/>
      <c r="Q285" s="592"/>
      <c r="R285" s="559"/>
    </row>
    <row r="286" spans="1:18">
      <c r="A286" s="27" t="s">
        <v>1583</v>
      </c>
      <c r="B286" s="27" t="s">
        <v>84</v>
      </c>
      <c r="C286" s="27" t="s">
        <v>1342</v>
      </c>
      <c r="D286" s="28">
        <v>12</v>
      </c>
      <c r="E286" s="28" t="s">
        <v>82</v>
      </c>
      <c r="F286" s="28">
        <v>100</v>
      </c>
      <c r="G286" s="165"/>
      <c r="H286" s="165"/>
      <c r="I286" s="165"/>
      <c r="J286" s="165"/>
      <c r="K286" s="165"/>
      <c r="L286" s="255" t="s">
        <v>1584</v>
      </c>
      <c r="M286" s="557"/>
      <c r="N286" s="592"/>
      <c r="O286" s="592"/>
      <c r="P286" s="592"/>
      <c r="Q286" s="592"/>
      <c r="R286" s="559"/>
    </row>
    <row r="287" spans="1:18">
      <c r="A287" s="27" t="s">
        <v>1585</v>
      </c>
      <c r="B287" s="27" t="s">
        <v>99</v>
      </c>
      <c r="C287" s="27" t="s">
        <v>1560</v>
      </c>
      <c r="D287" s="28" t="s">
        <v>101</v>
      </c>
      <c r="E287" s="28"/>
      <c r="F287" s="168">
        <v>50</v>
      </c>
      <c r="G287" s="255" t="s">
        <v>206</v>
      </c>
      <c r="H287" s="256" t="s">
        <v>1586</v>
      </c>
      <c r="I287" s="256" t="s">
        <v>333</v>
      </c>
      <c r="J287" s="41" t="s">
        <v>1356</v>
      </c>
      <c r="K287" s="255" t="s">
        <v>1357</v>
      </c>
      <c r="L287" s="256" t="s">
        <v>1587</v>
      </c>
      <c r="M287" s="557"/>
      <c r="N287" s="592"/>
      <c r="O287" s="592"/>
      <c r="P287" s="592"/>
      <c r="Q287" s="592"/>
      <c r="R287" s="559"/>
    </row>
    <row r="288" spans="1:18">
      <c r="A288" s="232" t="s">
        <v>1367</v>
      </c>
      <c r="B288" s="280" t="s">
        <v>99</v>
      </c>
      <c r="C288" s="280" t="s">
        <v>1368</v>
      </c>
      <c r="D288" s="485" t="s">
        <v>101</v>
      </c>
      <c r="E288" s="280" t="s">
        <v>838</v>
      </c>
      <c r="F288" s="168">
        <v>40</v>
      </c>
      <c r="G288" s="40" t="str">
        <f>G$51</f>
        <v>CC + ET</v>
      </c>
      <c r="H288" s="40" t="str">
        <f t="shared" ref="H288:L288" si="106">H$51</f>
        <v>ET=Oral Stage;
CC=mémoire+évaluation encadrant+Projet tut</v>
      </c>
      <c r="I288" s="40" t="str">
        <f t="shared" si="106"/>
        <v>Ecrit et oral</v>
      </c>
      <c r="J288" s="40">
        <f t="shared" si="106"/>
        <v>0</v>
      </c>
      <c r="K288" s="40" t="str">
        <f t="shared" si="106"/>
        <v>20min</v>
      </c>
      <c r="L288" s="40" t="str">
        <f t="shared" si="106"/>
        <v>NF = 0,25 ET(O) + 0,75 CC</v>
      </c>
      <c r="M288" s="557"/>
      <c r="N288" s="592"/>
      <c r="O288" s="592"/>
      <c r="P288" s="592"/>
      <c r="Q288" s="592"/>
      <c r="R288" s="559"/>
    </row>
    <row r="289" spans="1:18">
      <c r="A289" s="233" t="s">
        <v>1569</v>
      </c>
      <c r="B289" s="281" t="s">
        <v>99</v>
      </c>
      <c r="C289" s="281" t="s">
        <v>1570</v>
      </c>
      <c r="D289" s="486" t="s">
        <v>101</v>
      </c>
      <c r="E289" s="281" t="s">
        <v>838</v>
      </c>
      <c r="F289" s="168">
        <v>10</v>
      </c>
      <c r="G289" s="40" t="str">
        <f>G$276</f>
        <v>CC + ET</v>
      </c>
      <c r="H289" s="40" t="str">
        <f t="shared" ref="H289:L289" si="107">H$276</f>
        <v>CC = rapports ou mini-interro</v>
      </c>
      <c r="I289" s="40" t="str">
        <f t="shared" si="107"/>
        <v>Ecrit</v>
      </c>
      <c r="J289" s="40">
        <f t="shared" si="107"/>
        <v>0</v>
      </c>
      <c r="K289" s="40" t="str">
        <f t="shared" si="107"/>
        <v>2h</v>
      </c>
      <c r="L289" s="40" t="str">
        <f t="shared" si="107"/>
        <v>NF = 0,7 ET + 0,3 CC</v>
      </c>
      <c r="M289" s="560"/>
      <c r="N289" s="561"/>
      <c r="O289" s="561"/>
      <c r="P289" s="561"/>
      <c r="Q289" s="561"/>
      <c r="R289" s="562"/>
    </row>
    <row r="290" spans="1:18">
      <c r="A290" s="33" t="s">
        <v>1588</v>
      </c>
      <c r="B290" s="33" t="s">
        <v>121</v>
      </c>
      <c r="C290" s="33" t="s">
        <v>1589</v>
      </c>
      <c r="D290" s="34">
        <v>60</v>
      </c>
      <c r="E290" s="34" t="s">
        <v>82</v>
      </c>
      <c r="F290" s="34"/>
      <c r="G290" s="33"/>
      <c r="H290" s="33"/>
      <c r="I290" s="33"/>
      <c r="J290" s="34"/>
      <c r="K290" s="33"/>
      <c r="L290" s="33"/>
      <c r="M290" s="33"/>
      <c r="N290" s="33"/>
      <c r="O290" s="35"/>
      <c r="P290" s="35"/>
      <c r="Q290" s="33"/>
      <c r="R290" s="33"/>
    </row>
    <row r="291" spans="1:18" ht="15" customHeight="1">
      <c r="A291" s="36" t="s">
        <v>1590</v>
      </c>
      <c r="B291" s="36" t="s">
        <v>124</v>
      </c>
      <c r="C291" s="36" t="s">
        <v>1591</v>
      </c>
      <c r="D291" s="37">
        <v>30</v>
      </c>
      <c r="E291" s="37" t="s">
        <v>82</v>
      </c>
      <c r="F291" s="37"/>
      <c r="G291" s="36"/>
      <c r="H291" s="36"/>
      <c r="I291" s="36"/>
      <c r="J291" s="37"/>
      <c r="K291" s="36"/>
      <c r="L291" s="36"/>
      <c r="M291" s="554" t="s">
        <v>7450</v>
      </c>
      <c r="N291" s="555"/>
      <c r="O291" s="555"/>
      <c r="P291" s="555"/>
      <c r="Q291" s="555"/>
      <c r="R291" s="556"/>
    </row>
    <row r="292" spans="1:18">
      <c r="A292" s="38" t="s">
        <v>1403</v>
      </c>
      <c r="B292" s="38" t="s">
        <v>127</v>
      </c>
      <c r="C292" s="38" t="s">
        <v>1289</v>
      </c>
      <c r="D292" s="39" t="s">
        <v>101</v>
      </c>
      <c r="E292" s="39" t="s">
        <v>82</v>
      </c>
      <c r="F292" s="39"/>
      <c r="G292" s="38"/>
      <c r="H292" s="38"/>
      <c r="I292" s="38"/>
      <c r="J292" s="39"/>
      <c r="K292" s="38"/>
      <c r="L292" s="38"/>
      <c r="M292" s="557"/>
      <c r="N292" s="558"/>
      <c r="O292" s="558"/>
      <c r="P292" s="558"/>
      <c r="Q292" s="558"/>
      <c r="R292" s="559"/>
    </row>
    <row r="293" spans="1:18">
      <c r="A293" s="27" t="s">
        <v>1404</v>
      </c>
      <c r="B293" s="27" t="s">
        <v>84</v>
      </c>
      <c r="C293" s="27" t="s">
        <v>1289</v>
      </c>
      <c r="D293" s="28">
        <v>4</v>
      </c>
      <c r="E293" s="28" t="s">
        <v>82</v>
      </c>
      <c r="F293" s="28">
        <v>100</v>
      </c>
      <c r="G293" s="165"/>
      <c r="H293" s="165"/>
      <c r="I293" s="165"/>
      <c r="J293" s="165"/>
      <c r="K293" s="165"/>
      <c r="L293" s="255" t="s">
        <v>1405</v>
      </c>
      <c r="M293" s="557"/>
      <c r="N293" s="558"/>
      <c r="O293" s="558"/>
      <c r="P293" s="558"/>
      <c r="Q293" s="558"/>
      <c r="R293" s="559"/>
    </row>
    <row r="294" spans="1:18">
      <c r="A294" s="27" t="s">
        <v>1406</v>
      </c>
      <c r="B294" s="27" t="s">
        <v>99</v>
      </c>
      <c r="C294" s="27" t="s">
        <v>1293</v>
      </c>
      <c r="D294" s="28" t="s">
        <v>101</v>
      </c>
      <c r="E294" s="28"/>
      <c r="F294" s="168">
        <v>50</v>
      </c>
      <c r="G294" s="40" t="str">
        <f>G$78</f>
        <v>ET</v>
      </c>
      <c r="H294" s="40">
        <f t="shared" ref="H294:L294" si="108">H$78</f>
        <v>0</v>
      </c>
      <c r="I294" s="40" t="str">
        <f t="shared" si="108"/>
        <v>Ecrit</v>
      </c>
      <c r="J294" s="40">
        <f t="shared" si="108"/>
        <v>0</v>
      </c>
      <c r="K294" s="40" t="str">
        <f t="shared" si="108"/>
        <v>1h30</v>
      </c>
      <c r="L294" s="40" t="str">
        <f t="shared" si="108"/>
        <v>NF = ET</v>
      </c>
      <c r="M294" s="557"/>
      <c r="N294" s="558"/>
      <c r="O294" s="558"/>
      <c r="P294" s="558"/>
      <c r="Q294" s="558"/>
      <c r="R294" s="559"/>
    </row>
    <row r="295" spans="1:18">
      <c r="A295" s="57" t="s">
        <v>1407</v>
      </c>
      <c r="B295" s="57" t="s">
        <v>1360</v>
      </c>
      <c r="C295" s="57" t="s">
        <v>1361</v>
      </c>
      <c r="D295" s="58" t="s">
        <v>101</v>
      </c>
      <c r="E295" s="58" t="s">
        <v>82</v>
      </c>
      <c r="F295" s="58">
        <v>50</v>
      </c>
      <c r="G295" s="59"/>
      <c r="H295" s="59"/>
      <c r="I295" s="59"/>
      <c r="J295" s="58"/>
      <c r="K295" s="59"/>
      <c r="L295" s="57"/>
      <c r="M295" s="557"/>
      <c r="N295" s="558"/>
      <c r="O295" s="558"/>
      <c r="P295" s="558"/>
      <c r="Q295" s="558"/>
      <c r="R295" s="559"/>
    </row>
    <row r="296" spans="1:18">
      <c r="A296" s="27" t="s">
        <v>633</v>
      </c>
      <c r="B296" s="27" t="s">
        <v>99</v>
      </c>
      <c r="C296" s="27" t="s">
        <v>589</v>
      </c>
      <c r="D296" s="28" t="s">
        <v>101</v>
      </c>
      <c r="E296" s="28"/>
      <c r="F296" s="168"/>
      <c r="G296" s="40" t="s">
        <v>185</v>
      </c>
      <c r="H296" s="40"/>
      <c r="I296" s="40" t="s">
        <v>203</v>
      </c>
      <c r="J296" s="41" t="s">
        <v>395</v>
      </c>
      <c r="K296" s="40" t="s">
        <v>1297</v>
      </c>
      <c r="L296" s="80" t="s">
        <v>187</v>
      </c>
      <c r="M296" s="557"/>
      <c r="N296" s="558"/>
      <c r="O296" s="558"/>
      <c r="P296" s="558"/>
      <c r="Q296" s="558"/>
      <c r="R296" s="559"/>
    </row>
    <row r="297" spans="1:18">
      <c r="A297" s="27" t="s">
        <v>634</v>
      </c>
      <c r="B297" s="27" t="s">
        <v>99</v>
      </c>
      <c r="C297" s="27" t="s">
        <v>594</v>
      </c>
      <c r="D297" s="28" t="s">
        <v>101</v>
      </c>
      <c r="E297" s="28"/>
      <c r="F297" s="168"/>
      <c r="G297" s="40" t="s">
        <v>185</v>
      </c>
      <c r="H297" s="40"/>
      <c r="I297" s="40" t="s">
        <v>203</v>
      </c>
      <c r="J297" s="41" t="s">
        <v>395</v>
      </c>
      <c r="K297" s="40" t="s">
        <v>1297</v>
      </c>
      <c r="L297" s="80" t="s">
        <v>187</v>
      </c>
      <c r="M297" s="557"/>
      <c r="N297" s="558"/>
      <c r="O297" s="558"/>
      <c r="P297" s="558"/>
      <c r="Q297" s="558"/>
      <c r="R297" s="559"/>
    </row>
    <row r="298" spans="1:18">
      <c r="A298" s="27" t="s">
        <v>635</v>
      </c>
      <c r="B298" s="27" t="s">
        <v>99</v>
      </c>
      <c r="C298" s="27" t="s">
        <v>596</v>
      </c>
      <c r="D298" s="28" t="s">
        <v>101</v>
      </c>
      <c r="E298" s="28"/>
      <c r="F298" s="168"/>
      <c r="G298" s="40" t="str">
        <f>G$82</f>
        <v>CC + ET</v>
      </c>
      <c r="H298" s="40">
        <f t="shared" ref="H298:L298" si="109">H$82</f>
        <v>0</v>
      </c>
      <c r="I298" s="40" t="str">
        <f t="shared" si="109"/>
        <v>Ecrit</v>
      </c>
      <c r="J298" s="40">
        <f t="shared" si="109"/>
        <v>0</v>
      </c>
      <c r="K298" s="40" t="str">
        <f t="shared" si="109"/>
        <v>30min</v>
      </c>
      <c r="L298" s="40" t="str">
        <f t="shared" si="109"/>
        <v>NF = 0.6*ET + 0.4*CC</v>
      </c>
      <c r="M298" s="557"/>
      <c r="N298" s="558"/>
      <c r="O298" s="558"/>
      <c r="P298" s="558"/>
      <c r="Q298" s="558"/>
      <c r="R298" s="559"/>
    </row>
    <row r="299" spans="1:18">
      <c r="A299" s="38" t="s">
        <v>1592</v>
      </c>
      <c r="B299" s="38" t="s">
        <v>127</v>
      </c>
      <c r="C299" s="38" t="s">
        <v>1300</v>
      </c>
      <c r="D299" s="39" t="s">
        <v>101</v>
      </c>
      <c r="E299" s="39" t="s">
        <v>82</v>
      </c>
      <c r="F299" s="39"/>
      <c r="G299" s="38"/>
      <c r="H299" s="38"/>
      <c r="I299" s="38"/>
      <c r="J299" s="39"/>
      <c r="K299" s="38"/>
      <c r="L299" s="38"/>
      <c r="M299" s="557"/>
      <c r="N299" s="558"/>
      <c r="O299" s="558"/>
      <c r="P299" s="558"/>
      <c r="Q299" s="558"/>
      <c r="R299" s="559"/>
    </row>
    <row r="300" spans="1:18">
      <c r="A300" s="27" t="s">
        <v>1593</v>
      </c>
      <c r="B300" s="27" t="s">
        <v>84</v>
      </c>
      <c r="C300" s="27" t="s">
        <v>1300</v>
      </c>
      <c r="D300" s="28">
        <v>10</v>
      </c>
      <c r="E300" s="28" t="s">
        <v>82</v>
      </c>
      <c r="F300" s="28">
        <v>100</v>
      </c>
      <c r="G300" s="165"/>
      <c r="H300" s="165"/>
      <c r="I300" s="165"/>
      <c r="J300" s="165"/>
      <c r="K300" s="165"/>
      <c r="L300" s="255" t="s">
        <v>1594</v>
      </c>
      <c r="M300" s="557"/>
      <c r="N300" s="558"/>
      <c r="O300" s="558"/>
      <c r="P300" s="558"/>
      <c r="Q300" s="558"/>
      <c r="R300" s="559"/>
    </row>
    <row r="301" spans="1:18">
      <c r="A301" s="27" t="s">
        <v>1595</v>
      </c>
      <c r="B301" s="27" t="s">
        <v>99</v>
      </c>
      <c r="C301" s="27" t="s">
        <v>1596</v>
      </c>
      <c r="D301" s="28" t="s">
        <v>101</v>
      </c>
      <c r="E301" s="28"/>
      <c r="F301" s="168">
        <v>70</v>
      </c>
      <c r="G301" s="255" t="s">
        <v>185</v>
      </c>
      <c r="H301" s="256"/>
      <c r="I301" s="255" t="s">
        <v>203</v>
      </c>
      <c r="J301" s="41"/>
      <c r="K301" s="255" t="s">
        <v>1568</v>
      </c>
      <c r="L301" s="256" t="s">
        <v>187</v>
      </c>
      <c r="M301" s="557"/>
      <c r="N301" s="558"/>
      <c r="O301" s="558"/>
      <c r="P301" s="558"/>
      <c r="Q301" s="558"/>
      <c r="R301" s="559"/>
    </row>
    <row r="302" spans="1:18">
      <c r="A302" s="27" t="s">
        <v>1597</v>
      </c>
      <c r="B302" s="27" t="s">
        <v>99</v>
      </c>
      <c r="C302" s="27" t="s">
        <v>1598</v>
      </c>
      <c r="D302" s="28" t="s">
        <v>101</v>
      </c>
      <c r="E302" s="28"/>
      <c r="F302" s="168">
        <v>30</v>
      </c>
      <c r="G302" s="257" t="s">
        <v>185</v>
      </c>
      <c r="H302" s="258"/>
      <c r="I302" s="257" t="s">
        <v>203</v>
      </c>
      <c r="J302" s="41"/>
      <c r="K302" s="257" t="s">
        <v>246</v>
      </c>
      <c r="L302" s="258" t="s">
        <v>187</v>
      </c>
      <c r="M302" s="557"/>
      <c r="N302" s="558"/>
      <c r="O302" s="558"/>
      <c r="P302" s="558"/>
      <c r="Q302" s="558"/>
      <c r="R302" s="559"/>
    </row>
    <row r="303" spans="1:18">
      <c r="A303" s="38" t="s">
        <v>1599</v>
      </c>
      <c r="B303" s="38" t="s">
        <v>127</v>
      </c>
      <c r="C303" s="38" t="s">
        <v>1323</v>
      </c>
      <c r="D303" s="39" t="s">
        <v>101</v>
      </c>
      <c r="E303" s="39" t="s">
        <v>82</v>
      </c>
      <c r="F303" s="39"/>
      <c r="G303" s="38"/>
      <c r="H303" s="38"/>
      <c r="I303" s="38"/>
      <c r="J303" s="39"/>
      <c r="K303" s="38"/>
      <c r="L303" s="38"/>
      <c r="M303" s="557"/>
      <c r="N303" s="558"/>
      <c r="O303" s="558"/>
      <c r="P303" s="558"/>
      <c r="Q303" s="558"/>
      <c r="R303" s="559"/>
    </row>
    <row r="304" spans="1:18">
      <c r="A304" s="57" t="s">
        <v>1600</v>
      </c>
      <c r="B304" s="57" t="s">
        <v>363</v>
      </c>
      <c r="C304" s="57" t="s">
        <v>1424</v>
      </c>
      <c r="D304" s="58">
        <v>10</v>
      </c>
      <c r="E304" s="58" t="s">
        <v>82</v>
      </c>
      <c r="F304" s="58"/>
      <c r="G304" s="59"/>
      <c r="H304" s="59"/>
      <c r="I304" s="59"/>
      <c r="J304" s="58"/>
      <c r="K304" s="59"/>
      <c r="L304" s="57"/>
      <c r="M304" s="557"/>
      <c r="N304" s="558"/>
      <c r="O304" s="558"/>
      <c r="P304" s="558"/>
      <c r="Q304" s="558"/>
      <c r="R304" s="559"/>
    </row>
    <row r="305" spans="1:18">
      <c r="A305" s="27" t="s">
        <v>1601</v>
      </c>
      <c r="B305" s="27" t="s">
        <v>84</v>
      </c>
      <c r="C305" s="27" t="s">
        <v>1323</v>
      </c>
      <c r="D305" s="28">
        <v>10</v>
      </c>
      <c r="E305" s="28" t="s">
        <v>82</v>
      </c>
      <c r="F305" s="28">
        <v>100</v>
      </c>
      <c r="G305" s="165"/>
      <c r="H305" s="165"/>
      <c r="I305" s="165"/>
      <c r="J305" s="165"/>
      <c r="K305" s="165"/>
      <c r="L305" s="255" t="s">
        <v>1602</v>
      </c>
      <c r="M305" s="557"/>
      <c r="N305" s="558"/>
      <c r="O305" s="558"/>
      <c r="P305" s="558"/>
      <c r="Q305" s="558"/>
      <c r="R305" s="559"/>
    </row>
    <row r="306" spans="1:18">
      <c r="A306" s="27" t="s">
        <v>1430</v>
      </c>
      <c r="B306" s="27" t="s">
        <v>99</v>
      </c>
      <c r="C306" s="27" t="s">
        <v>1431</v>
      </c>
      <c r="D306" s="28" t="s">
        <v>101</v>
      </c>
      <c r="E306" s="28"/>
      <c r="F306" s="168">
        <v>20</v>
      </c>
      <c r="G306" s="40" t="str">
        <f>G$93</f>
        <v>CC</v>
      </c>
      <c r="H306" s="40" t="str">
        <f t="shared" ref="H306:L306" si="110">H$93</f>
        <v>Contrôle continu</v>
      </c>
      <c r="I306" s="40">
        <f t="shared" si="110"/>
        <v>0</v>
      </c>
      <c r="J306" s="40">
        <f t="shared" si="110"/>
        <v>0</v>
      </c>
      <c r="K306" s="40">
        <f t="shared" si="110"/>
        <v>0</v>
      </c>
      <c r="L306" s="40" t="str">
        <f t="shared" si="110"/>
        <v>NF = CC</v>
      </c>
      <c r="M306" s="557"/>
      <c r="N306" s="558"/>
      <c r="O306" s="558"/>
      <c r="P306" s="558"/>
      <c r="Q306" s="558"/>
      <c r="R306" s="559"/>
    </row>
    <row r="307" spans="1:18">
      <c r="A307" s="27" t="s">
        <v>1603</v>
      </c>
      <c r="B307" s="27" t="s">
        <v>99</v>
      </c>
      <c r="C307" s="27" t="s">
        <v>1604</v>
      </c>
      <c r="D307" s="28" t="s">
        <v>101</v>
      </c>
      <c r="E307" s="28"/>
      <c r="F307" s="168">
        <v>50</v>
      </c>
      <c r="G307" s="255" t="s">
        <v>206</v>
      </c>
      <c r="H307" s="256" t="s">
        <v>1605</v>
      </c>
      <c r="I307" s="255" t="s">
        <v>203</v>
      </c>
      <c r="J307" s="41"/>
      <c r="K307" s="255" t="s">
        <v>1606</v>
      </c>
      <c r="L307" s="256" t="s">
        <v>1490</v>
      </c>
      <c r="M307" s="557"/>
      <c r="N307" s="558"/>
      <c r="O307" s="558"/>
      <c r="P307" s="558"/>
      <c r="Q307" s="558"/>
      <c r="R307" s="559"/>
    </row>
    <row r="308" spans="1:18">
      <c r="A308" s="27" t="s">
        <v>1607</v>
      </c>
      <c r="B308" s="27" t="s">
        <v>99</v>
      </c>
      <c r="C308" s="27" t="s">
        <v>1608</v>
      </c>
      <c r="D308" s="28" t="s">
        <v>101</v>
      </c>
      <c r="E308" s="28"/>
      <c r="F308" s="168">
        <v>30</v>
      </c>
      <c r="G308" s="257" t="s">
        <v>206</v>
      </c>
      <c r="H308" s="258" t="s">
        <v>1609</v>
      </c>
      <c r="I308" s="257" t="s">
        <v>203</v>
      </c>
      <c r="J308" s="41"/>
      <c r="K308" s="257" t="s">
        <v>246</v>
      </c>
      <c r="L308" s="258" t="s">
        <v>1610</v>
      </c>
      <c r="M308" s="557"/>
      <c r="N308" s="558"/>
      <c r="O308" s="558"/>
      <c r="P308" s="558"/>
      <c r="Q308" s="558"/>
      <c r="R308" s="559"/>
    </row>
    <row r="309" spans="1:18">
      <c r="A309" s="27" t="s">
        <v>1611</v>
      </c>
      <c r="B309" s="27" t="s">
        <v>84</v>
      </c>
      <c r="C309" s="27" t="s">
        <v>1323</v>
      </c>
      <c r="D309" s="28">
        <v>10</v>
      </c>
      <c r="E309" s="28" t="s">
        <v>82</v>
      </c>
      <c r="F309" s="28">
        <v>100</v>
      </c>
      <c r="G309" s="165"/>
      <c r="H309" s="165"/>
      <c r="I309" s="165"/>
      <c r="J309" s="165"/>
      <c r="K309" s="165"/>
      <c r="L309" s="42"/>
      <c r="M309" s="557"/>
      <c r="N309" s="558"/>
      <c r="O309" s="558"/>
      <c r="P309" s="558"/>
      <c r="Q309" s="558"/>
      <c r="R309" s="559"/>
    </row>
    <row r="310" spans="1:18">
      <c r="A310" s="27" t="s">
        <v>1520</v>
      </c>
      <c r="B310" s="27" t="s">
        <v>99</v>
      </c>
      <c r="C310" s="27" t="s">
        <v>1521</v>
      </c>
      <c r="D310" s="28" t="s">
        <v>101</v>
      </c>
      <c r="E310" s="28"/>
      <c r="F310" s="168">
        <v>20</v>
      </c>
      <c r="G310" s="40" t="str">
        <f>G$201</f>
        <v>ET</v>
      </c>
      <c r="H310" s="40">
        <f t="shared" ref="H310:L310" si="111">H$201</f>
        <v>0</v>
      </c>
      <c r="I310" s="40" t="str">
        <f t="shared" si="111"/>
        <v>Ecrit</v>
      </c>
      <c r="J310" s="40">
        <f t="shared" si="111"/>
        <v>0</v>
      </c>
      <c r="K310" s="40" t="str">
        <f t="shared" si="111"/>
        <v>2h</v>
      </c>
      <c r="L310" s="40" t="str">
        <f t="shared" si="111"/>
        <v>NF = ET</v>
      </c>
      <c r="M310" s="557"/>
      <c r="N310" s="558"/>
      <c r="O310" s="558"/>
      <c r="P310" s="558"/>
      <c r="Q310" s="558"/>
      <c r="R310" s="559"/>
    </row>
    <row r="311" spans="1:18">
      <c r="A311" s="27" t="s">
        <v>1603</v>
      </c>
      <c r="B311" s="27" t="s">
        <v>99</v>
      </c>
      <c r="C311" s="27" t="s">
        <v>1604</v>
      </c>
      <c r="D311" s="28" t="s">
        <v>101</v>
      </c>
      <c r="E311" s="28"/>
      <c r="F311" s="168">
        <v>50</v>
      </c>
      <c r="G311" s="40" t="str">
        <f>G$307</f>
        <v>CC + ET</v>
      </c>
      <c r="H311" s="40" t="str">
        <f t="shared" ref="H311:L311" si="112">H$307</f>
        <v>ET = écrit 2x2h; CC avec le projet tuteuré : écrit, oral et suivi étudiant</v>
      </c>
      <c r="I311" s="40" t="str">
        <f t="shared" si="112"/>
        <v>Ecrit</v>
      </c>
      <c r="J311" s="40">
        <f t="shared" si="112"/>
        <v>0</v>
      </c>
      <c r="K311" s="40" t="str">
        <f t="shared" si="112"/>
        <v>ET (2x2h)</v>
      </c>
      <c r="L311" s="40" t="str">
        <f t="shared" si="112"/>
        <v>NF = 0,7 ET + 0,3 CC</v>
      </c>
      <c r="M311" s="557"/>
      <c r="N311" s="558"/>
      <c r="O311" s="558"/>
      <c r="P311" s="558"/>
      <c r="Q311" s="558"/>
      <c r="R311" s="559"/>
    </row>
    <row r="312" spans="1:18">
      <c r="A312" s="27" t="s">
        <v>1607</v>
      </c>
      <c r="B312" s="27" t="s">
        <v>99</v>
      </c>
      <c r="C312" s="27" t="s">
        <v>1608</v>
      </c>
      <c r="D312" s="28" t="s">
        <v>101</v>
      </c>
      <c r="E312" s="28"/>
      <c r="F312" s="168">
        <v>30</v>
      </c>
      <c r="G312" s="40" t="str">
        <f>G308</f>
        <v>CC + ET</v>
      </c>
      <c r="H312" s="40" t="str">
        <f t="shared" ref="H312:L312" si="113">H308</f>
        <v xml:space="preserve"> CC  oral projet; NF = 0,8*ET + 0,2*CC </v>
      </c>
      <c r="I312" s="40" t="str">
        <f t="shared" si="113"/>
        <v>Ecrit</v>
      </c>
      <c r="J312" s="40">
        <f t="shared" si="113"/>
        <v>0</v>
      </c>
      <c r="K312" s="40" t="str">
        <f t="shared" si="113"/>
        <v>3h</v>
      </c>
      <c r="L312" s="40" t="str">
        <f t="shared" si="113"/>
        <v>NF = 0,8 ET + 0,2 CC</v>
      </c>
      <c r="M312" s="557"/>
      <c r="N312" s="558"/>
      <c r="O312" s="558"/>
      <c r="P312" s="558"/>
      <c r="Q312" s="558"/>
      <c r="R312" s="559"/>
    </row>
    <row r="313" spans="1:18">
      <c r="A313" s="38" t="s">
        <v>1612</v>
      </c>
      <c r="B313" s="38" t="s">
        <v>127</v>
      </c>
      <c r="C313" s="38" t="s">
        <v>1342</v>
      </c>
      <c r="D313" s="39" t="s">
        <v>101</v>
      </c>
      <c r="E313" s="39" t="s">
        <v>82</v>
      </c>
      <c r="F313" s="39"/>
      <c r="G313" s="38"/>
      <c r="H313" s="38"/>
      <c r="I313" s="38"/>
      <c r="J313" s="39"/>
      <c r="K313" s="38"/>
      <c r="L313" s="38"/>
      <c r="M313" s="557"/>
      <c r="N313" s="558"/>
      <c r="O313" s="558"/>
      <c r="P313" s="558"/>
      <c r="Q313" s="558"/>
      <c r="R313" s="559"/>
    </row>
    <row r="314" spans="1:18">
      <c r="A314" s="57" t="s">
        <v>1613</v>
      </c>
      <c r="B314" s="57" t="s">
        <v>363</v>
      </c>
      <c r="C314" s="57" t="s">
        <v>1424</v>
      </c>
      <c r="D314" s="58">
        <v>6</v>
      </c>
      <c r="E314" s="58" t="s">
        <v>82</v>
      </c>
      <c r="F314" s="58"/>
      <c r="G314" s="59"/>
      <c r="H314" s="59"/>
      <c r="I314" s="59"/>
      <c r="J314" s="58"/>
      <c r="K314" s="59"/>
      <c r="L314" s="57"/>
      <c r="M314" s="557"/>
      <c r="N314" s="558"/>
      <c r="O314" s="558"/>
      <c r="P314" s="558"/>
      <c r="Q314" s="558"/>
      <c r="R314" s="559"/>
    </row>
    <row r="315" spans="1:18">
      <c r="A315" s="27" t="s">
        <v>1614</v>
      </c>
      <c r="B315" s="27" t="s">
        <v>84</v>
      </c>
      <c r="C315" s="27" t="s">
        <v>1342</v>
      </c>
      <c r="D315" s="28">
        <v>6</v>
      </c>
      <c r="E315" s="28" t="s">
        <v>82</v>
      </c>
      <c r="F315" s="28">
        <v>100</v>
      </c>
      <c r="G315" s="165"/>
      <c r="H315" s="165"/>
      <c r="I315" s="165"/>
      <c r="J315" s="165"/>
      <c r="K315" s="165"/>
      <c r="L315" s="255" t="s">
        <v>1615</v>
      </c>
      <c r="M315" s="557"/>
      <c r="N315" s="558"/>
      <c r="O315" s="558"/>
      <c r="P315" s="558"/>
      <c r="Q315" s="558"/>
      <c r="R315" s="559"/>
    </row>
    <row r="316" spans="1:18">
      <c r="A316" s="27" t="s">
        <v>1616</v>
      </c>
      <c r="B316" s="27" t="s">
        <v>99</v>
      </c>
      <c r="C316" s="27" t="s">
        <v>1535</v>
      </c>
      <c r="D316" s="28" t="s">
        <v>101</v>
      </c>
      <c r="E316" s="28"/>
      <c r="F316" s="168">
        <v>45</v>
      </c>
      <c r="G316" s="255" t="s">
        <v>133</v>
      </c>
      <c r="H316" s="256" t="s">
        <v>1617</v>
      </c>
      <c r="I316" s="40"/>
      <c r="J316" s="41"/>
      <c r="K316" s="40"/>
      <c r="L316" s="40" t="str">
        <f t="shared" ref="H316:L317" si="114">L$93</f>
        <v>NF = CC</v>
      </c>
      <c r="M316" s="557"/>
      <c r="N316" s="558"/>
      <c r="O316" s="558"/>
      <c r="P316" s="558"/>
      <c r="Q316" s="558"/>
      <c r="R316" s="559"/>
    </row>
    <row r="317" spans="1:18">
      <c r="A317" s="27" t="s">
        <v>1430</v>
      </c>
      <c r="B317" s="27" t="s">
        <v>99</v>
      </c>
      <c r="C317" s="27" t="s">
        <v>1431</v>
      </c>
      <c r="D317" s="28" t="s">
        <v>101</v>
      </c>
      <c r="E317" s="28"/>
      <c r="F317" s="168">
        <v>10</v>
      </c>
      <c r="G317" s="40" t="str">
        <f>G$93</f>
        <v>CC</v>
      </c>
      <c r="H317" s="40" t="str">
        <f t="shared" si="114"/>
        <v>Contrôle continu</v>
      </c>
      <c r="I317" s="40">
        <f t="shared" si="114"/>
        <v>0</v>
      </c>
      <c r="J317" s="40">
        <f t="shared" si="114"/>
        <v>0</v>
      </c>
      <c r="K317" s="40">
        <f t="shared" si="114"/>
        <v>0</v>
      </c>
      <c r="L317" s="40" t="str">
        <f t="shared" si="114"/>
        <v>NF = CC</v>
      </c>
      <c r="M317" s="557"/>
      <c r="N317" s="558"/>
      <c r="O317" s="558"/>
      <c r="P317" s="558"/>
      <c r="Q317" s="558"/>
      <c r="R317" s="559"/>
    </row>
    <row r="318" spans="1:18">
      <c r="A318" s="27" t="s">
        <v>1603</v>
      </c>
      <c r="B318" s="27" t="s">
        <v>99</v>
      </c>
      <c r="C318" s="27" t="s">
        <v>1604</v>
      </c>
      <c r="D318" s="28" t="s">
        <v>101</v>
      </c>
      <c r="E318" s="28"/>
      <c r="F318" s="168">
        <v>45</v>
      </c>
      <c r="G318" s="40" t="str">
        <f>G$307</f>
        <v>CC + ET</v>
      </c>
      <c r="H318" s="40" t="str">
        <f t="shared" ref="H318:L318" si="115">H$307</f>
        <v>ET = écrit 2x2h; CC avec le projet tuteuré : écrit, oral et suivi étudiant</v>
      </c>
      <c r="I318" s="40" t="str">
        <f t="shared" si="115"/>
        <v>Ecrit</v>
      </c>
      <c r="J318" s="40">
        <f t="shared" si="115"/>
        <v>0</v>
      </c>
      <c r="K318" s="40" t="str">
        <f t="shared" si="115"/>
        <v>ET (2x2h)</v>
      </c>
      <c r="L318" s="40" t="str">
        <f t="shared" si="115"/>
        <v>NF = 0,7 ET + 0,3 CC</v>
      </c>
      <c r="M318" s="557"/>
      <c r="N318" s="558"/>
      <c r="O318" s="558"/>
      <c r="P318" s="558"/>
      <c r="Q318" s="558"/>
      <c r="R318" s="559"/>
    </row>
    <row r="319" spans="1:18">
      <c r="A319" s="27" t="s">
        <v>1618</v>
      </c>
      <c r="B319" s="27" t="s">
        <v>84</v>
      </c>
      <c r="C319" s="27" t="s">
        <v>1342</v>
      </c>
      <c r="D319" s="28">
        <v>6</v>
      </c>
      <c r="E319" s="28" t="s">
        <v>82</v>
      </c>
      <c r="F319" s="28">
        <v>100</v>
      </c>
      <c r="G319" s="165"/>
      <c r="H319" s="165"/>
      <c r="I319" s="165"/>
      <c r="J319" s="165"/>
      <c r="K319" s="165"/>
      <c r="L319" s="42"/>
      <c r="M319" s="557"/>
      <c r="N319" s="558"/>
      <c r="O319" s="558"/>
      <c r="P319" s="558"/>
      <c r="Q319" s="558"/>
      <c r="R319" s="559"/>
    </row>
    <row r="320" spans="1:18">
      <c r="A320" s="27" t="s">
        <v>1520</v>
      </c>
      <c r="B320" s="27" t="s">
        <v>99</v>
      </c>
      <c r="C320" s="27" t="s">
        <v>1521</v>
      </c>
      <c r="D320" s="28" t="s">
        <v>101</v>
      </c>
      <c r="E320" s="28"/>
      <c r="F320" s="168">
        <v>10</v>
      </c>
      <c r="G320" s="40" t="str">
        <f>G$201</f>
        <v>ET</v>
      </c>
      <c r="H320" s="40">
        <f t="shared" ref="H320:L320" si="116">H$201</f>
        <v>0</v>
      </c>
      <c r="I320" s="40" t="str">
        <f t="shared" si="116"/>
        <v>Ecrit</v>
      </c>
      <c r="J320" s="40">
        <f t="shared" si="116"/>
        <v>0</v>
      </c>
      <c r="K320" s="40" t="str">
        <f t="shared" si="116"/>
        <v>2h</v>
      </c>
      <c r="L320" s="40" t="str">
        <f t="shared" si="116"/>
        <v>NF = ET</v>
      </c>
      <c r="M320" s="557"/>
      <c r="N320" s="558"/>
      <c r="O320" s="558"/>
      <c r="P320" s="558"/>
      <c r="Q320" s="558"/>
      <c r="R320" s="559"/>
    </row>
    <row r="321" spans="1:18">
      <c r="A321" s="27" t="s">
        <v>1603</v>
      </c>
      <c r="B321" s="27" t="s">
        <v>99</v>
      </c>
      <c r="C321" s="27" t="s">
        <v>1604</v>
      </c>
      <c r="D321" s="28" t="s">
        <v>101</v>
      </c>
      <c r="E321" s="28"/>
      <c r="F321" s="168">
        <v>45</v>
      </c>
      <c r="G321" s="40" t="str">
        <f>G$307</f>
        <v>CC + ET</v>
      </c>
      <c r="H321" s="40" t="str">
        <f t="shared" ref="H321:L321" si="117">H$307</f>
        <v>ET = écrit 2x2h; CC avec le projet tuteuré : écrit, oral et suivi étudiant</v>
      </c>
      <c r="I321" s="40" t="str">
        <f t="shared" si="117"/>
        <v>Ecrit</v>
      </c>
      <c r="J321" s="40">
        <f t="shared" si="117"/>
        <v>0</v>
      </c>
      <c r="K321" s="40" t="str">
        <f t="shared" si="117"/>
        <v>ET (2x2h)</v>
      </c>
      <c r="L321" s="40" t="str">
        <f t="shared" si="117"/>
        <v>NF = 0,7 ET + 0,3 CC</v>
      </c>
      <c r="M321" s="557"/>
      <c r="N321" s="558"/>
      <c r="O321" s="558"/>
      <c r="P321" s="558"/>
      <c r="Q321" s="558"/>
      <c r="R321" s="559"/>
    </row>
    <row r="322" spans="1:18">
      <c r="A322" s="27" t="s">
        <v>1616</v>
      </c>
      <c r="B322" s="27" t="s">
        <v>99</v>
      </c>
      <c r="C322" s="27" t="s">
        <v>1535</v>
      </c>
      <c r="D322" s="28" t="s">
        <v>101</v>
      </c>
      <c r="E322" s="28"/>
      <c r="F322" s="168">
        <v>45</v>
      </c>
      <c r="G322" s="40" t="str">
        <f>G316</f>
        <v>CC</v>
      </c>
      <c r="H322" s="40" t="str">
        <f t="shared" ref="H322:L322" si="118">H316</f>
        <v>CC = écrits : rapports TP + rapport projet groupe + QCM et résumé de CM</v>
      </c>
      <c r="I322" s="40">
        <f t="shared" si="118"/>
        <v>0</v>
      </c>
      <c r="J322" s="40">
        <f t="shared" si="118"/>
        <v>0</v>
      </c>
      <c r="K322" s="40">
        <f t="shared" si="118"/>
        <v>0</v>
      </c>
      <c r="L322" s="40" t="str">
        <f t="shared" si="118"/>
        <v>NF = CC</v>
      </c>
      <c r="M322" s="557"/>
      <c r="N322" s="558"/>
      <c r="O322" s="558"/>
      <c r="P322" s="558"/>
      <c r="Q322" s="558"/>
      <c r="R322" s="559"/>
    </row>
    <row r="323" spans="1:18">
      <c r="A323" s="36" t="s">
        <v>1619</v>
      </c>
      <c r="B323" s="36" t="s">
        <v>124</v>
      </c>
      <c r="C323" s="36" t="s">
        <v>1620</v>
      </c>
      <c r="D323" s="37">
        <v>30</v>
      </c>
      <c r="E323" s="37" t="s">
        <v>82</v>
      </c>
      <c r="F323" s="37"/>
      <c r="G323" s="36"/>
      <c r="H323" s="36"/>
      <c r="I323" s="36"/>
      <c r="J323" s="37"/>
      <c r="K323" s="36"/>
      <c r="L323" s="36"/>
      <c r="M323" s="557"/>
      <c r="N323" s="558"/>
      <c r="O323" s="558"/>
      <c r="P323" s="558"/>
      <c r="Q323" s="558"/>
      <c r="R323" s="559"/>
    </row>
    <row r="324" spans="1:18">
      <c r="A324" s="38" t="s">
        <v>1621</v>
      </c>
      <c r="B324" s="38" t="s">
        <v>127</v>
      </c>
      <c r="C324" s="38" t="s">
        <v>1342</v>
      </c>
      <c r="D324" s="39" t="s">
        <v>101</v>
      </c>
      <c r="E324" s="39" t="s">
        <v>82</v>
      </c>
      <c r="F324" s="39"/>
      <c r="G324" s="38"/>
      <c r="H324" s="38"/>
      <c r="I324" s="38"/>
      <c r="J324" s="39"/>
      <c r="K324" s="38"/>
      <c r="L324" s="38"/>
      <c r="M324" s="557"/>
      <c r="N324" s="558"/>
      <c r="O324" s="558"/>
      <c r="P324" s="558"/>
      <c r="Q324" s="558"/>
      <c r="R324" s="559"/>
    </row>
    <row r="325" spans="1:18">
      <c r="A325" s="57" t="s">
        <v>1622</v>
      </c>
      <c r="B325" s="57" t="s">
        <v>363</v>
      </c>
      <c r="C325" s="57" t="s">
        <v>1424</v>
      </c>
      <c r="D325" s="58">
        <v>30</v>
      </c>
      <c r="E325" s="58" t="s">
        <v>82</v>
      </c>
      <c r="F325" s="58"/>
      <c r="G325" s="59"/>
      <c r="H325" s="59"/>
      <c r="I325" s="59"/>
      <c r="J325" s="58"/>
      <c r="K325" s="59"/>
      <c r="L325" s="57"/>
      <c r="M325" s="557"/>
      <c r="N325" s="558"/>
      <c r="O325" s="558"/>
      <c r="P325" s="558"/>
      <c r="Q325" s="558"/>
      <c r="R325" s="559"/>
    </row>
    <row r="326" spans="1:18">
      <c r="A326" s="27" t="s">
        <v>1456</v>
      </c>
      <c r="B326" s="27" t="s">
        <v>84</v>
      </c>
      <c r="C326" s="27" t="s">
        <v>1342</v>
      </c>
      <c r="D326" s="28">
        <v>30</v>
      </c>
      <c r="E326" s="28" t="s">
        <v>82</v>
      </c>
      <c r="F326" s="28">
        <v>100</v>
      </c>
      <c r="G326" s="165"/>
      <c r="H326" s="165"/>
      <c r="I326" s="165"/>
      <c r="J326" s="165"/>
      <c r="K326" s="165"/>
      <c r="L326" s="40" t="str">
        <f t="shared" ref="L326" si="119">L$112</f>
        <v>BCC4 = SCHD16A</v>
      </c>
      <c r="M326" s="557"/>
      <c r="N326" s="558"/>
      <c r="O326" s="558"/>
      <c r="P326" s="558"/>
      <c r="Q326" s="558"/>
      <c r="R326" s="559"/>
    </row>
    <row r="327" spans="1:18">
      <c r="A327" s="27" t="s">
        <v>1458</v>
      </c>
      <c r="B327" s="27" t="s">
        <v>99</v>
      </c>
      <c r="C327" s="27" t="s">
        <v>184</v>
      </c>
      <c r="D327" s="28" t="s">
        <v>101</v>
      </c>
      <c r="E327" s="28"/>
      <c r="F327" s="168">
        <v>100</v>
      </c>
      <c r="G327" s="40" t="str">
        <f>G$113</f>
        <v>CC + ET</v>
      </c>
      <c r="H327" s="40" t="str">
        <f t="shared" ref="H327:L327" si="120">H$113</f>
        <v>Oral soutenance+mémoire+évaluation encadrant en entreprise/laboratoire</v>
      </c>
      <c r="I327" s="40" t="str">
        <f t="shared" si="120"/>
        <v>Ecrit et oral</v>
      </c>
      <c r="J327" s="40" t="str">
        <f t="shared" si="120"/>
        <v>Rapport avec soutenance</v>
      </c>
      <c r="K327" s="40" t="str">
        <f t="shared" si="120"/>
        <v>20min</v>
      </c>
      <c r="L327" s="40" t="str">
        <f t="shared" si="120"/>
        <v>NF = 0,34 ET(O) + 0,33 Mémoire + 0,33 CC</v>
      </c>
      <c r="M327" s="557"/>
      <c r="N327" s="558"/>
      <c r="O327" s="558"/>
      <c r="P327" s="558"/>
      <c r="Q327" s="558"/>
      <c r="R327" s="559"/>
    </row>
    <row r="328" spans="1:18">
      <c r="A328" s="27" t="s">
        <v>1623</v>
      </c>
      <c r="B328" s="27" t="s">
        <v>84</v>
      </c>
      <c r="C328" s="27" t="s">
        <v>1342</v>
      </c>
      <c r="D328" s="28">
        <v>30</v>
      </c>
      <c r="E328" s="28" t="s">
        <v>82</v>
      </c>
      <c r="F328" s="28">
        <v>100</v>
      </c>
      <c r="G328" s="165"/>
      <c r="H328" s="165"/>
      <c r="I328" s="165"/>
      <c r="J328" s="165"/>
      <c r="K328" s="165"/>
      <c r="L328" s="42"/>
      <c r="M328" s="560"/>
      <c r="N328" s="561"/>
      <c r="O328" s="561"/>
      <c r="P328" s="561"/>
      <c r="Q328" s="561"/>
      <c r="R328" s="562"/>
    </row>
    <row r="329" spans="1:18">
      <c r="A329" s="27" t="s">
        <v>1450</v>
      </c>
      <c r="B329" s="27" t="s">
        <v>99</v>
      </c>
      <c r="C329" s="27" t="s">
        <v>1306</v>
      </c>
      <c r="D329" s="28" t="s">
        <v>101</v>
      </c>
      <c r="E329" s="28"/>
      <c r="F329" s="168">
        <v>80</v>
      </c>
      <c r="G329" s="40" t="str">
        <f>G$218</f>
        <v>CC + ET</v>
      </c>
      <c r="H329" s="40" t="str">
        <f t="shared" ref="H329:L329" si="121">H$218</f>
        <v>Oral soutenance+mémoire+évaluation encadrant en entreprise</v>
      </c>
      <c r="I329" s="40" t="str">
        <f t="shared" si="121"/>
        <v>Ecrit et oral</v>
      </c>
      <c r="J329" s="40">
        <f t="shared" ca="1" si="121"/>
        <v>0</v>
      </c>
      <c r="K329" s="40" t="str">
        <f t="shared" si="121"/>
        <v>20min</v>
      </c>
      <c r="L329" s="40" t="str">
        <f t="shared" si="121"/>
        <v>NF = 0,34 ET(O) + 0,33 Mémoire + 0,33 CC</v>
      </c>
      <c r="M329" s="519"/>
      <c r="N329" s="519"/>
      <c r="O329" s="519"/>
      <c r="P329" s="519"/>
      <c r="Q329" s="519"/>
      <c r="R329" s="519"/>
    </row>
    <row r="330" spans="1:18">
      <c r="A330" s="27" t="s">
        <v>1454</v>
      </c>
      <c r="B330" s="27" t="s">
        <v>99</v>
      </c>
      <c r="C330" s="27" t="s">
        <v>1455</v>
      </c>
      <c r="D330" s="28" t="s">
        <v>101</v>
      </c>
      <c r="E330" s="28"/>
      <c r="F330" s="168">
        <v>20</v>
      </c>
      <c r="G330" s="255" t="s">
        <v>133</v>
      </c>
      <c r="H330" s="256" t="s">
        <v>1432</v>
      </c>
      <c r="I330" s="40" t="str">
        <f t="shared" ref="I330:L330" si="122">I$111</f>
        <v> </v>
      </c>
      <c r="J330" s="40">
        <f t="shared" si="122"/>
        <v>0</v>
      </c>
      <c r="K330" s="40" t="str">
        <f t="shared" si="122"/>
        <v> </v>
      </c>
      <c r="L330" s="40" t="str">
        <f t="shared" si="122"/>
        <v> </v>
      </c>
      <c r="M330" s="519"/>
      <c r="N330" s="519"/>
      <c r="O330" s="519"/>
      <c r="P330" s="519"/>
      <c r="Q330" s="519"/>
      <c r="R330" s="519"/>
    </row>
  </sheetData>
  <sheetProtection formatCells="0" formatColumns="0" formatRows="0" insertColumns="0" insertRows="0" insertHyperlinks="0" deleteColumns="0" deleteRows="0" sort="0" autoFilter="0" pivotTables="0"/>
  <autoFilter ref="A1:R330" xr:uid="{00000000-0009-0000-0000-000005000000}"/>
  <mergeCells count="6">
    <mergeCell ref="M291:R328"/>
    <mergeCell ref="M6:R70"/>
    <mergeCell ref="M75:R113"/>
    <mergeCell ref="M116:R181"/>
    <mergeCell ref="M185:R217"/>
    <mergeCell ref="M222:R289"/>
  </mergeCells>
  <hyperlinks>
    <hyperlink ref="C2" location="'Sommaire masters'!A1" display="Retour au sommair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24"/>
  <sheetViews>
    <sheetView zoomScaleNormal="100" workbookViewId="0">
      <pane xSplit="4" ySplit="2" topLeftCell="E3" activePane="bottomRight" state="frozen"/>
      <selection pane="topRight"/>
      <selection pane="bottomLeft"/>
      <selection pane="bottomRight" activeCell="M228" sqref="M228"/>
    </sheetView>
  </sheetViews>
  <sheetFormatPr baseColWidth="10" defaultColWidth="9.140625" defaultRowHeight="15"/>
  <cols>
    <col min="1" max="1" width="10.5703125" style="29" customWidth="1"/>
    <col min="2" max="2" width="8.140625" style="29" customWidth="1"/>
    <col min="3" max="3" width="81.140625" style="29" bestFit="1" customWidth="1"/>
    <col min="4" max="4" width="11.85546875" style="29" bestFit="1" customWidth="1"/>
    <col min="5" max="5" width="10.7109375" style="29" customWidth="1"/>
    <col min="6" max="17" width="48.140625" style="29" customWidth="1"/>
    <col min="18" max="16384" width="9.140625" style="29"/>
  </cols>
  <sheetData>
    <row r="1" spans="1:17" ht="176.1" customHeight="1">
      <c r="A1" s="23" t="s">
        <v>60</v>
      </c>
      <c r="B1" s="23" t="s">
        <v>61</v>
      </c>
      <c r="C1" s="23" t="s">
        <v>62</v>
      </c>
      <c r="D1" s="23" t="s">
        <v>63</v>
      </c>
      <c r="E1" s="23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23"/>
      <c r="B2" s="23"/>
      <c r="C2" s="112" t="s">
        <v>77</v>
      </c>
      <c r="D2" s="23"/>
      <c r="E2" s="25" t="s">
        <v>78</v>
      </c>
      <c r="F2" s="26"/>
      <c r="G2" s="26"/>
      <c r="H2" s="26"/>
      <c r="I2" s="26"/>
      <c r="J2" s="25"/>
      <c r="K2" s="26"/>
      <c r="L2" s="110" t="s">
        <v>79</v>
      </c>
      <c r="M2" s="110"/>
      <c r="N2" s="110"/>
      <c r="O2" s="110"/>
      <c r="P2" s="110"/>
      <c r="Q2" s="110"/>
    </row>
    <row r="3" spans="1:17">
      <c r="A3" s="125" t="s">
        <v>17</v>
      </c>
      <c r="B3" s="126" t="s">
        <v>80</v>
      </c>
      <c r="C3" s="126" t="s">
        <v>827</v>
      </c>
      <c r="D3" s="132">
        <v>120</v>
      </c>
      <c r="E3" s="133"/>
      <c r="F3" s="134"/>
      <c r="G3" s="134"/>
      <c r="H3" s="134"/>
      <c r="I3" s="134"/>
      <c r="J3" s="133"/>
      <c r="K3" s="134"/>
      <c r="L3" s="133"/>
      <c r="M3" s="133"/>
      <c r="N3" s="133"/>
      <c r="O3" s="133"/>
      <c r="P3" s="133"/>
      <c r="Q3" s="133"/>
    </row>
    <row r="4" spans="1:17">
      <c r="A4" s="30" t="s">
        <v>828</v>
      </c>
      <c r="B4" s="30" t="s">
        <v>117</v>
      </c>
      <c r="C4" s="30" t="s">
        <v>829</v>
      </c>
      <c r="D4" s="31">
        <v>120</v>
      </c>
      <c r="E4" s="30"/>
      <c r="F4" s="30"/>
      <c r="G4" s="30"/>
      <c r="H4" s="30"/>
      <c r="I4" s="31"/>
      <c r="J4" s="30"/>
      <c r="K4" s="30"/>
      <c r="L4" s="30"/>
      <c r="M4" s="30"/>
      <c r="N4" s="32"/>
      <c r="O4" s="30"/>
      <c r="P4" s="30"/>
      <c r="Q4" s="30"/>
    </row>
    <row r="5" spans="1:17">
      <c r="A5" s="33" t="s">
        <v>830</v>
      </c>
      <c r="B5" s="33" t="s">
        <v>121</v>
      </c>
      <c r="C5" s="33" t="s">
        <v>831</v>
      </c>
      <c r="D5" s="34">
        <v>60</v>
      </c>
      <c r="E5" s="33"/>
      <c r="F5" s="33"/>
      <c r="G5" s="33"/>
      <c r="H5" s="33"/>
      <c r="I5" s="34"/>
      <c r="J5" s="33"/>
      <c r="K5" s="33"/>
      <c r="L5" s="33"/>
      <c r="M5" s="33"/>
      <c r="N5" s="35"/>
      <c r="O5" s="33"/>
      <c r="P5" s="33"/>
      <c r="Q5" s="33"/>
    </row>
    <row r="6" spans="1:17" ht="15" customHeight="1">
      <c r="A6" s="36" t="s">
        <v>832</v>
      </c>
      <c r="B6" s="36" t="s">
        <v>124</v>
      </c>
      <c r="C6" s="36" t="s">
        <v>833</v>
      </c>
      <c r="D6" s="37">
        <v>30</v>
      </c>
      <c r="E6" s="36"/>
      <c r="F6" s="36"/>
      <c r="G6" s="36"/>
      <c r="H6" s="36"/>
      <c r="I6" s="37"/>
      <c r="J6" s="36"/>
      <c r="K6" s="36"/>
      <c r="L6" s="554" t="s">
        <v>7450</v>
      </c>
      <c r="M6" s="555"/>
      <c r="N6" s="555"/>
      <c r="O6" s="555"/>
      <c r="P6" s="555"/>
      <c r="Q6" s="556"/>
    </row>
    <row r="7" spans="1:17">
      <c r="A7" s="38" t="s">
        <v>834</v>
      </c>
      <c r="B7" s="38" t="s">
        <v>127</v>
      </c>
      <c r="C7" s="38" t="s">
        <v>835</v>
      </c>
      <c r="D7" s="39" t="s">
        <v>101</v>
      </c>
      <c r="E7" s="38"/>
      <c r="F7" s="38"/>
      <c r="G7" s="38"/>
      <c r="H7" s="38"/>
      <c r="I7" s="39"/>
      <c r="J7" s="38"/>
      <c r="K7" s="38"/>
      <c r="L7" s="557"/>
      <c r="M7" s="558"/>
      <c r="N7" s="558"/>
      <c r="O7" s="558"/>
      <c r="P7" s="558"/>
      <c r="Q7" s="559"/>
    </row>
    <row r="8" spans="1:17">
      <c r="A8" s="27" t="s">
        <v>836</v>
      </c>
      <c r="B8" s="27" t="s">
        <v>84</v>
      </c>
      <c r="C8" s="27" t="s">
        <v>837</v>
      </c>
      <c r="D8" s="280">
        <v>3</v>
      </c>
      <c r="E8" s="256" t="s">
        <v>838</v>
      </c>
      <c r="F8" s="589" t="s">
        <v>839</v>
      </c>
      <c r="G8" s="590"/>
      <c r="H8" s="590"/>
      <c r="I8" s="590"/>
      <c r="J8" s="590"/>
      <c r="K8" s="591"/>
      <c r="L8" s="557"/>
      <c r="M8" s="558"/>
      <c r="N8" s="558"/>
      <c r="O8" s="558"/>
      <c r="P8" s="558"/>
      <c r="Q8" s="559"/>
    </row>
    <row r="9" spans="1:17">
      <c r="A9" s="27" t="s">
        <v>840</v>
      </c>
      <c r="B9" s="27" t="s">
        <v>84</v>
      </c>
      <c r="C9" s="27" t="s">
        <v>841</v>
      </c>
      <c r="D9" s="281">
        <v>3</v>
      </c>
      <c r="E9" s="258">
        <v>3</v>
      </c>
      <c r="F9" s="258" t="s">
        <v>185</v>
      </c>
      <c r="G9" s="258" t="s">
        <v>842</v>
      </c>
      <c r="H9" s="258" t="s">
        <v>203</v>
      </c>
      <c r="I9" s="258" t="s">
        <v>842</v>
      </c>
      <c r="J9" s="258" t="s">
        <v>838</v>
      </c>
      <c r="K9" s="258" t="s">
        <v>843</v>
      </c>
      <c r="L9" s="557"/>
      <c r="M9" s="558"/>
      <c r="N9" s="558"/>
      <c r="O9" s="558"/>
      <c r="P9" s="558"/>
      <c r="Q9" s="559"/>
    </row>
    <row r="10" spans="1:17">
      <c r="A10" s="27" t="s">
        <v>844</v>
      </c>
      <c r="B10" s="27" t="s">
        <v>84</v>
      </c>
      <c r="C10" s="27" t="s">
        <v>845</v>
      </c>
      <c r="D10" s="281">
        <v>3</v>
      </c>
      <c r="E10" s="258">
        <v>3</v>
      </c>
      <c r="F10" s="258" t="s">
        <v>185</v>
      </c>
      <c r="G10" s="258" t="s">
        <v>846</v>
      </c>
      <c r="H10" s="258" t="s">
        <v>203</v>
      </c>
      <c r="I10" s="309" t="s">
        <v>838</v>
      </c>
      <c r="J10" s="258" t="s">
        <v>200</v>
      </c>
      <c r="K10" s="258" t="s">
        <v>592</v>
      </c>
      <c r="L10" s="557"/>
      <c r="M10" s="558"/>
      <c r="N10" s="558"/>
      <c r="O10" s="558"/>
      <c r="P10" s="558"/>
      <c r="Q10" s="559"/>
    </row>
    <row r="11" spans="1:17">
      <c r="A11" s="27" t="s">
        <v>847</v>
      </c>
      <c r="B11" s="27" t="s">
        <v>84</v>
      </c>
      <c r="C11" s="27" t="s">
        <v>848</v>
      </c>
      <c r="D11" s="281">
        <v>3</v>
      </c>
      <c r="E11" s="258">
        <v>3</v>
      </c>
      <c r="F11" s="258" t="s">
        <v>185</v>
      </c>
      <c r="G11" s="258" t="s">
        <v>838</v>
      </c>
      <c r="H11" s="258" t="s">
        <v>203</v>
      </c>
      <c r="I11" s="258" t="s">
        <v>849</v>
      </c>
      <c r="J11" s="258" t="s">
        <v>838</v>
      </c>
      <c r="K11" s="258" t="s">
        <v>850</v>
      </c>
      <c r="L11" s="557"/>
      <c r="M11" s="558"/>
      <c r="N11" s="558"/>
      <c r="O11" s="558"/>
      <c r="P11" s="558"/>
      <c r="Q11" s="559"/>
    </row>
    <row r="12" spans="1:17">
      <c r="A12" s="38" t="s">
        <v>851</v>
      </c>
      <c r="B12" s="38" t="s">
        <v>127</v>
      </c>
      <c r="C12" s="38" t="s">
        <v>852</v>
      </c>
      <c r="D12" s="284" t="s">
        <v>101</v>
      </c>
      <c r="E12" s="261" t="s">
        <v>838</v>
      </c>
      <c r="F12" s="261" t="s">
        <v>838</v>
      </c>
      <c r="G12" s="261" t="s">
        <v>838</v>
      </c>
      <c r="H12" s="261" t="s">
        <v>838</v>
      </c>
      <c r="I12" s="261" t="s">
        <v>838</v>
      </c>
      <c r="J12" s="261" t="s">
        <v>838</v>
      </c>
      <c r="K12" s="261" t="s">
        <v>838</v>
      </c>
      <c r="L12" s="557"/>
      <c r="M12" s="558"/>
      <c r="N12" s="558"/>
      <c r="O12" s="558"/>
      <c r="P12" s="558"/>
      <c r="Q12" s="559"/>
    </row>
    <row r="13" spans="1:17">
      <c r="A13" s="27" t="s">
        <v>853</v>
      </c>
      <c r="B13" s="27" t="s">
        <v>84</v>
      </c>
      <c r="C13" s="27" t="s">
        <v>854</v>
      </c>
      <c r="D13" s="281">
        <v>3</v>
      </c>
      <c r="E13" s="258" t="s">
        <v>838</v>
      </c>
      <c r="F13" s="589" t="s">
        <v>839</v>
      </c>
      <c r="G13" s="590"/>
      <c r="H13" s="590"/>
      <c r="I13" s="590"/>
      <c r="J13" s="590"/>
      <c r="K13" s="591"/>
      <c r="L13" s="557"/>
      <c r="M13" s="558"/>
      <c r="N13" s="558"/>
      <c r="O13" s="558"/>
      <c r="P13" s="558"/>
      <c r="Q13" s="559"/>
    </row>
    <row r="14" spans="1:17">
      <c r="A14" s="27" t="s">
        <v>855</v>
      </c>
      <c r="B14" s="27" t="s">
        <v>84</v>
      </c>
      <c r="C14" s="27" t="s">
        <v>856</v>
      </c>
      <c r="D14" s="281">
        <v>6</v>
      </c>
      <c r="E14" s="258" t="s">
        <v>838</v>
      </c>
      <c r="F14" s="589" t="s">
        <v>839</v>
      </c>
      <c r="G14" s="590"/>
      <c r="H14" s="590"/>
      <c r="I14" s="590"/>
      <c r="J14" s="590"/>
      <c r="K14" s="591"/>
      <c r="L14" s="557"/>
      <c r="M14" s="558"/>
      <c r="N14" s="558"/>
      <c r="O14" s="558"/>
      <c r="P14" s="558"/>
      <c r="Q14" s="559"/>
    </row>
    <row r="15" spans="1:17">
      <c r="A15" s="38" t="s">
        <v>857</v>
      </c>
      <c r="B15" s="38" t="s">
        <v>127</v>
      </c>
      <c r="C15" s="38" t="s">
        <v>858</v>
      </c>
      <c r="D15" s="284" t="s">
        <v>101</v>
      </c>
      <c r="E15" s="261" t="s">
        <v>838</v>
      </c>
      <c r="F15" s="261" t="s">
        <v>838</v>
      </c>
      <c r="G15" s="261" t="s">
        <v>838</v>
      </c>
      <c r="H15" s="261" t="s">
        <v>838</v>
      </c>
      <c r="I15" s="261" t="s">
        <v>838</v>
      </c>
      <c r="J15" s="261" t="s">
        <v>838</v>
      </c>
      <c r="K15" s="261" t="s">
        <v>838</v>
      </c>
      <c r="L15" s="557"/>
      <c r="M15" s="558"/>
      <c r="N15" s="558"/>
      <c r="O15" s="558"/>
      <c r="P15" s="558"/>
      <c r="Q15" s="559"/>
    </row>
    <row r="16" spans="1:17">
      <c r="A16" s="27" t="s">
        <v>859</v>
      </c>
      <c r="B16" s="27" t="s">
        <v>84</v>
      </c>
      <c r="C16" s="27" t="s">
        <v>860</v>
      </c>
      <c r="D16" s="281">
        <v>3</v>
      </c>
      <c r="E16" s="258" t="s">
        <v>838</v>
      </c>
      <c r="F16" s="589" t="s">
        <v>839</v>
      </c>
      <c r="G16" s="590"/>
      <c r="H16" s="590"/>
      <c r="I16" s="590"/>
      <c r="J16" s="590"/>
      <c r="K16" s="591"/>
      <c r="L16" s="557"/>
      <c r="M16" s="558"/>
      <c r="N16" s="558"/>
      <c r="O16" s="558"/>
      <c r="P16" s="558"/>
      <c r="Q16" s="559"/>
    </row>
    <row r="17" spans="1:17">
      <c r="A17" s="27" t="s">
        <v>861</v>
      </c>
      <c r="B17" s="27" t="s">
        <v>84</v>
      </c>
      <c r="C17" s="27" t="s">
        <v>862</v>
      </c>
      <c r="D17" s="281">
        <v>6</v>
      </c>
      <c r="E17" s="258" t="s">
        <v>838</v>
      </c>
      <c r="F17" s="589" t="s">
        <v>839</v>
      </c>
      <c r="G17" s="590"/>
      <c r="H17" s="590"/>
      <c r="I17" s="590"/>
      <c r="J17" s="590"/>
      <c r="K17" s="591"/>
      <c r="L17" s="557"/>
      <c r="M17" s="558"/>
      <c r="N17" s="558"/>
      <c r="O17" s="558"/>
      <c r="P17" s="558"/>
      <c r="Q17" s="559"/>
    </row>
    <row r="18" spans="1:17">
      <c r="A18" s="36" t="s">
        <v>863</v>
      </c>
      <c r="B18" s="36" t="s">
        <v>124</v>
      </c>
      <c r="C18" s="36" t="s">
        <v>864</v>
      </c>
      <c r="D18" s="265">
        <v>30</v>
      </c>
      <c r="E18" s="265" t="s">
        <v>838</v>
      </c>
      <c r="F18" s="265" t="s">
        <v>838</v>
      </c>
      <c r="G18" s="265" t="s">
        <v>838</v>
      </c>
      <c r="H18" s="265" t="s">
        <v>838</v>
      </c>
      <c r="I18" s="265" t="s">
        <v>838</v>
      </c>
      <c r="J18" s="265" t="s">
        <v>838</v>
      </c>
      <c r="K18" s="265" t="s">
        <v>838</v>
      </c>
      <c r="L18" s="557"/>
      <c r="M18" s="558"/>
      <c r="N18" s="558"/>
      <c r="O18" s="558"/>
      <c r="P18" s="558"/>
      <c r="Q18" s="559"/>
    </row>
    <row r="19" spans="1:17">
      <c r="A19" s="38" t="s">
        <v>865</v>
      </c>
      <c r="B19" s="38" t="s">
        <v>127</v>
      </c>
      <c r="C19" s="38" t="s">
        <v>835</v>
      </c>
      <c r="D19" s="284" t="s">
        <v>101</v>
      </c>
      <c r="E19" s="261" t="s">
        <v>838</v>
      </c>
      <c r="F19" s="261" t="s">
        <v>838</v>
      </c>
      <c r="G19" s="261" t="s">
        <v>838</v>
      </c>
      <c r="H19" s="261" t="s">
        <v>838</v>
      </c>
      <c r="I19" s="261" t="s">
        <v>838</v>
      </c>
      <c r="J19" s="261" t="s">
        <v>838</v>
      </c>
      <c r="K19" s="261" t="s">
        <v>838</v>
      </c>
      <c r="L19" s="557"/>
      <c r="M19" s="558"/>
      <c r="N19" s="558"/>
      <c r="O19" s="558"/>
      <c r="P19" s="558"/>
      <c r="Q19" s="559"/>
    </row>
    <row r="20" spans="1:17">
      <c r="A20" s="27" t="s">
        <v>866</v>
      </c>
      <c r="B20" s="27" t="s">
        <v>84</v>
      </c>
      <c r="C20" s="27" t="s">
        <v>867</v>
      </c>
      <c r="D20" s="281">
        <v>3</v>
      </c>
      <c r="E20" s="258" t="s">
        <v>838</v>
      </c>
      <c r="F20" s="589" t="s">
        <v>839</v>
      </c>
      <c r="G20" s="590"/>
      <c r="H20" s="590"/>
      <c r="I20" s="590"/>
      <c r="J20" s="590"/>
      <c r="K20" s="591"/>
      <c r="L20" s="557"/>
      <c r="M20" s="558"/>
      <c r="N20" s="558"/>
      <c r="O20" s="558"/>
      <c r="P20" s="558"/>
      <c r="Q20" s="559"/>
    </row>
    <row r="21" spans="1:17">
      <c r="A21" s="27" t="s">
        <v>868</v>
      </c>
      <c r="B21" s="27" t="s">
        <v>84</v>
      </c>
      <c r="C21" s="27" t="s">
        <v>869</v>
      </c>
      <c r="D21" s="281">
        <v>3</v>
      </c>
      <c r="E21" s="258">
        <v>3</v>
      </c>
      <c r="F21" s="258" t="s">
        <v>185</v>
      </c>
      <c r="G21" s="258" t="s">
        <v>846</v>
      </c>
      <c r="H21" s="258" t="s">
        <v>203</v>
      </c>
      <c r="I21" s="309" t="s">
        <v>838</v>
      </c>
      <c r="J21" s="258" t="s">
        <v>200</v>
      </c>
      <c r="K21" s="258" t="s">
        <v>592</v>
      </c>
      <c r="L21" s="557"/>
      <c r="M21" s="558"/>
      <c r="N21" s="558"/>
      <c r="O21" s="558"/>
      <c r="P21" s="558"/>
      <c r="Q21" s="559"/>
    </row>
    <row r="22" spans="1:17">
      <c r="A22" s="27" t="s">
        <v>870</v>
      </c>
      <c r="B22" s="27" t="s">
        <v>84</v>
      </c>
      <c r="C22" s="27" t="s">
        <v>605</v>
      </c>
      <c r="D22" s="281">
        <v>3</v>
      </c>
      <c r="E22" s="258">
        <v>3</v>
      </c>
      <c r="F22" s="258" t="s">
        <v>133</v>
      </c>
      <c r="G22" s="258" t="s">
        <v>871</v>
      </c>
      <c r="H22" s="258" t="s">
        <v>872</v>
      </c>
      <c r="I22" s="258" t="s">
        <v>873</v>
      </c>
      <c r="J22" s="258" t="s">
        <v>874</v>
      </c>
      <c r="K22" s="258" t="s">
        <v>875</v>
      </c>
      <c r="L22" s="557"/>
      <c r="M22" s="558"/>
      <c r="N22" s="558"/>
      <c r="O22" s="558"/>
      <c r="P22" s="558"/>
      <c r="Q22" s="559"/>
    </row>
    <row r="23" spans="1:17">
      <c r="A23" s="27" t="s">
        <v>876</v>
      </c>
      <c r="B23" s="27" t="s">
        <v>84</v>
      </c>
      <c r="C23" s="27" t="s">
        <v>877</v>
      </c>
      <c r="D23" s="281">
        <v>3</v>
      </c>
      <c r="E23" s="258">
        <v>3</v>
      </c>
      <c r="F23" s="258" t="s">
        <v>185</v>
      </c>
      <c r="G23" s="258" t="s">
        <v>842</v>
      </c>
      <c r="H23" s="258" t="s">
        <v>203</v>
      </c>
      <c r="I23" s="258" t="s">
        <v>842</v>
      </c>
      <c r="J23" s="258" t="s">
        <v>838</v>
      </c>
      <c r="K23" s="258" t="s">
        <v>843</v>
      </c>
      <c r="L23" s="557"/>
      <c r="M23" s="558"/>
      <c r="N23" s="558"/>
      <c r="O23" s="558"/>
      <c r="P23" s="558"/>
      <c r="Q23" s="559"/>
    </row>
    <row r="24" spans="1:17">
      <c r="A24" s="38" t="s">
        <v>878</v>
      </c>
      <c r="B24" s="38" t="s">
        <v>127</v>
      </c>
      <c r="C24" s="38" t="s">
        <v>852</v>
      </c>
      <c r="D24" s="284" t="s">
        <v>101</v>
      </c>
      <c r="E24" s="261" t="s">
        <v>838</v>
      </c>
      <c r="F24" s="261" t="s">
        <v>838</v>
      </c>
      <c r="G24" s="261" t="s">
        <v>838</v>
      </c>
      <c r="H24" s="261" t="s">
        <v>838</v>
      </c>
      <c r="I24" s="261" t="s">
        <v>838</v>
      </c>
      <c r="J24" s="261" t="s">
        <v>838</v>
      </c>
      <c r="K24" s="261" t="s">
        <v>838</v>
      </c>
      <c r="L24" s="557"/>
      <c r="M24" s="558"/>
      <c r="N24" s="558"/>
      <c r="O24" s="558"/>
      <c r="P24" s="558"/>
      <c r="Q24" s="559"/>
    </row>
    <row r="25" spans="1:17">
      <c r="A25" s="27" t="s">
        <v>879</v>
      </c>
      <c r="B25" s="27" t="s">
        <v>84</v>
      </c>
      <c r="C25" s="27" t="s">
        <v>880</v>
      </c>
      <c r="D25" s="281">
        <v>6</v>
      </c>
      <c r="E25" s="258" t="s">
        <v>838</v>
      </c>
      <c r="F25" s="589" t="s">
        <v>839</v>
      </c>
      <c r="G25" s="590"/>
      <c r="H25" s="590"/>
      <c r="I25" s="590"/>
      <c r="J25" s="590"/>
      <c r="K25" s="591"/>
      <c r="L25" s="557"/>
      <c r="M25" s="558"/>
      <c r="N25" s="558"/>
      <c r="O25" s="558"/>
      <c r="P25" s="558"/>
      <c r="Q25" s="559"/>
    </row>
    <row r="26" spans="1:17">
      <c r="A26" s="27" t="s">
        <v>881</v>
      </c>
      <c r="B26" s="27" t="s">
        <v>84</v>
      </c>
      <c r="C26" s="27" t="s">
        <v>882</v>
      </c>
      <c r="D26" s="281">
        <v>3</v>
      </c>
      <c r="E26" s="258" t="s">
        <v>838</v>
      </c>
      <c r="F26" s="589" t="s">
        <v>839</v>
      </c>
      <c r="G26" s="590"/>
      <c r="H26" s="590"/>
      <c r="I26" s="590"/>
      <c r="J26" s="590"/>
      <c r="K26" s="591"/>
      <c r="L26" s="557"/>
      <c r="M26" s="558"/>
      <c r="N26" s="558"/>
      <c r="O26" s="558"/>
      <c r="P26" s="558"/>
      <c r="Q26" s="559"/>
    </row>
    <row r="27" spans="1:17">
      <c r="A27" s="38" t="s">
        <v>883</v>
      </c>
      <c r="B27" s="38" t="s">
        <v>127</v>
      </c>
      <c r="C27" s="38" t="s">
        <v>858</v>
      </c>
      <c r="D27" s="284" t="s">
        <v>101</v>
      </c>
      <c r="E27" s="261" t="s">
        <v>838</v>
      </c>
      <c r="F27" s="151" t="s">
        <v>838</v>
      </c>
      <c r="G27" s="151" t="s">
        <v>838</v>
      </c>
      <c r="H27" s="261" t="s">
        <v>838</v>
      </c>
      <c r="I27" s="261" t="s">
        <v>838</v>
      </c>
      <c r="J27" s="261" t="s">
        <v>838</v>
      </c>
      <c r="K27" s="261" t="s">
        <v>838</v>
      </c>
      <c r="L27" s="557"/>
      <c r="M27" s="558"/>
      <c r="N27" s="558"/>
      <c r="O27" s="558"/>
      <c r="P27" s="558"/>
      <c r="Q27" s="559"/>
    </row>
    <row r="28" spans="1:17">
      <c r="A28" s="27" t="s">
        <v>884</v>
      </c>
      <c r="B28" s="27" t="s">
        <v>84</v>
      </c>
      <c r="C28" s="27" t="s">
        <v>885</v>
      </c>
      <c r="D28" s="281">
        <v>7</v>
      </c>
      <c r="E28" s="258" t="s">
        <v>838</v>
      </c>
      <c r="F28" s="589" t="s">
        <v>839</v>
      </c>
      <c r="G28" s="590"/>
      <c r="H28" s="590"/>
      <c r="I28" s="590"/>
      <c r="J28" s="590"/>
      <c r="K28" s="591"/>
      <c r="L28" s="557"/>
      <c r="M28" s="558"/>
      <c r="N28" s="558"/>
      <c r="O28" s="558"/>
      <c r="P28" s="558"/>
      <c r="Q28" s="559"/>
    </row>
    <row r="29" spans="1:17">
      <c r="A29" s="27" t="s">
        <v>886</v>
      </c>
      <c r="B29" s="27" t="s">
        <v>84</v>
      </c>
      <c r="C29" s="27" t="s">
        <v>887</v>
      </c>
      <c r="D29" s="281">
        <v>2</v>
      </c>
      <c r="E29" s="258" t="s">
        <v>838</v>
      </c>
      <c r="F29" s="589" t="s">
        <v>839</v>
      </c>
      <c r="G29" s="590"/>
      <c r="H29" s="590"/>
      <c r="I29" s="590"/>
      <c r="J29" s="590"/>
      <c r="K29" s="591"/>
      <c r="L29" s="560"/>
      <c r="M29" s="561"/>
      <c r="N29" s="561"/>
      <c r="O29" s="561"/>
      <c r="P29" s="561"/>
      <c r="Q29" s="562"/>
    </row>
    <row r="30" spans="1:17">
      <c r="A30" s="33" t="s">
        <v>888</v>
      </c>
      <c r="B30" s="33" t="s">
        <v>121</v>
      </c>
      <c r="C30" s="33" t="s">
        <v>889</v>
      </c>
      <c r="D30" s="34">
        <v>60</v>
      </c>
      <c r="E30" s="33"/>
      <c r="F30" s="33"/>
      <c r="G30" s="33"/>
      <c r="H30" s="33"/>
      <c r="I30" s="34"/>
      <c r="J30" s="33"/>
      <c r="K30" s="33"/>
      <c r="L30" s="33"/>
      <c r="M30" s="33"/>
      <c r="N30" s="35"/>
      <c r="O30" s="33"/>
      <c r="P30" s="33"/>
      <c r="Q30" s="33"/>
    </row>
    <row r="31" spans="1:17" ht="15" customHeight="1">
      <c r="A31" s="36" t="s">
        <v>890</v>
      </c>
      <c r="B31" s="36" t="s">
        <v>124</v>
      </c>
      <c r="C31" s="36" t="s">
        <v>891</v>
      </c>
      <c r="D31" s="37">
        <v>30</v>
      </c>
      <c r="E31" s="36"/>
      <c r="F31" s="36"/>
      <c r="G31" s="36"/>
      <c r="H31" s="36"/>
      <c r="I31" s="37"/>
      <c r="J31" s="36"/>
      <c r="K31" s="36"/>
      <c r="L31" s="554" t="s">
        <v>7450</v>
      </c>
      <c r="M31" s="555"/>
      <c r="N31" s="555"/>
      <c r="O31" s="555"/>
      <c r="P31" s="555"/>
      <c r="Q31" s="556"/>
    </row>
    <row r="32" spans="1:17">
      <c r="A32" s="38" t="s">
        <v>892</v>
      </c>
      <c r="B32" s="38" t="s">
        <v>127</v>
      </c>
      <c r="C32" s="38" t="s">
        <v>893</v>
      </c>
      <c r="D32" s="39" t="s">
        <v>101</v>
      </c>
      <c r="E32" s="38"/>
      <c r="F32" s="38"/>
      <c r="G32" s="38"/>
      <c r="H32" s="38"/>
      <c r="I32" s="39"/>
      <c r="J32" s="38"/>
      <c r="K32" s="38"/>
      <c r="L32" s="557"/>
      <c r="M32" s="558"/>
      <c r="N32" s="558"/>
      <c r="O32" s="558"/>
      <c r="P32" s="558"/>
      <c r="Q32" s="559"/>
    </row>
    <row r="33" spans="1:17">
      <c r="A33" s="27" t="s">
        <v>894</v>
      </c>
      <c r="B33" s="27" t="s">
        <v>84</v>
      </c>
      <c r="C33" s="27" t="s">
        <v>107</v>
      </c>
      <c r="D33" s="280">
        <v>3</v>
      </c>
      <c r="E33" s="256">
        <v>3</v>
      </c>
      <c r="F33" s="256" t="s">
        <v>185</v>
      </c>
      <c r="G33" s="256" t="s">
        <v>842</v>
      </c>
      <c r="H33" s="256" t="s">
        <v>203</v>
      </c>
      <c r="I33" s="256" t="s">
        <v>842</v>
      </c>
      <c r="J33" s="256" t="s">
        <v>838</v>
      </c>
      <c r="K33" s="256" t="s">
        <v>843</v>
      </c>
      <c r="L33" s="557"/>
      <c r="M33" s="558"/>
      <c r="N33" s="558"/>
      <c r="O33" s="558"/>
      <c r="P33" s="558"/>
      <c r="Q33" s="559"/>
    </row>
    <row r="34" spans="1:17">
      <c r="A34" s="27" t="s">
        <v>895</v>
      </c>
      <c r="B34" s="27" t="s">
        <v>84</v>
      </c>
      <c r="C34" s="27" t="s">
        <v>638</v>
      </c>
      <c r="D34" s="281">
        <v>3</v>
      </c>
      <c r="E34" s="258">
        <v>3</v>
      </c>
      <c r="F34" s="258" t="s">
        <v>133</v>
      </c>
      <c r="G34" s="258" t="s">
        <v>896</v>
      </c>
      <c r="H34" s="258" t="s">
        <v>872</v>
      </c>
      <c r="I34" s="258" t="s">
        <v>897</v>
      </c>
      <c r="J34" s="258" t="s">
        <v>838</v>
      </c>
      <c r="K34" s="258" t="s">
        <v>898</v>
      </c>
      <c r="L34" s="557"/>
      <c r="M34" s="558"/>
      <c r="N34" s="558"/>
      <c r="O34" s="558"/>
      <c r="P34" s="558"/>
      <c r="Q34" s="559"/>
    </row>
    <row r="35" spans="1:17">
      <c r="A35" s="38" t="s">
        <v>899</v>
      </c>
      <c r="B35" s="38" t="s">
        <v>127</v>
      </c>
      <c r="C35" s="38" t="s">
        <v>852</v>
      </c>
      <c r="D35" s="284" t="s">
        <v>101</v>
      </c>
      <c r="E35" s="261" t="s">
        <v>838</v>
      </c>
      <c r="F35" s="261" t="s">
        <v>838</v>
      </c>
      <c r="G35" s="261" t="s">
        <v>838</v>
      </c>
      <c r="H35" s="261" t="s">
        <v>838</v>
      </c>
      <c r="I35" s="261" t="s">
        <v>838</v>
      </c>
      <c r="J35" s="261" t="s">
        <v>838</v>
      </c>
      <c r="K35" s="261" t="s">
        <v>838</v>
      </c>
      <c r="L35" s="557"/>
      <c r="M35" s="558"/>
      <c r="N35" s="558"/>
      <c r="O35" s="558"/>
      <c r="P35" s="558"/>
      <c r="Q35" s="559"/>
    </row>
    <row r="36" spans="1:17">
      <c r="A36" s="27" t="s">
        <v>900</v>
      </c>
      <c r="B36" s="27" t="s">
        <v>84</v>
      </c>
      <c r="C36" s="27" t="s">
        <v>901</v>
      </c>
      <c r="D36" s="281">
        <v>6</v>
      </c>
      <c r="E36" s="258" t="s">
        <v>838</v>
      </c>
      <c r="F36" s="589" t="s">
        <v>839</v>
      </c>
      <c r="G36" s="590"/>
      <c r="H36" s="590"/>
      <c r="I36" s="590"/>
      <c r="J36" s="590"/>
      <c r="K36" s="591"/>
      <c r="L36" s="557"/>
      <c r="M36" s="558"/>
      <c r="N36" s="558"/>
      <c r="O36" s="558"/>
      <c r="P36" s="558"/>
      <c r="Q36" s="559"/>
    </row>
    <row r="37" spans="1:17">
      <c r="A37" s="27" t="s">
        <v>902</v>
      </c>
      <c r="B37" s="27" t="s">
        <v>84</v>
      </c>
      <c r="C37" s="27" t="s">
        <v>903</v>
      </c>
      <c r="D37" s="281">
        <v>6</v>
      </c>
      <c r="E37" s="258" t="s">
        <v>838</v>
      </c>
      <c r="F37" s="589" t="s">
        <v>839</v>
      </c>
      <c r="G37" s="590"/>
      <c r="H37" s="590"/>
      <c r="I37" s="590"/>
      <c r="J37" s="590"/>
      <c r="K37" s="591"/>
      <c r="L37" s="557"/>
      <c r="M37" s="558"/>
      <c r="N37" s="558"/>
      <c r="O37" s="558"/>
      <c r="P37" s="558"/>
      <c r="Q37" s="559"/>
    </row>
    <row r="38" spans="1:17">
      <c r="A38" s="38" t="s">
        <v>904</v>
      </c>
      <c r="B38" s="38" t="s">
        <v>127</v>
      </c>
      <c r="C38" s="38" t="s">
        <v>858</v>
      </c>
      <c r="D38" s="284" t="s">
        <v>101</v>
      </c>
      <c r="E38" s="261" t="s">
        <v>838</v>
      </c>
      <c r="F38" s="261" t="s">
        <v>838</v>
      </c>
      <c r="G38" s="261" t="s">
        <v>838</v>
      </c>
      <c r="H38" s="261" t="s">
        <v>838</v>
      </c>
      <c r="I38" s="261" t="s">
        <v>838</v>
      </c>
      <c r="J38" s="261" t="s">
        <v>838</v>
      </c>
      <c r="K38" s="261" t="s">
        <v>838</v>
      </c>
      <c r="L38" s="557"/>
      <c r="M38" s="558"/>
      <c r="N38" s="558"/>
      <c r="O38" s="558"/>
      <c r="P38" s="558"/>
      <c r="Q38" s="559"/>
    </row>
    <row r="39" spans="1:17">
      <c r="A39" s="27" t="s">
        <v>905</v>
      </c>
      <c r="B39" s="27" t="s">
        <v>84</v>
      </c>
      <c r="C39" s="27" t="s">
        <v>906</v>
      </c>
      <c r="D39" s="281">
        <v>6</v>
      </c>
      <c r="E39" s="258" t="s">
        <v>838</v>
      </c>
      <c r="F39" s="589" t="s">
        <v>839</v>
      </c>
      <c r="G39" s="590"/>
      <c r="H39" s="590"/>
      <c r="I39" s="590"/>
      <c r="J39" s="590"/>
      <c r="K39" s="591"/>
      <c r="L39" s="557"/>
      <c r="M39" s="558"/>
      <c r="N39" s="558"/>
      <c r="O39" s="558"/>
      <c r="P39" s="558"/>
      <c r="Q39" s="559"/>
    </row>
    <row r="40" spans="1:17">
      <c r="A40" s="27" t="s">
        <v>907</v>
      </c>
      <c r="B40" s="27" t="s">
        <v>84</v>
      </c>
      <c r="C40" s="27" t="s">
        <v>908</v>
      </c>
      <c r="D40" s="281">
        <v>6</v>
      </c>
      <c r="E40" s="258" t="s">
        <v>838</v>
      </c>
      <c r="F40" s="589" t="s">
        <v>839</v>
      </c>
      <c r="G40" s="590"/>
      <c r="H40" s="590"/>
      <c r="I40" s="590"/>
      <c r="J40" s="590"/>
      <c r="K40" s="591"/>
      <c r="L40" s="557"/>
      <c r="M40" s="558"/>
      <c r="N40" s="558"/>
      <c r="O40" s="558"/>
      <c r="P40" s="558"/>
      <c r="Q40" s="559"/>
    </row>
    <row r="41" spans="1:17">
      <c r="A41" s="36" t="s">
        <v>909</v>
      </c>
      <c r="B41" s="36" t="s">
        <v>124</v>
      </c>
      <c r="C41" s="36" t="s">
        <v>910</v>
      </c>
      <c r="D41" s="265">
        <v>30</v>
      </c>
      <c r="E41" s="265" t="s">
        <v>838</v>
      </c>
      <c r="F41" s="265" t="s">
        <v>838</v>
      </c>
      <c r="G41" s="265" t="s">
        <v>838</v>
      </c>
      <c r="H41" s="265" t="s">
        <v>838</v>
      </c>
      <c r="I41" s="265" t="s">
        <v>838</v>
      </c>
      <c r="J41" s="265" t="s">
        <v>838</v>
      </c>
      <c r="K41" s="265" t="s">
        <v>838</v>
      </c>
      <c r="L41" s="557"/>
      <c r="M41" s="558"/>
      <c r="N41" s="558"/>
      <c r="O41" s="558"/>
      <c r="P41" s="558"/>
      <c r="Q41" s="559"/>
    </row>
    <row r="42" spans="1:17">
      <c r="A42" s="38" t="s">
        <v>911</v>
      </c>
      <c r="B42" s="38" t="s">
        <v>127</v>
      </c>
      <c r="C42" s="38" t="s">
        <v>912</v>
      </c>
      <c r="D42" s="284" t="s">
        <v>101</v>
      </c>
      <c r="E42" s="261" t="s">
        <v>838</v>
      </c>
      <c r="F42" s="261" t="s">
        <v>838</v>
      </c>
      <c r="G42" s="261" t="s">
        <v>838</v>
      </c>
      <c r="H42" s="261" t="s">
        <v>838</v>
      </c>
      <c r="I42" s="261" t="s">
        <v>838</v>
      </c>
      <c r="J42" s="261" t="s">
        <v>838</v>
      </c>
      <c r="K42" s="261" t="s">
        <v>838</v>
      </c>
      <c r="L42" s="557"/>
      <c r="M42" s="558"/>
      <c r="N42" s="558"/>
      <c r="O42" s="558"/>
      <c r="P42" s="558"/>
      <c r="Q42" s="559"/>
    </row>
    <row r="43" spans="1:17">
      <c r="A43" s="27" t="s">
        <v>913</v>
      </c>
      <c r="B43" s="27" t="s">
        <v>84</v>
      </c>
      <c r="C43" s="27" t="s">
        <v>914</v>
      </c>
      <c r="D43" s="281">
        <v>15</v>
      </c>
      <c r="E43" s="258" t="s">
        <v>838</v>
      </c>
      <c r="F43" s="589" t="s">
        <v>839</v>
      </c>
      <c r="G43" s="590"/>
      <c r="H43" s="590"/>
      <c r="I43" s="590"/>
      <c r="J43" s="590"/>
      <c r="K43" s="591"/>
      <c r="L43" s="557"/>
      <c r="M43" s="558"/>
      <c r="N43" s="558"/>
      <c r="O43" s="558"/>
      <c r="P43" s="558"/>
      <c r="Q43" s="559"/>
    </row>
    <row r="44" spans="1:17">
      <c r="A44" s="27" t="s">
        <v>915</v>
      </c>
      <c r="B44" s="27" t="s">
        <v>916</v>
      </c>
      <c r="C44" s="27" t="s">
        <v>917</v>
      </c>
      <c r="D44" s="281">
        <v>6</v>
      </c>
      <c r="E44" s="310" t="s">
        <v>838</v>
      </c>
      <c r="F44" s="589" t="s">
        <v>839</v>
      </c>
      <c r="G44" s="590"/>
      <c r="H44" s="590"/>
      <c r="I44" s="590"/>
      <c r="J44" s="590"/>
      <c r="K44" s="591"/>
      <c r="L44" s="557"/>
      <c r="M44" s="558"/>
      <c r="N44" s="558"/>
      <c r="O44" s="558"/>
      <c r="P44" s="558"/>
      <c r="Q44" s="559"/>
    </row>
    <row r="45" spans="1:17">
      <c r="A45" s="27" t="s">
        <v>918</v>
      </c>
      <c r="B45" s="27" t="s">
        <v>84</v>
      </c>
      <c r="C45" s="27" t="s">
        <v>919</v>
      </c>
      <c r="D45" s="281">
        <v>3</v>
      </c>
      <c r="E45" s="258">
        <v>3</v>
      </c>
      <c r="F45" s="258" t="s">
        <v>185</v>
      </c>
      <c r="G45" s="258" t="s">
        <v>920</v>
      </c>
      <c r="H45" s="258" t="s">
        <v>333</v>
      </c>
      <c r="I45" s="258" t="s">
        <v>919</v>
      </c>
      <c r="J45" s="258" t="s">
        <v>838</v>
      </c>
      <c r="K45" s="258" t="s">
        <v>921</v>
      </c>
      <c r="L45" s="557"/>
      <c r="M45" s="558"/>
      <c r="N45" s="558"/>
      <c r="O45" s="558"/>
      <c r="P45" s="558"/>
      <c r="Q45" s="559"/>
    </row>
    <row r="46" spans="1:17">
      <c r="A46" s="38" t="s">
        <v>922</v>
      </c>
      <c r="B46" s="38" t="s">
        <v>127</v>
      </c>
      <c r="C46" s="38" t="s">
        <v>858</v>
      </c>
      <c r="D46" s="284" t="s">
        <v>101</v>
      </c>
      <c r="E46" s="261" t="s">
        <v>838</v>
      </c>
      <c r="F46" s="261" t="s">
        <v>838</v>
      </c>
      <c r="G46" s="261" t="s">
        <v>838</v>
      </c>
      <c r="H46" s="261" t="s">
        <v>838</v>
      </c>
      <c r="I46" s="261" t="s">
        <v>838</v>
      </c>
      <c r="J46" s="261" t="s">
        <v>838</v>
      </c>
      <c r="K46" s="261" t="s">
        <v>838</v>
      </c>
      <c r="L46" s="557"/>
      <c r="M46" s="558"/>
      <c r="N46" s="558"/>
      <c r="O46" s="558"/>
      <c r="P46" s="558"/>
      <c r="Q46" s="559"/>
    </row>
    <row r="47" spans="1:17">
      <c r="A47" s="27" t="s">
        <v>923</v>
      </c>
      <c r="B47" s="27" t="s">
        <v>84</v>
      </c>
      <c r="C47" s="27" t="s">
        <v>924</v>
      </c>
      <c r="D47" s="281">
        <v>3</v>
      </c>
      <c r="E47" s="258" t="s">
        <v>838</v>
      </c>
      <c r="F47" s="589" t="s">
        <v>839</v>
      </c>
      <c r="G47" s="590"/>
      <c r="H47" s="590"/>
      <c r="I47" s="590"/>
      <c r="J47" s="590"/>
      <c r="K47" s="591"/>
      <c r="L47" s="557"/>
      <c r="M47" s="558"/>
      <c r="N47" s="558"/>
      <c r="O47" s="558"/>
      <c r="P47" s="558"/>
      <c r="Q47" s="559"/>
    </row>
    <row r="48" spans="1:17">
      <c r="A48" s="27" t="s">
        <v>925</v>
      </c>
      <c r="B48" s="27" t="s">
        <v>84</v>
      </c>
      <c r="C48" s="27" t="s">
        <v>926</v>
      </c>
      <c r="D48" s="281">
        <v>3</v>
      </c>
      <c r="E48" s="258" t="s">
        <v>838</v>
      </c>
      <c r="F48" s="589" t="s">
        <v>839</v>
      </c>
      <c r="G48" s="590"/>
      <c r="H48" s="590"/>
      <c r="I48" s="590"/>
      <c r="J48" s="590"/>
      <c r="K48" s="591"/>
      <c r="L48" s="560"/>
      <c r="M48" s="561"/>
      <c r="N48" s="561"/>
      <c r="O48" s="561"/>
      <c r="P48" s="561"/>
      <c r="Q48" s="562"/>
    </row>
    <row r="49" spans="1:17">
      <c r="A49" s="30" t="s">
        <v>927</v>
      </c>
      <c r="B49" s="30" t="s">
        <v>117</v>
      </c>
      <c r="C49" s="30" t="s">
        <v>928</v>
      </c>
      <c r="D49" s="31">
        <v>120</v>
      </c>
      <c r="E49" s="30"/>
      <c r="F49" s="30"/>
      <c r="G49" s="30"/>
      <c r="H49" s="30"/>
      <c r="I49" s="31"/>
      <c r="J49" s="30"/>
      <c r="K49" s="30"/>
      <c r="L49" s="30"/>
      <c r="M49" s="30"/>
      <c r="N49" s="32"/>
      <c r="O49" s="30"/>
      <c r="P49" s="30"/>
      <c r="Q49" s="30"/>
    </row>
    <row r="50" spans="1:17">
      <c r="A50" s="33" t="s">
        <v>929</v>
      </c>
      <c r="B50" s="33" t="s">
        <v>121</v>
      </c>
      <c r="C50" s="33" t="s">
        <v>930</v>
      </c>
      <c r="D50" s="34">
        <v>60</v>
      </c>
      <c r="E50" s="33"/>
      <c r="F50" s="33"/>
      <c r="G50" s="33"/>
      <c r="H50" s="33"/>
      <c r="I50" s="34"/>
      <c r="J50" s="33"/>
      <c r="K50" s="33"/>
      <c r="L50" s="33"/>
      <c r="M50" s="33"/>
      <c r="N50" s="35"/>
      <c r="O50" s="33"/>
      <c r="P50" s="33"/>
      <c r="Q50" s="33"/>
    </row>
    <row r="51" spans="1:17" ht="15" customHeight="1">
      <c r="A51" s="36" t="s">
        <v>931</v>
      </c>
      <c r="B51" s="36" t="s">
        <v>124</v>
      </c>
      <c r="C51" s="36" t="s">
        <v>932</v>
      </c>
      <c r="D51" s="37">
        <v>30</v>
      </c>
      <c r="E51" s="36"/>
      <c r="F51" s="36"/>
      <c r="G51" s="36"/>
      <c r="H51" s="36"/>
      <c r="I51" s="37"/>
      <c r="J51" s="36"/>
      <c r="K51" s="36"/>
      <c r="L51" s="554" t="s">
        <v>7450</v>
      </c>
      <c r="M51" s="555"/>
      <c r="N51" s="555"/>
      <c r="O51" s="555"/>
      <c r="P51" s="555"/>
      <c r="Q51" s="556"/>
    </row>
    <row r="52" spans="1:17">
      <c r="A52" s="38" t="s">
        <v>933</v>
      </c>
      <c r="B52" s="38" t="s">
        <v>127</v>
      </c>
      <c r="C52" s="38" t="s">
        <v>835</v>
      </c>
      <c r="D52" s="39" t="s">
        <v>101</v>
      </c>
      <c r="E52" s="38"/>
      <c r="F52" s="38"/>
      <c r="G52" s="38"/>
      <c r="H52" s="38"/>
      <c r="I52" s="39"/>
      <c r="J52" s="38"/>
      <c r="K52" s="38"/>
      <c r="L52" s="557"/>
      <c r="M52" s="558"/>
      <c r="N52" s="558"/>
      <c r="O52" s="558"/>
      <c r="P52" s="558"/>
      <c r="Q52" s="559"/>
    </row>
    <row r="53" spans="1:17">
      <c r="A53" s="38" t="s">
        <v>934</v>
      </c>
      <c r="B53" s="38" t="s">
        <v>127</v>
      </c>
      <c r="C53" s="38" t="s">
        <v>852</v>
      </c>
      <c r="D53" s="39" t="s">
        <v>101</v>
      </c>
      <c r="E53" s="38"/>
      <c r="F53" s="38"/>
      <c r="G53" s="38"/>
      <c r="H53" s="38"/>
      <c r="I53" s="39"/>
      <c r="J53" s="38"/>
      <c r="K53" s="38"/>
      <c r="L53" s="557"/>
      <c r="M53" s="558"/>
      <c r="N53" s="558"/>
      <c r="O53" s="558"/>
      <c r="P53" s="558"/>
      <c r="Q53" s="559"/>
    </row>
    <row r="54" spans="1:17">
      <c r="A54" s="27" t="s">
        <v>935</v>
      </c>
      <c r="B54" s="27" t="s">
        <v>84</v>
      </c>
      <c r="C54" s="27" t="s">
        <v>936</v>
      </c>
      <c r="D54" s="28">
        <v>6</v>
      </c>
      <c r="E54" s="40"/>
      <c r="F54" s="589" t="s">
        <v>839</v>
      </c>
      <c r="G54" s="590"/>
      <c r="H54" s="590"/>
      <c r="I54" s="590"/>
      <c r="J54" s="590"/>
      <c r="K54" s="591"/>
      <c r="L54" s="557"/>
      <c r="M54" s="558"/>
      <c r="N54" s="558"/>
      <c r="O54" s="558"/>
      <c r="P54" s="558"/>
      <c r="Q54" s="559"/>
    </row>
    <row r="55" spans="1:17">
      <c r="A55" s="38" t="s">
        <v>937</v>
      </c>
      <c r="B55" s="38" t="s">
        <v>127</v>
      </c>
      <c r="C55" s="38" t="s">
        <v>858</v>
      </c>
      <c r="D55" s="39" t="s">
        <v>101</v>
      </c>
      <c r="E55" s="38"/>
      <c r="F55" s="38"/>
      <c r="G55" s="38"/>
      <c r="H55" s="38"/>
      <c r="I55" s="39"/>
      <c r="J55" s="38"/>
      <c r="K55" s="38"/>
      <c r="L55" s="557"/>
      <c r="M55" s="558"/>
      <c r="N55" s="558"/>
      <c r="O55" s="558"/>
      <c r="P55" s="558"/>
      <c r="Q55" s="559"/>
    </row>
    <row r="56" spans="1:17">
      <c r="A56" s="27" t="s">
        <v>938</v>
      </c>
      <c r="B56" s="27" t="s">
        <v>84</v>
      </c>
      <c r="C56" s="27" t="s">
        <v>939</v>
      </c>
      <c r="D56" s="28">
        <v>6</v>
      </c>
      <c r="E56" s="40"/>
      <c r="F56" s="589" t="s">
        <v>839</v>
      </c>
      <c r="G56" s="590"/>
      <c r="H56" s="590"/>
      <c r="I56" s="590"/>
      <c r="J56" s="590"/>
      <c r="K56" s="591"/>
      <c r="L56" s="557"/>
      <c r="M56" s="558"/>
      <c r="N56" s="558"/>
      <c r="O56" s="558"/>
      <c r="P56" s="558"/>
      <c r="Q56" s="559"/>
    </row>
    <row r="57" spans="1:17">
      <c r="A57" s="36" t="s">
        <v>940</v>
      </c>
      <c r="B57" s="36" t="s">
        <v>124</v>
      </c>
      <c r="C57" s="36" t="s">
        <v>941</v>
      </c>
      <c r="D57" s="37">
        <v>30</v>
      </c>
      <c r="E57" s="36"/>
      <c r="F57" s="36"/>
      <c r="G57" s="36"/>
      <c r="H57" s="36"/>
      <c r="I57" s="37"/>
      <c r="J57" s="36"/>
      <c r="K57" s="36"/>
      <c r="L57" s="557"/>
      <c r="M57" s="558"/>
      <c r="N57" s="558"/>
      <c r="O57" s="558"/>
      <c r="P57" s="558"/>
      <c r="Q57" s="559"/>
    </row>
    <row r="58" spans="1:17">
      <c r="A58" s="38" t="s">
        <v>942</v>
      </c>
      <c r="B58" s="38" t="s">
        <v>127</v>
      </c>
      <c r="C58" s="38" t="s">
        <v>835</v>
      </c>
      <c r="D58" s="39" t="s">
        <v>101</v>
      </c>
      <c r="E58" s="38"/>
      <c r="F58" s="38"/>
      <c r="G58" s="38"/>
      <c r="H58" s="38"/>
      <c r="I58" s="39"/>
      <c r="J58" s="38"/>
      <c r="K58" s="38"/>
      <c r="L58" s="557"/>
      <c r="M58" s="558"/>
      <c r="N58" s="558"/>
      <c r="O58" s="558"/>
      <c r="P58" s="558"/>
      <c r="Q58" s="559"/>
    </row>
    <row r="59" spans="1:17">
      <c r="A59" s="38" t="s">
        <v>943</v>
      </c>
      <c r="B59" s="38" t="s">
        <v>127</v>
      </c>
      <c r="C59" s="38" t="s">
        <v>852</v>
      </c>
      <c r="D59" s="39" t="s">
        <v>101</v>
      </c>
      <c r="E59" s="38"/>
      <c r="F59" s="38"/>
      <c r="G59" s="38"/>
      <c r="H59" s="38"/>
      <c r="I59" s="39"/>
      <c r="J59" s="38"/>
      <c r="K59" s="38"/>
      <c r="L59" s="557"/>
      <c r="M59" s="558"/>
      <c r="N59" s="558"/>
      <c r="O59" s="558"/>
      <c r="P59" s="558"/>
      <c r="Q59" s="559"/>
    </row>
    <row r="60" spans="1:17">
      <c r="A60" s="27" t="s">
        <v>944</v>
      </c>
      <c r="B60" s="27" t="s">
        <v>84</v>
      </c>
      <c r="C60" s="27" t="s">
        <v>945</v>
      </c>
      <c r="D60" s="28">
        <v>6</v>
      </c>
      <c r="E60" s="40"/>
      <c r="F60" s="589" t="s">
        <v>839</v>
      </c>
      <c r="G60" s="590"/>
      <c r="H60" s="590"/>
      <c r="I60" s="590"/>
      <c r="J60" s="590"/>
      <c r="K60" s="591"/>
      <c r="L60" s="557"/>
      <c r="M60" s="558"/>
      <c r="N60" s="558"/>
      <c r="O60" s="558"/>
      <c r="P60" s="558"/>
      <c r="Q60" s="559"/>
    </row>
    <row r="61" spans="1:17">
      <c r="A61" s="27" t="s">
        <v>946</v>
      </c>
      <c r="B61" s="27" t="s">
        <v>84</v>
      </c>
      <c r="C61" s="27" t="s">
        <v>947</v>
      </c>
      <c r="D61" s="28">
        <v>3</v>
      </c>
      <c r="E61" s="40"/>
      <c r="F61" s="589" t="s">
        <v>839</v>
      </c>
      <c r="G61" s="590"/>
      <c r="H61" s="590"/>
      <c r="I61" s="590"/>
      <c r="J61" s="590"/>
      <c r="K61" s="591"/>
      <c r="L61" s="557"/>
      <c r="M61" s="558"/>
      <c r="N61" s="558"/>
      <c r="O61" s="558"/>
      <c r="P61" s="558"/>
      <c r="Q61" s="559"/>
    </row>
    <row r="62" spans="1:17">
      <c r="A62" s="38" t="s">
        <v>948</v>
      </c>
      <c r="B62" s="38" t="s">
        <v>127</v>
      </c>
      <c r="C62" s="38" t="s">
        <v>858</v>
      </c>
      <c r="D62" s="39" t="s">
        <v>101</v>
      </c>
      <c r="E62" s="38"/>
      <c r="F62" s="38"/>
      <c r="G62" s="38"/>
      <c r="H62" s="38"/>
      <c r="I62" s="39"/>
      <c r="J62" s="38"/>
      <c r="K62" s="38"/>
      <c r="L62" s="557"/>
      <c r="M62" s="558"/>
      <c r="N62" s="558"/>
      <c r="O62" s="558"/>
      <c r="P62" s="558"/>
      <c r="Q62" s="559"/>
    </row>
    <row r="63" spans="1:17">
      <c r="A63" s="27" t="s">
        <v>949</v>
      </c>
      <c r="B63" s="27" t="s">
        <v>84</v>
      </c>
      <c r="C63" s="27" t="s">
        <v>950</v>
      </c>
      <c r="D63" s="28">
        <v>7</v>
      </c>
      <c r="E63" s="40"/>
      <c r="F63" s="589" t="s">
        <v>839</v>
      </c>
      <c r="G63" s="590"/>
      <c r="H63" s="590"/>
      <c r="I63" s="590"/>
      <c r="J63" s="590"/>
      <c r="K63" s="591"/>
      <c r="L63" s="560"/>
      <c r="M63" s="561"/>
      <c r="N63" s="561"/>
      <c r="O63" s="561"/>
      <c r="P63" s="561"/>
      <c r="Q63" s="562"/>
    </row>
    <row r="64" spans="1:17">
      <c r="A64" s="33" t="s">
        <v>951</v>
      </c>
      <c r="B64" s="33" t="s">
        <v>121</v>
      </c>
      <c r="C64" s="33" t="s">
        <v>952</v>
      </c>
      <c r="D64" s="34">
        <v>60</v>
      </c>
      <c r="E64" s="33"/>
      <c r="F64" s="33"/>
      <c r="G64" s="33"/>
      <c r="H64" s="33"/>
      <c r="I64" s="34"/>
      <c r="J64" s="33"/>
      <c r="K64" s="33"/>
      <c r="L64" s="33"/>
      <c r="M64" s="33"/>
      <c r="N64" s="35"/>
      <c r="O64" s="33"/>
      <c r="P64" s="33"/>
      <c r="Q64" s="33"/>
    </row>
    <row r="65" spans="1:17" ht="15" customHeight="1">
      <c r="A65" s="36" t="s">
        <v>953</v>
      </c>
      <c r="B65" s="36" t="s">
        <v>124</v>
      </c>
      <c r="C65" s="36" t="s">
        <v>954</v>
      </c>
      <c r="D65" s="37">
        <v>30</v>
      </c>
      <c r="E65" s="36"/>
      <c r="F65" s="36"/>
      <c r="G65" s="36"/>
      <c r="H65" s="36"/>
      <c r="I65" s="37"/>
      <c r="J65" s="36"/>
      <c r="K65" s="36"/>
      <c r="L65" s="554" t="s">
        <v>7450</v>
      </c>
      <c r="M65" s="555"/>
      <c r="N65" s="555"/>
      <c r="O65" s="555"/>
      <c r="P65" s="555"/>
      <c r="Q65" s="556"/>
    </row>
    <row r="66" spans="1:17">
      <c r="A66" s="38" t="s">
        <v>955</v>
      </c>
      <c r="B66" s="38" t="s">
        <v>127</v>
      </c>
      <c r="C66" s="38" t="s">
        <v>893</v>
      </c>
      <c r="D66" s="39" t="s">
        <v>101</v>
      </c>
      <c r="E66" s="38"/>
      <c r="F66" s="38"/>
      <c r="G66" s="38"/>
      <c r="H66" s="38"/>
      <c r="I66" s="39"/>
      <c r="J66" s="38"/>
      <c r="K66" s="38"/>
      <c r="L66" s="557"/>
      <c r="M66" s="558"/>
      <c r="N66" s="558"/>
      <c r="O66" s="558"/>
      <c r="P66" s="558"/>
      <c r="Q66" s="559"/>
    </row>
    <row r="67" spans="1:17">
      <c r="A67" s="38" t="s">
        <v>956</v>
      </c>
      <c r="B67" s="38" t="s">
        <v>127</v>
      </c>
      <c r="C67" s="38" t="s">
        <v>957</v>
      </c>
      <c r="D67" s="39" t="s">
        <v>101</v>
      </c>
      <c r="E67" s="38"/>
      <c r="F67" s="38"/>
      <c r="G67" s="38"/>
      <c r="H67" s="38"/>
      <c r="I67" s="39"/>
      <c r="J67" s="38"/>
      <c r="K67" s="38"/>
      <c r="L67" s="557"/>
      <c r="M67" s="558"/>
      <c r="N67" s="558"/>
      <c r="O67" s="558"/>
      <c r="P67" s="558"/>
      <c r="Q67" s="559"/>
    </row>
    <row r="68" spans="1:17">
      <c r="A68" s="27" t="s">
        <v>958</v>
      </c>
      <c r="B68" s="27" t="s">
        <v>84</v>
      </c>
      <c r="C68" s="27" t="s">
        <v>959</v>
      </c>
      <c r="D68" s="28">
        <v>6</v>
      </c>
      <c r="E68" s="40"/>
      <c r="F68" s="589" t="s">
        <v>839</v>
      </c>
      <c r="G68" s="590"/>
      <c r="H68" s="590"/>
      <c r="I68" s="590"/>
      <c r="J68" s="590"/>
      <c r="K68" s="591"/>
      <c r="L68" s="557"/>
      <c r="M68" s="558"/>
      <c r="N68" s="558"/>
      <c r="O68" s="558"/>
      <c r="P68" s="558"/>
      <c r="Q68" s="559"/>
    </row>
    <row r="69" spans="1:17">
      <c r="A69" s="27" t="s">
        <v>960</v>
      </c>
      <c r="B69" s="27" t="s">
        <v>84</v>
      </c>
      <c r="C69" s="27" t="s">
        <v>961</v>
      </c>
      <c r="D69" s="28">
        <v>6</v>
      </c>
      <c r="E69" s="40"/>
      <c r="F69" s="589" t="s">
        <v>839</v>
      </c>
      <c r="G69" s="590"/>
      <c r="H69" s="590"/>
      <c r="I69" s="590"/>
      <c r="J69" s="590"/>
      <c r="K69" s="591"/>
      <c r="L69" s="557"/>
      <c r="M69" s="558"/>
      <c r="N69" s="558"/>
      <c r="O69" s="558"/>
      <c r="P69" s="558"/>
      <c r="Q69" s="559"/>
    </row>
    <row r="70" spans="1:17">
      <c r="A70" s="38" t="s">
        <v>962</v>
      </c>
      <c r="B70" s="38" t="s">
        <v>127</v>
      </c>
      <c r="C70" s="38" t="s">
        <v>963</v>
      </c>
      <c r="D70" s="39" t="s">
        <v>101</v>
      </c>
      <c r="E70" s="38"/>
      <c r="F70" s="38"/>
      <c r="G70" s="38"/>
      <c r="H70" s="38"/>
      <c r="I70" s="39"/>
      <c r="J70" s="38"/>
      <c r="K70" s="38"/>
      <c r="L70" s="557"/>
      <c r="M70" s="558"/>
      <c r="N70" s="558"/>
      <c r="O70" s="558"/>
      <c r="P70" s="558"/>
      <c r="Q70" s="559"/>
    </row>
    <row r="71" spans="1:17">
      <c r="A71" s="27" t="s">
        <v>964</v>
      </c>
      <c r="B71" s="27" t="s">
        <v>84</v>
      </c>
      <c r="C71" s="27" t="s">
        <v>965</v>
      </c>
      <c r="D71" s="28">
        <v>3</v>
      </c>
      <c r="E71" s="40"/>
      <c r="F71" s="589" t="s">
        <v>839</v>
      </c>
      <c r="G71" s="590"/>
      <c r="H71" s="590"/>
      <c r="I71" s="590"/>
      <c r="J71" s="590"/>
      <c r="K71" s="591"/>
      <c r="L71" s="557"/>
      <c r="M71" s="558"/>
      <c r="N71" s="558"/>
      <c r="O71" s="558"/>
      <c r="P71" s="558"/>
      <c r="Q71" s="559"/>
    </row>
    <row r="72" spans="1:17">
      <c r="A72" s="27" t="s">
        <v>966</v>
      </c>
      <c r="B72" s="27" t="s">
        <v>84</v>
      </c>
      <c r="C72" s="27" t="s">
        <v>967</v>
      </c>
      <c r="D72" s="28">
        <v>3</v>
      </c>
      <c r="E72" s="40"/>
      <c r="F72" s="589" t="s">
        <v>839</v>
      </c>
      <c r="G72" s="590"/>
      <c r="H72" s="590"/>
      <c r="I72" s="590"/>
      <c r="J72" s="590"/>
      <c r="K72" s="591"/>
      <c r="L72" s="557"/>
      <c r="M72" s="558"/>
      <c r="N72" s="558"/>
      <c r="O72" s="558"/>
      <c r="P72" s="558"/>
      <c r="Q72" s="559"/>
    </row>
    <row r="73" spans="1:17">
      <c r="A73" s="36" t="s">
        <v>968</v>
      </c>
      <c r="B73" s="36" t="s">
        <v>124</v>
      </c>
      <c r="C73" s="36" t="s">
        <v>969</v>
      </c>
      <c r="D73" s="37">
        <v>30</v>
      </c>
      <c r="E73" s="36"/>
      <c r="F73" s="36"/>
      <c r="G73" s="36"/>
      <c r="H73" s="36"/>
      <c r="I73" s="37"/>
      <c r="J73" s="36"/>
      <c r="K73" s="36"/>
      <c r="L73" s="557"/>
      <c r="M73" s="558"/>
      <c r="N73" s="558"/>
      <c r="O73" s="558"/>
      <c r="P73" s="558"/>
      <c r="Q73" s="559"/>
    </row>
    <row r="74" spans="1:17">
      <c r="A74" s="38" t="s">
        <v>970</v>
      </c>
      <c r="B74" s="38" t="s">
        <v>127</v>
      </c>
      <c r="C74" s="38" t="s">
        <v>912</v>
      </c>
      <c r="D74" s="39" t="s">
        <v>101</v>
      </c>
      <c r="E74" s="38"/>
      <c r="F74" s="38"/>
      <c r="G74" s="38"/>
      <c r="H74" s="38"/>
      <c r="I74" s="39"/>
      <c r="J74" s="38"/>
      <c r="K74" s="38"/>
      <c r="L74" s="557"/>
      <c r="M74" s="558"/>
      <c r="N74" s="558"/>
      <c r="O74" s="558"/>
      <c r="P74" s="558"/>
      <c r="Q74" s="559"/>
    </row>
    <row r="75" spans="1:17">
      <c r="A75" s="27" t="s">
        <v>971</v>
      </c>
      <c r="B75" s="27" t="s">
        <v>84</v>
      </c>
      <c r="C75" s="27" t="s">
        <v>972</v>
      </c>
      <c r="D75" s="28">
        <v>3</v>
      </c>
      <c r="E75" s="40"/>
      <c r="F75" s="589" t="s">
        <v>839</v>
      </c>
      <c r="G75" s="590"/>
      <c r="H75" s="590"/>
      <c r="I75" s="590"/>
      <c r="J75" s="590"/>
      <c r="K75" s="591"/>
      <c r="L75" s="557"/>
      <c r="M75" s="558"/>
      <c r="N75" s="558"/>
      <c r="O75" s="558"/>
      <c r="P75" s="558"/>
      <c r="Q75" s="559"/>
    </row>
    <row r="76" spans="1:17">
      <c r="A76" s="27" t="s">
        <v>973</v>
      </c>
      <c r="B76" s="27" t="s">
        <v>99</v>
      </c>
      <c r="C76" s="27" t="s">
        <v>974</v>
      </c>
      <c r="D76" s="28" t="s">
        <v>101</v>
      </c>
      <c r="E76" s="40"/>
      <c r="F76" s="589" t="s">
        <v>839</v>
      </c>
      <c r="G76" s="590"/>
      <c r="H76" s="590"/>
      <c r="I76" s="590"/>
      <c r="J76" s="590"/>
      <c r="K76" s="591"/>
      <c r="L76" s="557"/>
      <c r="M76" s="558"/>
      <c r="N76" s="558"/>
      <c r="O76" s="558"/>
      <c r="P76" s="558"/>
      <c r="Q76" s="559"/>
    </row>
    <row r="77" spans="1:17">
      <c r="A77" s="27" t="s">
        <v>975</v>
      </c>
      <c r="B77" s="27" t="s">
        <v>99</v>
      </c>
      <c r="C77" s="27" t="s">
        <v>972</v>
      </c>
      <c r="D77" s="28" t="s">
        <v>101</v>
      </c>
      <c r="E77" s="40"/>
      <c r="F77" s="589" t="s">
        <v>839</v>
      </c>
      <c r="G77" s="590"/>
      <c r="H77" s="590"/>
      <c r="I77" s="590"/>
      <c r="J77" s="590"/>
      <c r="K77" s="591"/>
      <c r="L77" s="557"/>
      <c r="M77" s="558"/>
      <c r="N77" s="558"/>
      <c r="O77" s="558"/>
      <c r="P77" s="558"/>
      <c r="Q77" s="559"/>
    </row>
    <row r="78" spans="1:17">
      <c r="A78" s="27" t="s">
        <v>976</v>
      </c>
      <c r="B78" s="27" t="s">
        <v>84</v>
      </c>
      <c r="C78" s="27" t="s">
        <v>977</v>
      </c>
      <c r="D78" s="28">
        <v>18</v>
      </c>
      <c r="E78" s="40"/>
      <c r="F78" s="589" t="s">
        <v>839</v>
      </c>
      <c r="G78" s="590"/>
      <c r="H78" s="590"/>
      <c r="I78" s="590"/>
      <c r="J78" s="590"/>
      <c r="K78" s="591"/>
      <c r="L78" s="557"/>
      <c r="M78" s="558"/>
      <c r="N78" s="558"/>
      <c r="O78" s="558"/>
      <c r="P78" s="558"/>
      <c r="Q78" s="559"/>
    </row>
    <row r="79" spans="1:17">
      <c r="A79" s="27" t="s">
        <v>978</v>
      </c>
      <c r="B79" s="27" t="s">
        <v>99</v>
      </c>
      <c r="C79" s="27" t="s">
        <v>979</v>
      </c>
      <c r="D79" s="28" t="s">
        <v>101</v>
      </c>
      <c r="E79" s="40"/>
      <c r="F79" s="589" t="s">
        <v>839</v>
      </c>
      <c r="G79" s="590"/>
      <c r="H79" s="590"/>
      <c r="I79" s="590"/>
      <c r="J79" s="590"/>
      <c r="K79" s="591"/>
      <c r="L79" s="557"/>
      <c r="M79" s="558"/>
      <c r="N79" s="558"/>
      <c r="O79" s="558"/>
      <c r="P79" s="558"/>
      <c r="Q79" s="559"/>
    </row>
    <row r="80" spans="1:17">
      <c r="A80" s="27" t="s">
        <v>980</v>
      </c>
      <c r="B80" s="27" t="s">
        <v>981</v>
      </c>
      <c r="C80" s="27" t="s">
        <v>977</v>
      </c>
      <c r="D80" s="28" t="s">
        <v>101</v>
      </c>
      <c r="E80" s="40"/>
      <c r="F80" s="589" t="s">
        <v>839</v>
      </c>
      <c r="G80" s="590"/>
      <c r="H80" s="590"/>
      <c r="I80" s="590"/>
      <c r="J80" s="590"/>
      <c r="K80" s="591"/>
      <c r="L80" s="557"/>
      <c r="M80" s="558"/>
      <c r="N80" s="558"/>
      <c r="O80" s="558"/>
      <c r="P80" s="558"/>
      <c r="Q80" s="559"/>
    </row>
    <row r="81" spans="1:17">
      <c r="A81" s="38" t="s">
        <v>982</v>
      </c>
      <c r="B81" s="38" t="s">
        <v>127</v>
      </c>
      <c r="C81" s="38" t="s">
        <v>963</v>
      </c>
      <c r="D81" s="39" t="s">
        <v>101</v>
      </c>
      <c r="E81" s="38"/>
      <c r="F81" s="38"/>
      <c r="G81" s="38"/>
      <c r="H81" s="38"/>
      <c r="I81" s="39"/>
      <c r="J81" s="38"/>
      <c r="K81" s="38"/>
      <c r="L81" s="557"/>
      <c r="M81" s="558"/>
      <c r="N81" s="558"/>
      <c r="O81" s="558"/>
      <c r="P81" s="558"/>
      <c r="Q81" s="559"/>
    </row>
    <row r="82" spans="1:17">
      <c r="A82" s="27" t="s">
        <v>983</v>
      </c>
      <c r="B82" s="27" t="s">
        <v>84</v>
      </c>
      <c r="C82" s="27" t="s">
        <v>984</v>
      </c>
      <c r="D82" s="28">
        <v>3</v>
      </c>
      <c r="E82" s="40"/>
      <c r="F82" s="589" t="s">
        <v>839</v>
      </c>
      <c r="G82" s="590"/>
      <c r="H82" s="590"/>
      <c r="I82" s="590"/>
      <c r="J82" s="590"/>
      <c r="K82" s="591"/>
      <c r="L82" s="557"/>
      <c r="M82" s="558"/>
      <c r="N82" s="558"/>
      <c r="O82" s="558"/>
      <c r="P82" s="558"/>
      <c r="Q82" s="559"/>
    </row>
    <row r="83" spans="1:17">
      <c r="A83" s="27" t="s">
        <v>985</v>
      </c>
      <c r="B83" s="27" t="s">
        <v>84</v>
      </c>
      <c r="C83" s="27" t="s">
        <v>986</v>
      </c>
      <c r="D83" s="28">
        <v>3</v>
      </c>
      <c r="E83" s="40"/>
      <c r="F83" s="589" t="s">
        <v>839</v>
      </c>
      <c r="G83" s="590"/>
      <c r="H83" s="590"/>
      <c r="I83" s="590"/>
      <c r="J83" s="590"/>
      <c r="K83" s="591"/>
      <c r="L83" s="560"/>
      <c r="M83" s="561"/>
      <c r="N83" s="561"/>
      <c r="O83" s="561"/>
      <c r="P83" s="561"/>
      <c r="Q83" s="562"/>
    </row>
    <row r="84" spans="1:17">
      <c r="A84" s="30" t="s">
        <v>987</v>
      </c>
      <c r="B84" s="30" t="s">
        <v>117</v>
      </c>
      <c r="C84" s="30" t="s">
        <v>988</v>
      </c>
      <c r="D84" s="311">
        <v>120</v>
      </c>
      <c r="E84" s="311" t="s">
        <v>838</v>
      </c>
      <c r="F84" s="311" t="s">
        <v>838</v>
      </c>
      <c r="G84" s="311" t="s">
        <v>838</v>
      </c>
      <c r="H84" s="311" t="s">
        <v>838</v>
      </c>
      <c r="I84" s="311" t="s">
        <v>838</v>
      </c>
      <c r="J84" s="311" t="s">
        <v>838</v>
      </c>
      <c r="K84" s="311" t="s">
        <v>838</v>
      </c>
      <c r="L84" s="30"/>
      <c r="M84" s="30"/>
      <c r="N84" s="32"/>
      <c r="O84" s="30"/>
      <c r="P84" s="30"/>
      <c r="Q84" s="30"/>
    </row>
    <row r="85" spans="1:17">
      <c r="A85" s="33" t="s">
        <v>989</v>
      </c>
      <c r="B85" s="33" t="s">
        <v>121</v>
      </c>
      <c r="C85" s="33" t="s">
        <v>990</v>
      </c>
      <c r="D85" s="292">
        <v>60</v>
      </c>
      <c r="E85" s="292" t="s">
        <v>838</v>
      </c>
      <c r="F85" s="292" t="s">
        <v>838</v>
      </c>
      <c r="G85" s="292" t="s">
        <v>838</v>
      </c>
      <c r="H85" s="292" t="s">
        <v>838</v>
      </c>
      <c r="I85" s="292" t="s">
        <v>838</v>
      </c>
      <c r="J85" s="292" t="s">
        <v>838</v>
      </c>
      <c r="K85" s="292" t="s">
        <v>838</v>
      </c>
      <c r="L85" s="33"/>
      <c r="M85" s="33"/>
      <c r="N85" s="35"/>
      <c r="O85" s="35"/>
      <c r="P85" s="35"/>
      <c r="Q85" s="35"/>
    </row>
    <row r="86" spans="1:17" ht="15" customHeight="1">
      <c r="A86" s="36" t="s">
        <v>991</v>
      </c>
      <c r="B86" s="36" t="s">
        <v>124</v>
      </c>
      <c r="C86" s="36" t="s">
        <v>992</v>
      </c>
      <c r="D86" s="265">
        <v>30</v>
      </c>
      <c r="E86" s="265" t="s">
        <v>838</v>
      </c>
      <c r="F86" s="265" t="s">
        <v>838</v>
      </c>
      <c r="G86" s="265" t="s">
        <v>838</v>
      </c>
      <c r="H86" s="265" t="s">
        <v>838</v>
      </c>
      <c r="I86" s="265" t="s">
        <v>838</v>
      </c>
      <c r="J86" s="265" t="s">
        <v>838</v>
      </c>
      <c r="K86" s="265" t="s">
        <v>838</v>
      </c>
      <c r="L86" s="554" t="s">
        <v>7450</v>
      </c>
      <c r="M86" s="555"/>
      <c r="N86" s="555"/>
      <c r="O86" s="555"/>
      <c r="P86" s="555"/>
      <c r="Q86" s="556"/>
    </row>
    <row r="87" spans="1:17">
      <c r="A87" s="38" t="s">
        <v>993</v>
      </c>
      <c r="B87" s="38" t="s">
        <v>127</v>
      </c>
      <c r="C87" s="38" t="s">
        <v>835</v>
      </c>
      <c r="D87" s="284" t="s">
        <v>101</v>
      </c>
      <c r="E87" s="261">
        <v>13</v>
      </c>
      <c r="F87" s="261" t="s">
        <v>838</v>
      </c>
      <c r="G87" s="261" t="s">
        <v>838</v>
      </c>
      <c r="H87" s="261" t="s">
        <v>838</v>
      </c>
      <c r="I87" s="261" t="s">
        <v>838</v>
      </c>
      <c r="J87" s="261" t="s">
        <v>838</v>
      </c>
      <c r="K87" s="261" t="s">
        <v>838</v>
      </c>
      <c r="L87" s="557"/>
      <c r="M87" s="558"/>
      <c r="N87" s="558"/>
      <c r="O87" s="558"/>
      <c r="P87" s="558"/>
      <c r="Q87" s="559"/>
    </row>
    <row r="88" spans="1:17">
      <c r="A88" s="27" t="s">
        <v>994</v>
      </c>
      <c r="B88" s="27" t="s">
        <v>84</v>
      </c>
      <c r="C88" s="27" t="s">
        <v>995</v>
      </c>
      <c r="D88" s="281">
        <v>4</v>
      </c>
      <c r="E88" s="258">
        <v>4</v>
      </c>
      <c r="F88" s="258" t="s">
        <v>185</v>
      </c>
      <c r="G88" s="258" t="s">
        <v>996</v>
      </c>
      <c r="H88" s="258" t="s">
        <v>203</v>
      </c>
      <c r="I88" s="309" t="s">
        <v>838</v>
      </c>
      <c r="J88" s="258" t="s">
        <v>997</v>
      </c>
      <c r="K88" s="258" t="s">
        <v>998</v>
      </c>
      <c r="L88" s="557"/>
      <c r="M88" s="558"/>
      <c r="N88" s="558"/>
      <c r="O88" s="558"/>
      <c r="P88" s="558"/>
      <c r="Q88" s="559"/>
    </row>
    <row r="89" spans="1:17">
      <c r="A89" s="38" t="s">
        <v>999</v>
      </c>
      <c r="B89" s="38" t="s">
        <v>127</v>
      </c>
      <c r="C89" s="38" t="s">
        <v>957</v>
      </c>
      <c r="D89" s="284" t="s">
        <v>101</v>
      </c>
      <c r="E89" s="261">
        <v>8</v>
      </c>
      <c r="F89" s="261" t="s">
        <v>838</v>
      </c>
      <c r="G89" s="261" t="s">
        <v>838</v>
      </c>
      <c r="H89" s="261" t="s">
        <v>838</v>
      </c>
      <c r="I89" s="261" t="s">
        <v>838</v>
      </c>
      <c r="J89" s="261" t="s">
        <v>838</v>
      </c>
      <c r="K89" s="261" t="s">
        <v>838</v>
      </c>
      <c r="L89" s="557"/>
      <c r="M89" s="558"/>
      <c r="N89" s="558"/>
      <c r="O89" s="558"/>
      <c r="P89" s="558"/>
      <c r="Q89" s="559"/>
    </row>
    <row r="90" spans="1:17">
      <c r="A90" s="27" t="s">
        <v>1000</v>
      </c>
      <c r="B90" s="27" t="s">
        <v>84</v>
      </c>
      <c r="C90" s="27" t="s">
        <v>1001</v>
      </c>
      <c r="D90" s="281">
        <v>8</v>
      </c>
      <c r="E90" s="258">
        <v>8</v>
      </c>
      <c r="F90" s="258" t="s">
        <v>838</v>
      </c>
      <c r="G90" s="258" t="s">
        <v>838</v>
      </c>
      <c r="H90" s="258" t="s">
        <v>838</v>
      </c>
      <c r="I90" s="258" t="s">
        <v>838</v>
      </c>
      <c r="J90" s="258" t="s">
        <v>838</v>
      </c>
      <c r="K90" s="258" t="s">
        <v>838</v>
      </c>
      <c r="L90" s="557"/>
      <c r="M90" s="558"/>
      <c r="N90" s="558"/>
      <c r="O90" s="558"/>
      <c r="P90" s="558"/>
      <c r="Q90" s="559"/>
    </row>
    <row r="91" spans="1:17">
      <c r="A91" s="27" t="s">
        <v>1002</v>
      </c>
      <c r="B91" s="27" t="s">
        <v>99</v>
      </c>
      <c r="C91" s="27" t="s">
        <v>1003</v>
      </c>
      <c r="D91" s="285" t="s">
        <v>101</v>
      </c>
      <c r="E91" s="258">
        <v>2</v>
      </c>
      <c r="F91" s="258" t="s">
        <v>133</v>
      </c>
      <c r="G91" s="258" t="s">
        <v>1004</v>
      </c>
      <c r="H91" s="258" t="s">
        <v>203</v>
      </c>
      <c r="I91" s="258" t="s">
        <v>838</v>
      </c>
      <c r="J91" s="258" t="s">
        <v>838</v>
      </c>
      <c r="K91" s="258" t="s">
        <v>1005</v>
      </c>
      <c r="L91" s="557"/>
      <c r="M91" s="558"/>
      <c r="N91" s="558"/>
      <c r="O91" s="558"/>
      <c r="P91" s="558"/>
      <c r="Q91" s="559"/>
    </row>
    <row r="92" spans="1:17">
      <c r="A92" s="27" t="s">
        <v>1006</v>
      </c>
      <c r="B92" s="27" t="s">
        <v>99</v>
      </c>
      <c r="C92" s="27" t="s">
        <v>1001</v>
      </c>
      <c r="D92" s="285" t="s">
        <v>101</v>
      </c>
      <c r="E92" s="258">
        <v>5</v>
      </c>
      <c r="F92" s="258" t="s">
        <v>133</v>
      </c>
      <c r="G92" s="258" t="s">
        <v>1007</v>
      </c>
      <c r="H92" s="258" t="s">
        <v>838</v>
      </c>
      <c r="I92" s="258" t="s">
        <v>838</v>
      </c>
      <c r="J92" s="258" t="s">
        <v>838</v>
      </c>
      <c r="K92" s="258" t="s">
        <v>1008</v>
      </c>
      <c r="L92" s="557"/>
      <c r="M92" s="558"/>
      <c r="N92" s="558"/>
      <c r="O92" s="558"/>
      <c r="P92" s="558"/>
      <c r="Q92" s="559"/>
    </row>
    <row r="93" spans="1:17">
      <c r="A93" s="27" t="s">
        <v>1009</v>
      </c>
      <c r="B93" s="27" t="s">
        <v>99</v>
      </c>
      <c r="C93" s="27" t="s">
        <v>1010</v>
      </c>
      <c r="D93" s="285" t="s">
        <v>101</v>
      </c>
      <c r="E93" s="258">
        <v>1</v>
      </c>
      <c r="F93" s="258" t="s">
        <v>185</v>
      </c>
      <c r="G93" s="258" t="s">
        <v>1011</v>
      </c>
      <c r="H93" s="258" t="s">
        <v>1012</v>
      </c>
      <c r="I93" s="258" t="s">
        <v>704</v>
      </c>
      <c r="J93" s="258" t="s">
        <v>838</v>
      </c>
      <c r="K93" s="258" t="s">
        <v>1013</v>
      </c>
      <c r="L93" s="557"/>
      <c r="M93" s="558"/>
      <c r="N93" s="558"/>
      <c r="O93" s="558"/>
      <c r="P93" s="558"/>
      <c r="Q93" s="559"/>
    </row>
    <row r="94" spans="1:17">
      <c r="A94" s="38" t="s">
        <v>1014</v>
      </c>
      <c r="B94" s="38" t="s">
        <v>127</v>
      </c>
      <c r="C94" s="38" t="s">
        <v>1015</v>
      </c>
      <c r="D94" s="284" t="s">
        <v>101</v>
      </c>
      <c r="E94" s="261">
        <v>9</v>
      </c>
      <c r="F94" s="261" t="s">
        <v>838</v>
      </c>
      <c r="G94" s="261" t="s">
        <v>838</v>
      </c>
      <c r="H94" s="261" t="s">
        <v>838</v>
      </c>
      <c r="I94" s="261" t="s">
        <v>838</v>
      </c>
      <c r="J94" s="261" t="s">
        <v>838</v>
      </c>
      <c r="K94" s="261" t="s">
        <v>838</v>
      </c>
      <c r="L94" s="557"/>
      <c r="M94" s="558"/>
      <c r="N94" s="558"/>
      <c r="O94" s="558"/>
      <c r="P94" s="558"/>
      <c r="Q94" s="559"/>
    </row>
    <row r="95" spans="1:17">
      <c r="A95" s="27" t="s">
        <v>1016</v>
      </c>
      <c r="B95" s="27" t="s">
        <v>84</v>
      </c>
      <c r="C95" s="27" t="s">
        <v>1017</v>
      </c>
      <c r="D95" s="281">
        <v>3</v>
      </c>
      <c r="E95" s="258">
        <v>3</v>
      </c>
      <c r="F95" s="258" t="s">
        <v>206</v>
      </c>
      <c r="G95" s="258" t="s">
        <v>1018</v>
      </c>
      <c r="H95" s="258" t="s">
        <v>872</v>
      </c>
      <c r="I95" s="258" t="s">
        <v>838</v>
      </c>
      <c r="J95" s="258" t="s">
        <v>1019</v>
      </c>
      <c r="K95" s="258" t="s">
        <v>1020</v>
      </c>
      <c r="L95" s="557"/>
      <c r="M95" s="558"/>
      <c r="N95" s="558"/>
      <c r="O95" s="558"/>
      <c r="P95" s="558"/>
      <c r="Q95" s="559"/>
    </row>
    <row r="96" spans="1:17">
      <c r="A96" s="27" t="s">
        <v>1021</v>
      </c>
      <c r="B96" s="27" t="s">
        <v>84</v>
      </c>
      <c r="C96" s="27" t="s">
        <v>1022</v>
      </c>
      <c r="D96" s="281">
        <v>6</v>
      </c>
      <c r="E96" s="258">
        <v>6</v>
      </c>
      <c r="F96" s="258" t="s">
        <v>185</v>
      </c>
      <c r="G96" s="258" t="s">
        <v>322</v>
      </c>
      <c r="H96" s="258" t="s">
        <v>203</v>
      </c>
      <c r="I96" s="258" t="s">
        <v>838</v>
      </c>
      <c r="J96" s="258" t="s">
        <v>200</v>
      </c>
      <c r="K96" s="258" t="s">
        <v>592</v>
      </c>
      <c r="L96" s="557"/>
      <c r="M96" s="558"/>
      <c r="N96" s="558"/>
      <c r="O96" s="558"/>
      <c r="P96" s="558"/>
      <c r="Q96" s="559"/>
    </row>
    <row r="97" spans="1:17">
      <c r="A97" s="36" t="s">
        <v>1023</v>
      </c>
      <c r="B97" s="36" t="s">
        <v>124</v>
      </c>
      <c r="C97" s="36" t="s">
        <v>1024</v>
      </c>
      <c r="D97" s="265">
        <v>30</v>
      </c>
      <c r="E97" s="265" t="s">
        <v>838</v>
      </c>
      <c r="F97" s="265" t="s">
        <v>838</v>
      </c>
      <c r="G97" s="265" t="s">
        <v>838</v>
      </c>
      <c r="H97" s="265" t="s">
        <v>838</v>
      </c>
      <c r="I97" s="265" t="s">
        <v>838</v>
      </c>
      <c r="J97" s="265" t="s">
        <v>838</v>
      </c>
      <c r="K97" s="265" t="s">
        <v>838</v>
      </c>
      <c r="L97" s="557"/>
      <c r="M97" s="558"/>
      <c r="N97" s="558"/>
      <c r="O97" s="558"/>
      <c r="P97" s="558"/>
      <c r="Q97" s="559"/>
    </row>
    <row r="98" spans="1:17">
      <c r="A98" s="38" t="s">
        <v>1025</v>
      </c>
      <c r="B98" s="38" t="s">
        <v>127</v>
      </c>
      <c r="C98" s="38" t="s">
        <v>835</v>
      </c>
      <c r="D98" s="284" t="s">
        <v>101</v>
      </c>
      <c r="E98" s="261">
        <v>11</v>
      </c>
      <c r="F98" s="261" t="s">
        <v>838</v>
      </c>
      <c r="G98" s="261" t="s">
        <v>838</v>
      </c>
      <c r="H98" s="261" t="s">
        <v>838</v>
      </c>
      <c r="I98" s="261" t="s">
        <v>838</v>
      </c>
      <c r="J98" s="261" t="s">
        <v>838</v>
      </c>
      <c r="K98" s="261" t="s">
        <v>838</v>
      </c>
      <c r="L98" s="557"/>
      <c r="M98" s="558"/>
      <c r="N98" s="558"/>
      <c r="O98" s="558"/>
      <c r="P98" s="558"/>
      <c r="Q98" s="559"/>
    </row>
    <row r="99" spans="1:17">
      <c r="A99" s="27" t="s">
        <v>1026</v>
      </c>
      <c r="B99" s="27" t="s">
        <v>84</v>
      </c>
      <c r="C99" s="27" t="s">
        <v>1027</v>
      </c>
      <c r="D99" s="281">
        <v>2</v>
      </c>
      <c r="E99" s="258">
        <v>2</v>
      </c>
      <c r="F99" s="258" t="s">
        <v>185</v>
      </c>
      <c r="G99" s="258" t="s">
        <v>185</v>
      </c>
      <c r="H99" s="258" t="s">
        <v>203</v>
      </c>
      <c r="I99" s="258" t="s">
        <v>1028</v>
      </c>
      <c r="J99" s="258" t="s">
        <v>1029</v>
      </c>
      <c r="K99" s="258" t="s">
        <v>592</v>
      </c>
      <c r="L99" s="557"/>
      <c r="M99" s="558"/>
      <c r="N99" s="558"/>
      <c r="O99" s="558"/>
      <c r="P99" s="558"/>
      <c r="Q99" s="559"/>
    </row>
    <row r="100" spans="1:17">
      <c r="A100" s="38" t="s">
        <v>1030</v>
      </c>
      <c r="B100" s="38" t="s">
        <v>127</v>
      </c>
      <c r="C100" s="38" t="s">
        <v>957</v>
      </c>
      <c r="D100" s="284" t="s">
        <v>101</v>
      </c>
      <c r="E100" s="261">
        <v>9</v>
      </c>
      <c r="F100" s="261" t="s">
        <v>838</v>
      </c>
      <c r="G100" s="261" t="s">
        <v>838</v>
      </c>
      <c r="H100" s="261" t="s">
        <v>838</v>
      </c>
      <c r="I100" s="261" t="s">
        <v>838</v>
      </c>
      <c r="J100" s="261" t="s">
        <v>838</v>
      </c>
      <c r="K100" s="261" t="s">
        <v>838</v>
      </c>
      <c r="L100" s="557"/>
      <c r="M100" s="558"/>
      <c r="N100" s="558"/>
      <c r="O100" s="558"/>
      <c r="P100" s="558"/>
      <c r="Q100" s="559"/>
    </row>
    <row r="101" spans="1:17">
      <c r="A101" s="27" t="s">
        <v>1031</v>
      </c>
      <c r="B101" s="27" t="s">
        <v>84</v>
      </c>
      <c r="C101" s="27" t="s">
        <v>1032</v>
      </c>
      <c r="D101" s="281">
        <v>9</v>
      </c>
      <c r="E101" s="258">
        <v>9</v>
      </c>
      <c r="F101" s="258" t="s">
        <v>838</v>
      </c>
      <c r="G101" s="258" t="s">
        <v>838</v>
      </c>
      <c r="H101" s="258" t="s">
        <v>838</v>
      </c>
      <c r="I101" s="258" t="s">
        <v>838</v>
      </c>
      <c r="J101" s="258" t="s">
        <v>838</v>
      </c>
      <c r="K101" s="258" t="s">
        <v>838</v>
      </c>
      <c r="L101" s="557"/>
      <c r="M101" s="558"/>
      <c r="N101" s="558"/>
      <c r="O101" s="558"/>
      <c r="P101" s="558"/>
      <c r="Q101" s="559"/>
    </row>
    <row r="102" spans="1:17">
      <c r="A102" s="27" t="s">
        <v>1033</v>
      </c>
      <c r="B102" s="27" t="s">
        <v>99</v>
      </c>
      <c r="C102" s="27" t="s">
        <v>1034</v>
      </c>
      <c r="D102" s="285" t="s">
        <v>101</v>
      </c>
      <c r="E102" s="258">
        <v>2</v>
      </c>
      <c r="F102" s="258" t="s">
        <v>133</v>
      </c>
      <c r="G102" s="258" t="s">
        <v>1035</v>
      </c>
      <c r="H102" s="258" t="s">
        <v>1036</v>
      </c>
      <c r="I102" s="258" t="s">
        <v>838</v>
      </c>
      <c r="J102" s="258" t="s">
        <v>838</v>
      </c>
      <c r="K102" s="258" t="s">
        <v>1037</v>
      </c>
      <c r="L102" s="557"/>
      <c r="M102" s="558"/>
      <c r="N102" s="558"/>
      <c r="O102" s="558"/>
      <c r="P102" s="558"/>
      <c r="Q102" s="559"/>
    </row>
    <row r="103" spans="1:17">
      <c r="A103" s="27" t="s">
        <v>1038</v>
      </c>
      <c r="B103" s="27" t="s">
        <v>99</v>
      </c>
      <c r="C103" s="27" t="s">
        <v>1032</v>
      </c>
      <c r="D103" s="285" t="s">
        <v>101</v>
      </c>
      <c r="E103" s="258">
        <v>7</v>
      </c>
      <c r="F103" s="258" t="s">
        <v>133</v>
      </c>
      <c r="G103" s="258" t="s">
        <v>1039</v>
      </c>
      <c r="H103" s="258" t="s">
        <v>1036</v>
      </c>
      <c r="I103" s="258" t="s">
        <v>838</v>
      </c>
      <c r="J103" s="258" t="s">
        <v>838</v>
      </c>
      <c r="K103" s="258" t="s">
        <v>1040</v>
      </c>
      <c r="L103" s="557"/>
      <c r="M103" s="558"/>
      <c r="N103" s="558"/>
      <c r="O103" s="558"/>
      <c r="P103" s="558"/>
      <c r="Q103" s="559"/>
    </row>
    <row r="104" spans="1:17">
      <c r="A104" s="38" t="s">
        <v>1041</v>
      </c>
      <c r="B104" s="38" t="s">
        <v>127</v>
      </c>
      <c r="C104" s="38" t="s">
        <v>1015</v>
      </c>
      <c r="D104" s="284" t="s">
        <v>101</v>
      </c>
      <c r="E104" s="261">
        <v>10</v>
      </c>
      <c r="F104" s="261" t="s">
        <v>838</v>
      </c>
      <c r="G104" s="261" t="s">
        <v>838</v>
      </c>
      <c r="H104" s="261" t="s">
        <v>838</v>
      </c>
      <c r="I104" s="261" t="s">
        <v>838</v>
      </c>
      <c r="J104" s="261" t="s">
        <v>838</v>
      </c>
      <c r="K104" s="261" t="s">
        <v>838</v>
      </c>
      <c r="L104" s="557"/>
      <c r="M104" s="558"/>
      <c r="N104" s="558"/>
      <c r="O104" s="558"/>
      <c r="P104" s="558"/>
      <c r="Q104" s="559"/>
    </row>
    <row r="105" spans="1:17">
      <c r="A105" s="27" t="s">
        <v>1042</v>
      </c>
      <c r="B105" s="27" t="s">
        <v>84</v>
      </c>
      <c r="C105" s="27" t="s">
        <v>1022</v>
      </c>
      <c r="D105" s="281">
        <v>6</v>
      </c>
      <c r="E105" s="258">
        <v>6</v>
      </c>
      <c r="F105" s="258" t="s">
        <v>838</v>
      </c>
      <c r="G105" s="258" t="s">
        <v>838</v>
      </c>
      <c r="H105" s="258" t="s">
        <v>838</v>
      </c>
      <c r="I105" s="258" t="s">
        <v>838</v>
      </c>
      <c r="J105" s="258" t="s">
        <v>838</v>
      </c>
      <c r="K105" s="258" t="s">
        <v>838</v>
      </c>
      <c r="L105" s="557"/>
      <c r="M105" s="558"/>
      <c r="N105" s="558"/>
      <c r="O105" s="558"/>
      <c r="P105" s="558"/>
      <c r="Q105" s="559"/>
    </row>
    <row r="106" spans="1:17">
      <c r="A106" s="27" t="s">
        <v>1043</v>
      </c>
      <c r="B106" s="27" t="s">
        <v>99</v>
      </c>
      <c r="C106" s="27" t="s">
        <v>1044</v>
      </c>
      <c r="D106" s="285" t="s">
        <v>101</v>
      </c>
      <c r="E106" s="258">
        <v>3</v>
      </c>
      <c r="F106" s="258" t="s">
        <v>133</v>
      </c>
      <c r="G106" s="258" t="s">
        <v>1045</v>
      </c>
      <c r="H106" s="258" t="s">
        <v>1046</v>
      </c>
      <c r="I106" s="258" t="s">
        <v>838</v>
      </c>
      <c r="J106" s="258" t="s">
        <v>1047</v>
      </c>
      <c r="K106" s="258" t="s">
        <v>1048</v>
      </c>
      <c r="L106" s="557"/>
      <c r="M106" s="558"/>
      <c r="N106" s="558"/>
      <c r="O106" s="558"/>
      <c r="P106" s="558"/>
      <c r="Q106" s="559"/>
    </row>
    <row r="107" spans="1:17">
      <c r="A107" s="27" t="s">
        <v>1049</v>
      </c>
      <c r="B107" s="27" t="s">
        <v>99</v>
      </c>
      <c r="C107" s="27" t="s">
        <v>1050</v>
      </c>
      <c r="D107" s="285" t="s">
        <v>101</v>
      </c>
      <c r="E107" s="258">
        <v>3</v>
      </c>
      <c r="F107" s="258" t="s">
        <v>185</v>
      </c>
      <c r="G107" s="258" t="s">
        <v>1051</v>
      </c>
      <c r="H107" s="258" t="s">
        <v>1051</v>
      </c>
      <c r="I107" s="258" t="s">
        <v>838</v>
      </c>
      <c r="J107" s="258" t="s">
        <v>838</v>
      </c>
      <c r="K107" s="258" t="s">
        <v>1052</v>
      </c>
      <c r="L107" s="557"/>
      <c r="M107" s="558"/>
      <c r="N107" s="558"/>
      <c r="O107" s="558"/>
      <c r="P107" s="558"/>
      <c r="Q107" s="559"/>
    </row>
    <row r="108" spans="1:17">
      <c r="A108" s="27" t="s">
        <v>1053</v>
      </c>
      <c r="B108" s="27" t="s">
        <v>84</v>
      </c>
      <c r="C108" s="27" t="s">
        <v>184</v>
      </c>
      <c r="D108" s="281">
        <v>3</v>
      </c>
      <c r="E108" s="258">
        <v>3</v>
      </c>
      <c r="F108" s="258" t="s">
        <v>185</v>
      </c>
      <c r="G108" s="258" t="s">
        <v>1054</v>
      </c>
      <c r="H108" s="258" t="s">
        <v>872</v>
      </c>
      <c r="I108" s="258" t="s">
        <v>838</v>
      </c>
      <c r="J108" s="258" t="s">
        <v>1055</v>
      </c>
      <c r="K108" s="258" t="s">
        <v>1056</v>
      </c>
      <c r="L108" s="557"/>
      <c r="M108" s="558"/>
      <c r="N108" s="558"/>
      <c r="O108" s="558"/>
      <c r="P108" s="558"/>
      <c r="Q108" s="559"/>
    </row>
    <row r="109" spans="1:17">
      <c r="A109" s="27" t="s">
        <v>1057</v>
      </c>
      <c r="B109" s="27" t="s">
        <v>84</v>
      </c>
      <c r="C109" s="27" t="s">
        <v>1058</v>
      </c>
      <c r="D109" s="281">
        <v>1</v>
      </c>
      <c r="E109" s="258">
        <v>1</v>
      </c>
      <c r="F109" s="258" t="s">
        <v>185</v>
      </c>
      <c r="G109" s="258" t="s">
        <v>1058</v>
      </c>
      <c r="H109" s="258" t="s">
        <v>203</v>
      </c>
      <c r="I109" s="258" t="s">
        <v>838</v>
      </c>
      <c r="J109" s="258" t="s">
        <v>838</v>
      </c>
      <c r="K109" s="258" t="s">
        <v>1059</v>
      </c>
      <c r="L109" s="560"/>
      <c r="M109" s="561"/>
      <c r="N109" s="561"/>
      <c r="O109" s="561"/>
      <c r="P109" s="561"/>
      <c r="Q109" s="562"/>
    </row>
    <row r="110" spans="1:17">
      <c r="A110" s="33" t="s">
        <v>1060</v>
      </c>
      <c r="B110" s="33" t="s">
        <v>121</v>
      </c>
      <c r="C110" s="33" t="s">
        <v>1061</v>
      </c>
      <c r="D110" s="292">
        <v>60</v>
      </c>
      <c r="E110" s="292" t="s">
        <v>838</v>
      </c>
      <c r="F110" s="292" t="s">
        <v>838</v>
      </c>
      <c r="G110" s="292" t="s">
        <v>838</v>
      </c>
      <c r="H110" s="292" t="s">
        <v>838</v>
      </c>
      <c r="I110" s="292" t="s">
        <v>838</v>
      </c>
      <c r="J110" s="292" t="s">
        <v>838</v>
      </c>
      <c r="K110" s="292" t="s">
        <v>838</v>
      </c>
      <c r="L110" s="33"/>
      <c r="M110" s="33"/>
      <c r="N110" s="35"/>
      <c r="O110" s="35"/>
      <c r="P110" s="35"/>
      <c r="Q110" s="35"/>
    </row>
    <row r="111" spans="1:17" ht="15" customHeight="1">
      <c r="A111" s="36" t="s">
        <v>1062</v>
      </c>
      <c r="B111" s="36" t="s">
        <v>124</v>
      </c>
      <c r="C111" s="36" t="s">
        <v>1063</v>
      </c>
      <c r="D111" s="265">
        <v>30</v>
      </c>
      <c r="E111" s="265" t="s">
        <v>838</v>
      </c>
      <c r="F111" s="265" t="s">
        <v>838</v>
      </c>
      <c r="G111" s="265" t="s">
        <v>838</v>
      </c>
      <c r="H111" s="265" t="s">
        <v>838</v>
      </c>
      <c r="I111" s="265" t="s">
        <v>838</v>
      </c>
      <c r="J111" s="265" t="s">
        <v>838</v>
      </c>
      <c r="K111" s="265" t="s">
        <v>838</v>
      </c>
      <c r="L111" s="554" t="s">
        <v>7450</v>
      </c>
      <c r="M111" s="555"/>
      <c r="N111" s="555"/>
      <c r="O111" s="555"/>
      <c r="P111" s="555"/>
      <c r="Q111" s="556"/>
    </row>
    <row r="112" spans="1:17">
      <c r="A112" s="38" t="s">
        <v>1064</v>
      </c>
      <c r="B112" s="38" t="s">
        <v>127</v>
      </c>
      <c r="C112" s="38" t="s">
        <v>1065</v>
      </c>
      <c r="D112" s="284" t="s">
        <v>101</v>
      </c>
      <c r="E112" s="261">
        <v>6</v>
      </c>
      <c r="F112" s="261" t="s">
        <v>838</v>
      </c>
      <c r="G112" s="261" t="s">
        <v>838</v>
      </c>
      <c r="H112" s="261" t="s">
        <v>838</v>
      </c>
      <c r="I112" s="261" t="s">
        <v>838</v>
      </c>
      <c r="J112" s="261" t="s">
        <v>838</v>
      </c>
      <c r="K112" s="261" t="s">
        <v>838</v>
      </c>
      <c r="L112" s="557"/>
      <c r="M112" s="592"/>
      <c r="N112" s="592"/>
      <c r="O112" s="592"/>
      <c r="P112" s="592"/>
      <c r="Q112" s="559"/>
    </row>
    <row r="113" spans="1:17">
      <c r="A113" s="38" t="s">
        <v>1066</v>
      </c>
      <c r="B113" s="38" t="s">
        <v>127</v>
      </c>
      <c r="C113" s="38" t="s">
        <v>957</v>
      </c>
      <c r="D113" s="284" t="s">
        <v>101</v>
      </c>
      <c r="E113" s="261">
        <v>15</v>
      </c>
      <c r="F113" s="261" t="s">
        <v>838</v>
      </c>
      <c r="G113" s="261" t="s">
        <v>838</v>
      </c>
      <c r="H113" s="261" t="s">
        <v>838</v>
      </c>
      <c r="I113" s="261" t="s">
        <v>838</v>
      </c>
      <c r="J113" s="261" t="s">
        <v>838</v>
      </c>
      <c r="K113" s="261" t="s">
        <v>838</v>
      </c>
      <c r="L113" s="557"/>
      <c r="M113" s="592"/>
      <c r="N113" s="592"/>
      <c r="O113" s="592"/>
      <c r="P113" s="592"/>
      <c r="Q113" s="559"/>
    </row>
    <row r="114" spans="1:17">
      <c r="A114" s="27" t="s">
        <v>1067</v>
      </c>
      <c r="B114" s="27" t="s">
        <v>84</v>
      </c>
      <c r="C114" s="27" t="s">
        <v>1068</v>
      </c>
      <c r="D114" s="281">
        <v>12</v>
      </c>
      <c r="E114" s="258">
        <v>12</v>
      </c>
      <c r="F114" s="258" t="s">
        <v>133</v>
      </c>
      <c r="G114" s="258" t="s">
        <v>1039</v>
      </c>
      <c r="H114" s="258" t="s">
        <v>1036</v>
      </c>
      <c r="I114" s="258" t="s">
        <v>838</v>
      </c>
      <c r="J114" s="258" t="s">
        <v>838</v>
      </c>
      <c r="K114" s="258" t="s">
        <v>1069</v>
      </c>
      <c r="L114" s="557"/>
      <c r="M114" s="592"/>
      <c r="N114" s="592"/>
      <c r="O114" s="592"/>
      <c r="P114" s="592"/>
      <c r="Q114" s="559"/>
    </row>
    <row r="115" spans="1:17">
      <c r="A115" s="27" t="s">
        <v>1070</v>
      </c>
      <c r="B115" s="27" t="s">
        <v>84</v>
      </c>
      <c r="C115" s="27" t="s">
        <v>1071</v>
      </c>
      <c r="D115" s="281">
        <v>3</v>
      </c>
      <c r="E115" s="258">
        <v>3</v>
      </c>
      <c r="F115" s="258" t="s">
        <v>185</v>
      </c>
      <c r="G115" s="258" t="s">
        <v>1072</v>
      </c>
      <c r="H115" s="258" t="s">
        <v>203</v>
      </c>
      <c r="I115" s="258" t="s">
        <v>838</v>
      </c>
      <c r="J115" s="258" t="s">
        <v>838</v>
      </c>
      <c r="K115" s="258" t="s">
        <v>1073</v>
      </c>
      <c r="L115" s="557"/>
      <c r="M115" s="592"/>
      <c r="N115" s="592"/>
      <c r="O115" s="592"/>
      <c r="P115" s="592"/>
      <c r="Q115" s="559"/>
    </row>
    <row r="116" spans="1:17">
      <c r="A116" s="38" t="s">
        <v>1074</v>
      </c>
      <c r="B116" s="38" t="s">
        <v>127</v>
      </c>
      <c r="C116" s="38" t="s">
        <v>1015</v>
      </c>
      <c r="D116" s="284" t="s">
        <v>101</v>
      </c>
      <c r="E116" s="261">
        <v>9</v>
      </c>
      <c r="F116" s="261" t="s">
        <v>838</v>
      </c>
      <c r="G116" s="261" t="s">
        <v>838</v>
      </c>
      <c r="H116" s="261" t="s">
        <v>838</v>
      </c>
      <c r="I116" s="261" t="s">
        <v>838</v>
      </c>
      <c r="J116" s="261" t="s">
        <v>838</v>
      </c>
      <c r="K116" s="261" t="s">
        <v>838</v>
      </c>
      <c r="L116" s="557"/>
      <c r="M116" s="592"/>
      <c r="N116" s="592"/>
      <c r="O116" s="592"/>
      <c r="P116" s="592"/>
      <c r="Q116" s="559"/>
    </row>
    <row r="117" spans="1:17">
      <c r="A117" s="27" t="s">
        <v>1075</v>
      </c>
      <c r="B117" s="27" t="s">
        <v>84</v>
      </c>
      <c r="C117" s="27" t="s">
        <v>1076</v>
      </c>
      <c r="D117" s="281">
        <v>6</v>
      </c>
      <c r="E117" s="258">
        <v>6</v>
      </c>
      <c r="F117" s="258" t="s">
        <v>185</v>
      </c>
      <c r="G117" s="258" t="s">
        <v>1051</v>
      </c>
      <c r="H117" s="258" t="s">
        <v>1051</v>
      </c>
      <c r="I117" s="258" t="s">
        <v>838</v>
      </c>
      <c r="J117" s="258" t="s">
        <v>838</v>
      </c>
      <c r="K117" s="258" t="s">
        <v>1052</v>
      </c>
      <c r="L117" s="557"/>
      <c r="M117" s="592"/>
      <c r="N117" s="592"/>
      <c r="O117" s="592"/>
      <c r="P117" s="592"/>
      <c r="Q117" s="559"/>
    </row>
    <row r="118" spans="1:17">
      <c r="A118" s="27" t="s">
        <v>1077</v>
      </c>
      <c r="B118" s="27" t="s">
        <v>84</v>
      </c>
      <c r="C118" s="27" t="s">
        <v>1078</v>
      </c>
      <c r="D118" s="281">
        <v>3</v>
      </c>
      <c r="E118" s="258">
        <v>3</v>
      </c>
      <c r="F118" s="258" t="s">
        <v>185</v>
      </c>
      <c r="G118" s="258" t="s">
        <v>1079</v>
      </c>
      <c r="H118" s="258" t="s">
        <v>203</v>
      </c>
      <c r="I118" s="258" t="s">
        <v>838</v>
      </c>
      <c r="J118" s="258" t="s">
        <v>838</v>
      </c>
      <c r="K118" s="258" t="s">
        <v>1080</v>
      </c>
      <c r="L118" s="557"/>
      <c r="M118" s="592"/>
      <c r="N118" s="592"/>
      <c r="O118" s="592"/>
      <c r="P118" s="592"/>
      <c r="Q118" s="559"/>
    </row>
    <row r="119" spans="1:17">
      <c r="A119" s="36" t="s">
        <v>1081</v>
      </c>
      <c r="B119" s="36" t="s">
        <v>124</v>
      </c>
      <c r="C119" s="36" t="s">
        <v>1082</v>
      </c>
      <c r="D119" s="265">
        <v>30</v>
      </c>
      <c r="E119" s="265" t="s">
        <v>838</v>
      </c>
      <c r="F119" s="265" t="s">
        <v>838</v>
      </c>
      <c r="G119" s="265" t="s">
        <v>838</v>
      </c>
      <c r="H119" s="265" t="s">
        <v>838</v>
      </c>
      <c r="I119" s="265" t="s">
        <v>838</v>
      </c>
      <c r="J119" s="265" t="s">
        <v>838</v>
      </c>
      <c r="K119" s="265" t="s">
        <v>838</v>
      </c>
      <c r="L119" s="557"/>
      <c r="M119" s="592"/>
      <c r="N119" s="592"/>
      <c r="O119" s="592"/>
      <c r="P119" s="592"/>
      <c r="Q119" s="559"/>
    </row>
    <row r="120" spans="1:17">
      <c r="A120" s="38" t="s">
        <v>1083</v>
      </c>
      <c r="B120" s="38" t="s">
        <v>127</v>
      </c>
      <c r="C120" s="38" t="s">
        <v>1065</v>
      </c>
      <c r="D120" s="284" t="s">
        <v>101</v>
      </c>
      <c r="E120" s="261">
        <v>12</v>
      </c>
      <c r="F120" s="261" t="s">
        <v>838</v>
      </c>
      <c r="G120" s="261" t="s">
        <v>838</v>
      </c>
      <c r="H120" s="261" t="s">
        <v>838</v>
      </c>
      <c r="I120" s="261" t="s">
        <v>838</v>
      </c>
      <c r="J120" s="261" t="s">
        <v>838</v>
      </c>
      <c r="K120" s="261" t="s">
        <v>838</v>
      </c>
      <c r="L120" s="557"/>
      <c r="M120" s="592"/>
      <c r="N120" s="592"/>
      <c r="O120" s="592"/>
      <c r="P120" s="592"/>
      <c r="Q120" s="559"/>
    </row>
    <row r="121" spans="1:17">
      <c r="A121" s="27" t="s">
        <v>1084</v>
      </c>
      <c r="B121" s="27" t="s">
        <v>84</v>
      </c>
      <c r="C121" s="27" t="s">
        <v>1085</v>
      </c>
      <c r="D121" s="281">
        <v>9</v>
      </c>
      <c r="E121" s="258">
        <v>9</v>
      </c>
      <c r="F121" s="258" t="s">
        <v>185</v>
      </c>
      <c r="G121" s="258" t="s">
        <v>1085</v>
      </c>
      <c r="H121" s="258" t="s">
        <v>203</v>
      </c>
      <c r="I121" s="258" t="s">
        <v>838</v>
      </c>
      <c r="J121" s="258" t="s">
        <v>838</v>
      </c>
      <c r="K121" s="258" t="s">
        <v>1086</v>
      </c>
      <c r="L121" s="557"/>
      <c r="M121" s="592"/>
      <c r="N121" s="592"/>
      <c r="O121" s="592"/>
      <c r="P121" s="592"/>
      <c r="Q121" s="559"/>
    </row>
    <row r="122" spans="1:17">
      <c r="A122" s="27" t="s">
        <v>918</v>
      </c>
      <c r="B122" s="27" t="s">
        <v>84</v>
      </c>
      <c r="C122" s="117" t="s">
        <v>919</v>
      </c>
      <c r="D122" s="281">
        <v>3</v>
      </c>
      <c r="E122" s="258"/>
      <c r="F122" s="258"/>
      <c r="G122" s="258"/>
      <c r="H122" s="258"/>
      <c r="I122" s="258"/>
      <c r="J122" s="258"/>
      <c r="K122" s="258"/>
      <c r="L122" s="557"/>
      <c r="M122" s="592"/>
      <c r="N122" s="592"/>
      <c r="O122" s="592"/>
      <c r="P122" s="592"/>
      <c r="Q122" s="559"/>
    </row>
    <row r="123" spans="1:17">
      <c r="A123" s="38" t="s">
        <v>1087</v>
      </c>
      <c r="B123" s="38" t="s">
        <v>127</v>
      </c>
      <c r="C123" s="38" t="s">
        <v>1015</v>
      </c>
      <c r="D123" s="284" t="s">
        <v>101</v>
      </c>
      <c r="E123" s="261">
        <v>18</v>
      </c>
      <c r="F123" s="261" t="s">
        <v>838</v>
      </c>
      <c r="G123" s="261" t="s">
        <v>838</v>
      </c>
      <c r="H123" s="261" t="s">
        <v>838</v>
      </c>
      <c r="I123" s="261" t="s">
        <v>838</v>
      </c>
      <c r="J123" s="261" t="s">
        <v>838</v>
      </c>
      <c r="K123" s="261" t="s">
        <v>838</v>
      </c>
      <c r="L123" s="557"/>
      <c r="M123" s="592"/>
      <c r="N123" s="592"/>
      <c r="O123" s="592"/>
      <c r="P123" s="592"/>
      <c r="Q123" s="559"/>
    </row>
    <row r="124" spans="1:17">
      <c r="A124" s="27" t="s">
        <v>1088</v>
      </c>
      <c r="B124" s="27" t="s">
        <v>84</v>
      </c>
      <c r="C124" s="27" t="s">
        <v>184</v>
      </c>
      <c r="D124" s="281">
        <v>18</v>
      </c>
      <c r="E124" s="258">
        <v>18</v>
      </c>
      <c r="F124" s="258" t="s">
        <v>185</v>
      </c>
      <c r="G124" s="258" t="s">
        <v>1089</v>
      </c>
      <c r="H124" s="258" t="s">
        <v>872</v>
      </c>
      <c r="I124" s="258" t="s">
        <v>838</v>
      </c>
      <c r="J124" s="258" t="s">
        <v>1090</v>
      </c>
      <c r="K124" s="258" t="s">
        <v>1091</v>
      </c>
      <c r="L124" s="557"/>
      <c r="M124" s="592"/>
      <c r="N124" s="592"/>
      <c r="O124" s="592"/>
      <c r="P124" s="592"/>
      <c r="Q124" s="559"/>
    </row>
    <row r="125" spans="1:17">
      <c r="A125" s="117" t="s">
        <v>1092</v>
      </c>
      <c r="B125" s="118" t="s">
        <v>99</v>
      </c>
      <c r="C125" s="118" t="s">
        <v>1093</v>
      </c>
      <c r="D125" s="285" t="s">
        <v>101</v>
      </c>
      <c r="E125" s="258"/>
      <c r="F125" s="258"/>
      <c r="G125" s="258"/>
      <c r="H125" s="258"/>
      <c r="I125" s="258"/>
      <c r="J125" s="258"/>
      <c r="K125" s="258"/>
      <c r="L125" s="557"/>
      <c r="M125" s="592"/>
      <c r="N125" s="592"/>
      <c r="O125" s="592"/>
      <c r="P125" s="592"/>
      <c r="Q125" s="559"/>
    </row>
    <row r="126" spans="1:17">
      <c r="A126" s="119" t="s">
        <v>1094</v>
      </c>
      <c r="B126" s="120" t="s">
        <v>99</v>
      </c>
      <c r="C126" s="120" t="s">
        <v>1095</v>
      </c>
      <c r="D126" s="285" t="s">
        <v>101</v>
      </c>
      <c r="E126" s="258"/>
      <c r="F126" s="258"/>
      <c r="G126" s="258"/>
      <c r="H126" s="258"/>
      <c r="I126" s="258"/>
      <c r="J126" s="258"/>
      <c r="K126" s="258"/>
      <c r="L126" s="560"/>
      <c r="M126" s="561"/>
      <c r="N126" s="561"/>
      <c r="O126" s="561"/>
      <c r="P126" s="561"/>
      <c r="Q126" s="562"/>
    </row>
    <row r="127" spans="1:17">
      <c r="A127" s="30" t="s">
        <v>1096</v>
      </c>
      <c r="B127" s="30" t="s">
        <v>117</v>
      </c>
      <c r="C127" s="30" t="s">
        <v>1097</v>
      </c>
      <c r="D127" s="311">
        <v>120</v>
      </c>
      <c r="E127" s="311" t="s">
        <v>838</v>
      </c>
      <c r="F127" s="311" t="s">
        <v>838</v>
      </c>
      <c r="G127" s="311" t="s">
        <v>838</v>
      </c>
      <c r="H127" s="311" t="s">
        <v>838</v>
      </c>
      <c r="I127" s="311" t="s">
        <v>838</v>
      </c>
      <c r="J127" s="311" t="s">
        <v>838</v>
      </c>
      <c r="K127" s="311" t="s">
        <v>838</v>
      </c>
      <c r="L127" s="30"/>
      <c r="M127" s="30"/>
      <c r="N127" s="32"/>
      <c r="O127" s="30"/>
      <c r="P127" s="30"/>
      <c r="Q127" s="30"/>
    </row>
    <row r="128" spans="1:17">
      <c r="A128" s="33" t="s">
        <v>1098</v>
      </c>
      <c r="B128" s="33" t="s">
        <v>121</v>
      </c>
      <c r="C128" s="33" t="s">
        <v>1099</v>
      </c>
      <c r="D128" s="292">
        <v>60</v>
      </c>
      <c r="E128" s="292" t="s">
        <v>838</v>
      </c>
      <c r="F128" s="292" t="s">
        <v>838</v>
      </c>
      <c r="G128" s="292" t="s">
        <v>838</v>
      </c>
      <c r="H128" s="292" t="s">
        <v>838</v>
      </c>
      <c r="I128" s="292" t="s">
        <v>838</v>
      </c>
      <c r="J128" s="292" t="s">
        <v>838</v>
      </c>
      <c r="K128" s="292" t="s">
        <v>838</v>
      </c>
      <c r="L128" s="33"/>
      <c r="M128" s="33"/>
      <c r="N128" s="35"/>
      <c r="O128" s="35"/>
      <c r="P128" s="35"/>
      <c r="Q128" s="35"/>
    </row>
    <row r="129" spans="1:17" ht="15" customHeight="1">
      <c r="A129" s="36" t="s">
        <v>1100</v>
      </c>
      <c r="B129" s="36" t="s">
        <v>124</v>
      </c>
      <c r="C129" s="36" t="s">
        <v>1101</v>
      </c>
      <c r="D129" s="265">
        <v>30</v>
      </c>
      <c r="E129" s="265" t="s">
        <v>838</v>
      </c>
      <c r="F129" s="265" t="s">
        <v>838</v>
      </c>
      <c r="G129" s="265" t="s">
        <v>838</v>
      </c>
      <c r="H129" s="265" t="s">
        <v>838</v>
      </c>
      <c r="I129" s="265" t="s">
        <v>838</v>
      </c>
      <c r="J129" s="265" t="s">
        <v>838</v>
      </c>
      <c r="K129" s="265" t="s">
        <v>838</v>
      </c>
      <c r="L129" s="554" t="s">
        <v>7450</v>
      </c>
      <c r="M129" s="555"/>
      <c r="N129" s="555"/>
      <c r="O129" s="555"/>
      <c r="P129" s="555"/>
      <c r="Q129" s="556"/>
    </row>
    <row r="130" spans="1:17">
      <c r="A130" s="38" t="s">
        <v>1102</v>
      </c>
      <c r="B130" s="38" t="s">
        <v>127</v>
      </c>
      <c r="C130" s="38" t="s">
        <v>1103</v>
      </c>
      <c r="D130" s="284" t="s">
        <v>101</v>
      </c>
      <c r="E130" s="261">
        <v>9</v>
      </c>
      <c r="F130" s="261" t="s">
        <v>838</v>
      </c>
      <c r="G130" s="261" t="s">
        <v>838</v>
      </c>
      <c r="H130" s="261" t="s">
        <v>838</v>
      </c>
      <c r="I130" s="261" t="s">
        <v>838</v>
      </c>
      <c r="J130" s="261" t="s">
        <v>838</v>
      </c>
      <c r="K130" s="261" t="s">
        <v>838</v>
      </c>
      <c r="L130" s="557"/>
      <c r="M130" s="558"/>
      <c r="N130" s="558"/>
      <c r="O130" s="558"/>
      <c r="P130" s="558"/>
      <c r="Q130" s="559"/>
    </row>
    <row r="131" spans="1:17">
      <c r="A131" s="27" t="s">
        <v>1104</v>
      </c>
      <c r="B131" s="27" t="s">
        <v>84</v>
      </c>
      <c r="C131" s="27" t="s">
        <v>1105</v>
      </c>
      <c r="D131" s="281">
        <v>6</v>
      </c>
      <c r="E131" s="258">
        <v>6</v>
      </c>
      <c r="F131" s="258" t="s">
        <v>133</v>
      </c>
      <c r="G131" s="310" t="s">
        <v>1106</v>
      </c>
      <c r="H131" s="258" t="s">
        <v>1051</v>
      </c>
      <c r="I131" s="258" t="s">
        <v>838</v>
      </c>
      <c r="J131" s="258" t="s">
        <v>838</v>
      </c>
      <c r="K131" s="310" t="s">
        <v>1107</v>
      </c>
      <c r="L131" s="557"/>
      <c r="M131" s="558"/>
      <c r="N131" s="558"/>
      <c r="O131" s="558"/>
      <c r="P131" s="558"/>
      <c r="Q131" s="559"/>
    </row>
    <row r="132" spans="1:17">
      <c r="A132" s="36" t="s">
        <v>1108</v>
      </c>
      <c r="B132" s="36" t="s">
        <v>124</v>
      </c>
      <c r="C132" s="36" t="s">
        <v>1109</v>
      </c>
      <c r="D132" s="265">
        <v>30</v>
      </c>
      <c r="E132" s="265" t="s">
        <v>838</v>
      </c>
      <c r="F132" s="265" t="s">
        <v>838</v>
      </c>
      <c r="G132" s="265" t="s">
        <v>838</v>
      </c>
      <c r="H132" s="265" t="s">
        <v>838</v>
      </c>
      <c r="I132" s="265" t="s">
        <v>838</v>
      </c>
      <c r="J132" s="265" t="s">
        <v>838</v>
      </c>
      <c r="K132" s="265" t="s">
        <v>838</v>
      </c>
      <c r="L132" s="557"/>
      <c r="M132" s="558"/>
      <c r="N132" s="558"/>
      <c r="O132" s="558"/>
      <c r="P132" s="558"/>
      <c r="Q132" s="559"/>
    </row>
    <row r="133" spans="1:17">
      <c r="A133" s="38" t="s">
        <v>1110</v>
      </c>
      <c r="B133" s="38" t="s">
        <v>127</v>
      </c>
      <c r="C133" s="38" t="s">
        <v>1103</v>
      </c>
      <c r="D133" s="284" t="s">
        <v>101</v>
      </c>
      <c r="E133" s="261">
        <v>10</v>
      </c>
      <c r="F133" s="261" t="s">
        <v>838</v>
      </c>
      <c r="G133" s="261" t="s">
        <v>838</v>
      </c>
      <c r="H133" s="261" t="s">
        <v>838</v>
      </c>
      <c r="I133" s="261" t="s">
        <v>838</v>
      </c>
      <c r="J133" s="261" t="s">
        <v>838</v>
      </c>
      <c r="K133" s="261" t="s">
        <v>838</v>
      </c>
      <c r="L133" s="557"/>
      <c r="M133" s="558"/>
      <c r="N133" s="558"/>
      <c r="O133" s="558"/>
      <c r="P133" s="558"/>
      <c r="Q133" s="559"/>
    </row>
    <row r="134" spans="1:17">
      <c r="A134" s="27" t="s">
        <v>1111</v>
      </c>
      <c r="B134" s="27" t="s">
        <v>84</v>
      </c>
      <c r="C134" s="27" t="s">
        <v>1105</v>
      </c>
      <c r="D134" s="281">
        <v>6</v>
      </c>
      <c r="E134" s="258">
        <v>6</v>
      </c>
      <c r="F134" s="258" t="s">
        <v>838</v>
      </c>
      <c r="G134" s="258" t="s">
        <v>838</v>
      </c>
      <c r="H134" s="258" t="s">
        <v>838</v>
      </c>
      <c r="I134" s="258" t="s">
        <v>838</v>
      </c>
      <c r="J134" s="258" t="s">
        <v>838</v>
      </c>
      <c r="K134" s="258" t="s">
        <v>838</v>
      </c>
      <c r="L134" s="557"/>
      <c r="M134" s="558"/>
      <c r="N134" s="558"/>
      <c r="O134" s="558"/>
      <c r="P134" s="558"/>
      <c r="Q134" s="559"/>
    </row>
    <row r="135" spans="1:17">
      <c r="A135" s="27" t="s">
        <v>1112</v>
      </c>
      <c r="B135" s="27" t="s">
        <v>99</v>
      </c>
      <c r="C135" s="27" t="s">
        <v>1044</v>
      </c>
      <c r="D135" s="285" t="s">
        <v>101</v>
      </c>
      <c r="E135" s="258">
        <v>3</v>
      </c>
      <c r="F135" s="258" t="s">
        <v>133</v>
      </c>
      <c r="G135" s="258" t="s">
        <v>1045</v>
      </c>
      <c r="H135" s="258" t="s">
        <v>1046</v>
      </c>
      <c r="I135" s="258" t="s">
        <v>838</v>
      </c>
      <c r="J135" s="258" t="s">
        <v>1047</v>
      </c>
      <c r="K135" s="258" t="s">
        <v>1048</v>
      </c>
      <c r="L135" s="557"/>
      <c r="M135" s="558"/>
      <c r="N135" s="558"/>
      <c r="O135" s="558"/>
      <c r="P135" s="558"/>
      <c r="Q135" s="559"/>
    </row>
    <row r="136" spans="1:17">
      <c r="A136" s="27" t="s">
        <v>1113</v>
      </c>
      <c r="B136" s="27" t="s">
        <v>99</v>
      </c>
      <c r="C136" s="27" t="s">
        <v>1114</v>
      </c>
      <c r="D136" s="285" t="s">
        <v>101</v>
      </c>
      <c r="E136" s="258">
        <v>3</v>
      </c>
      <c r="F136" s="258" t="s">
        <v>133</v>
      </c>
      <c r="G136" s="258" t="s">
        <v>1115</v>
      </c>
      <c r="H136" s="258" t="s">
        <v>1051</v>
      </c>
      <c r="I136" s="258" t="s">
        <v>838</v>
      </c>
      <c r="J136" s="258" t="s">
        <v>838</v>
      </c>
      <c r="K136" s="258" t="s">
        <v>1107</v>
      </c>
      <c r="L136" s="557"/>
      <c r="M136" s="558"/>
      <c r="N136" s="558"/>
      <c r="O136" s="558"/>
      <c r="P136" s="558"/>
      <c r="Q136" s="559"/>
    </row>
    <row r="137" spans="1:17">
      <c r="A137" s="27" t="s">
        <v>1116</v>
      </c>
      <c r="B137" s="27" t="s">
        <v>84</v>
      </c>
      <c r="C137" s="27" t="s">
        <v>184</v>
      </c>
      <c r="D137" s="281">
        <v>3</v>
      </c>
      <c r="E137" s="258">
        <v>3</v>
      </c>
      <c r="F137" s="258" t="s">
        <v>185</v>
      </c>
      <c r="G137" s="258" t="s">
        <v>1054</v>
      </c>
      <c r="H137" s="258" t="s">
        <v>872</v>
      </c>
      <c r="I137" s="258" t="s">
        <v>838</v>
      </c>
      <c r="J137" s="258" t="s">
        <v>1055</v>
      </c>
      <c r="K137" s="258" t="s">
        <v>1056</v>
      </c>
      <c r="L137" s="560"/>
      <c r="M137" s="561"/>
      <c r="N137" s="561"/>
      <c r="O137" s="561"/>
      <c r="P137" s="561"/>
      <c r="Q137" s="562"/>
    </row>
    <row r="138" spans="1:17">
      <c r="A138" s="33" t="s">
        <v>1117</v>
      </c>
      <c r="B138" s="33" t="s">
        <v>121</v>
      </c>
      <c r="C138" s="33" t="s">
        <v>1118</v>
      </c>
      <c r="D138" s="292">
        <v>60</v>
      </c>
      <c r="E138" s="292" t="s">
        <v>838</v>
      </c>
      <c r="F138" s="292" t="s">
        <v>838</v>
      </c>
      <c r="G138" s="292" t="s">
        <v>838</v>
      </c>
      <c r="H138" s="292" t="s">
        <v>838</v>
      </c>
      <c r="I138" s="292" t="s">
        <v>838</v>
      </c>
      <c r="J138" s="292" t="s">
        <v>838</v>
      </c>
      <c r="K138" s="292" t="s">
        <v>838</v>
      </c>
      <c r="L138" s="33"/>
      <c r="M138" s="33"/>
      <c r="N138" s="35"/>
      <c r="O138" s="35"/>
      <c r="P138" s="35"/>
      <c r="Q138" s="35"/>
    </row>
    <row r="139" spans="1:17" ht="15" customHeight="1">
      <c r="A139" s="36" t="s">
        <v>1119</v>
      </c>
      <c r="B139" s="36" t="s">
        <v>124</v>
      </c>
      <c r="C139" s="36" t="s">
        <v>1120</v>
      </c>
      <c r="D139" s="265">
        <v>30</v>
      </c>
      <c r="E139" s="265" t="s">
        <v>838</v>
      </c>
      <c r="F139" s="265" t="s">
        <v>838</v>
      </c>
      <c r="G139" s="265" t="s">
        <v>838</v>
      </c>
      <c r="H139" s="265" t="s">
        <v>838</v>
      </c>
      <c r="I139" s="265" t="s">
        <v>838</v>
      </c>
      <c r="J139" s="265" t="s">
        <v>838</v>
      </c>
      <c r="K139" s="265" t="s">
        <v>838</v>
      </c>
      <c r="L139" s="554" t="s">
        <v>7450</v>
      </c>
      <c r="M139" s="555"/>
      <c r="N139" s="555"/>
      <c r="O139" s="555"/>
      <c r="P139" s="555"/>
      <c r="Q139" s="556"/>
    </row>
    <row r="140" spans="1:17">
      <c r="A140" s="38" t="s">
        <v>1121</v>
      </c>
      <c r="B140" s="38" t="s">
        <v>127</v>
      </c>
      <c r="C140" s="38" t="s">
        <v>1122</v>
      </c>
      <c r="D140" s="284" t="s">
        <v>101</v>
      </c>
      <c r="E140" s="261">
        <v>6</v>
      </c>
      <c r="F140" s="261" t="s">
        <v>838</v>
      </c>
      <c r="G140" s="261" t="s">
        <v>838</v>
      </c>
      <c r="H140" s="261" t="s">
        <v>838</v>
      </c>
      <c r="I140" s="261" t="s">
        <v>838</v>
      </c>
      <c r="J140" s="261" t="s">
        <v>838</v>
      </c>
      <c r="K140" s="261" t="s">
        <v>838</v>
      </c>
      <c r="L140" s="557"/>
      <c r="M140" s="592"/>
      <c r="N140" s="592"/>
      <c r="O140" s="592"/>
      <c r="P140" s="592"/>
      <c r="Q140" s="559"/>
    </row>
    <row r="141" spans="1:17">
      <c r="A141" s="38" t="s">
        <v>1123</v>
      </c>
      <c r="B141" s="38" t="s">
        <v>127</v>
      </c>
      <c r="C141" s="38" t="s">
        <v>1103</v>
      </c>
      <c r="D141" s="284" t="s">
        <v>101</v>
      </c>
      <c r="E141" s="261">
        <v>9</v>
      </c>
      <c r="F141" s="261" t="s">
        <v>838</v>
      </c>
      <c r="G141" s="261" t="s">
        <v>838</v>
      </c>
      <c r="H141" s="261" t="s">
        <v>838</v>
      </c>
      <c r="I141" s="261" t="s">
        <v>838</v>
      </c>
      <c r="J141" s="261" t="s">
        <v>838</v>
      </c>
      <c r="K141" s="261" t="s">
        <v>838</v>
      </c>
      <c r="L141" s="557"/>
      <c r="M141" s="592"/>
      <c r="N141" s="592"/>
      <c r="O141" s="592"/>
      <c r="P141" s="592"/>
      <c r="Q141" s="559"/>
    </row>
    <row r="142" spans="1:17">
      <c r="A142" s="27" t="s">
        <v>1124</v>
      </c>
      <c r="B142" s="27" t="s">
        <v>84</v>
      </c>
      <c r="C142" s="27" t="s">
        <v>1125</v>
      </c>
      <c r="D142" s="281">
        <v>6</v>
      </c>
      <c r="E142" s="258">
        <v>6</v>
      </c>
      <c r="F142" s="258" t="s">
        <v>133</v>
      </c>
      <c r="G142" s="310" t="s">
        <v>1126</v>
      </c>
      <c r="H142" s="258" t="s">
        <v>1051</v>
      </c>
      <c r="I142" s="258" t="s">
        <v>838</v>
      </c>
      <c r="J142" s="258" t="s">
        <v>838</v>
      </c>
      <c r="K142" s="310" t="s">
        <v>1127</v>
      </c>
      <c r="L142" s="557"/>
      <c r="M142" s="592"/>
      <c r="N142" s="592"/>
      <c r="O142" s="592"/>
      <c r="P142" s="592"/>
      <c r="Q142" s="559"/>
    </row>
    <row r="143" spans="1:17">
      <c r="A143" s="36" t="s">
        <v>1128</v>
      </c>
      <c r="B143" s="36" t="s">
        <v>124</v>
      </c>
      <c r="C143" s="36" t="s">
        <v>1129</v>
      </c>
      <c r="D143" s="265">
        <v>30</v>
      </c>
      <c r="E143" s="265" t="s">
        <v>838</v>
      </c>
      <c r="F143" s="265" t="s">
        <v>838</v>
      </c>
      <c r="G143" s="265" t="s">
        <v>838</v>
      </c>
      <c r="H143" s="265" t="s">
        <v>838</v>
      </c>
      <c r="I143" s="265" t="s">
        <v>838</v>
      </c>
      <c r="J143" s="265" t="s">
        <v>838</v>
      </c>
      <c r="K143" s="265" t="s">
        <v>838</v>
      </c>
      <c r="L143" s="557"/>
      <c r="M143" s="592"/>
      <c r="N143" s="592"/>
      <c r="O143" s="592"/>
      <c r="P143" s="592"/>
      <c r="Q143" s="559"/>
    </row>
    <row r="144" spans="1:17">
      <c r="A144" s="38" t="s">
        <v>1130</v>
      </c>
      <c r="B144" s="38" t="s">
        <v>127</v>
      </c>
      <c r="C144" s="38" t="s">
        <v>1122</v>
      </c>
      <c r="D144" s="284" t="s">
        <v>101</v>
      </c>
      <c r="E144" s="261">
        <v>12</v>
      </c>
      <c r="F144" s="261" t="s">
        <v>838</v>
      </c>
      <c r="G144" s="261" t="s">
        <v>838</v>
      </c>
      <c r="H144" s="261" t="s">
        <v>838</v>
      </c>
      <c r="I144" s="261" t="s">
        <v>838</v>
      </c>
      <c r="J144" s="261" t="s">
        <v>838</v>
      </c>
      <c r="K144" s="261" t="s">
        <v>838</v>
      </c>
      <c r="L144" s="557"/>
      <c r="M144" s="592"/>
      <c r="N144" s="592"/>
      <c r="O144" s="592"/>
      <c r="P144" s="592"/>
      <c r="Q144" s="559"/>
    </row>
    <row r="145" spans="1:17">
      <c r="A145" s="38" t="s">
        <v>1131</v>
      </c>
      <c r="B145" s="38" t="s">
        <v>127</v>
      </c>
      <c r="C145" s="38" t="s">
        <v>1103</v>
      </c>
      <c r="D145" s="284" t="s">
        <v>101</v>
      </c>
      <c r="E145" s="261">
        <v>18</v>
      </c>
      <c r="F145" s="261" t="s">
        <v>838</v>
      </c>
      <c r="G145" s="261" t="s">
        <v>838</v>
      </c>
      <c r="H145" s="261" t="s">
        <v>838</v>
      </c>
      <c r="I145" s="261" t="s">
        <v>838</v>
      </c>
      <c r="J145" s="261" t="s">
        <v>838</v>
      </c>
      <c r="K145" s="261" t="s">
        <v>838</v>
      </c>
      <c r="L145" s="557"/>
      <c r="M145" s="592"/>
      <c r="N145" s="592"/>
      <c r="O145" s="592"/>
      <c r="P145" s="592"/>
      <c r="Q145" s="559"/>
    </row>
    <row r="146" spans="1:17">
      <c r="A146" s="27" t="s">
        <v>1132</v>
      </c>
      <c r="B146" s="27" t="s">
        <v>916</v>
      </c>
      <c r="C146" s="27" t="s">
        <v>184</v>
      </c>
      <c r="D146" s="281">
        <v>18</v>
      </c>
      <c r="E146" s="258">
        <v>18</v>
      </c>
      <c r="F146" s="258" t="s">
        <v>133</v>
      </c>
      <c r="G146" s="258" t="s">
        <v>1133</v>
      </c>
      <c r="H146" s="258" t="s">
        <v>872</v>
      </c>
      <c r="I146" s="258" t="s">
        <v>838</v>
      </c>
      <c r="J146" s="258" t="s">
        <v>1055</v>
      </c>
      <c r="K146" s="258" t="s">
        <v>1091</v>
      </c>
      <c r="L146" s="557"/>
      <c r="M146" s="592"/>
      <c r="N146" s="592"/>
      <c r="O146" s="592"/>
      <c r="P146" s="592"/>
      <c r="Q146" s="559"/>
    </row>
    <row r="147" spans="1:17">
      <c r="A147" s="117" t="s">
        <v>1134</v>
      </c>
      <c r="B147" s="118" t="s">
        <v>99</v>
      </c>
      <c r="C147" s="118" t="s">
        <v>1093</v>
      </c>
      <c r="D147" s="140" t="s">
        <v>101</v>
      </c>
      <c r="E147" s="258"/>
      <c r="F147" s="258"/>
      <c r="G147" s="258"/>
      <c r="H147" s="258"/>
      <c r="I147" s="258"/>
      <c r="J147" s="258"/>
      <c r="K147" s="258"/>
      <c r="L147" s="557"/>
      <c r="M147" s="592"/>
      <c r="N147" s="592"/>
      <c r="O147" s="592"/>
      <c r="P147" s="592"/>
      <c r="Q147" s="559"/>
    </row>
    <row r="148" spans="1:17">
      <c r="A148" s="119" t="s">
        <v>1135</v>
      </c>
      <c r="B148" s="120" t="s">
        <v>99</v>
      </c>
      <c r="C148" s="120" t="s">
        <v>1095</v>
      </c>
      <c r="D148" s="141" t="s">
        <v>101</v>
      </c>
      <c r="E148" s="258"/>
      <c r="F148" s="258"/>
      <c r="G148" s="258"/>
      <c r="H148" s="258"/>
      <c r="I148" s="258"/>
      <c r="J148" s="258"/>
      <c r="K148" s="258"/>
      <c r="L148" s="560"/>
      <c r="M148" s="561"/>
      <c r="N148" s="561"/>
      <c r="O148" s="561"/>
      <c r="P148" s="561"/>
      <c r="Q148" s="562"/>
    </row>
    <row r="149" spans="1:17">
      <c r="A149" s="30" t="s">
        <v>1136</v>
      </c>
      <c r="B149" s="30" t="s">
        <v>117</v>
      </c>
      <c r="C149" s="30" t="s">
        <v>1137</v>
      </c>
      <c r="D149" s="311">
        <v>120</v>
      </c>
      <c r="E149" s="311" t="s">
        <v>838</v>
      </c>
      <c r="F149" s="311" t="s">
        <v>838</v>
      </c>
      <c r="G149" s="311" t="s">
        <v>838</v>
      </c>
      <c r="H149" s="311" t="s">
        <v>838</v>
      </c>
      <c r="I149" s="311" t="s">
        <v>838</v>
      </c>
      <c r="J149" s="311" t="s">
        <v>838</v>
      </c>
      <c r="K149" s="311" t="s">
        <v>838</v>
      </c>
      <c r="L149" s="30"/>
      <c r="M149" s="30"/>
      <c r="N149" s="32"/>
      <c r="O149" s="30"/>
      <c r="P149" s="30"/>
      <c r="Q149" s="30"/>
    </row>
    <row r="150" spans="1:17">
      <c r="A150" s="33" t="s">
        <v>1138</v>
      </c>
      <c r="B150" s="33" t="s">
        <v>121</v>
      </c>
      <c r="C150" s="33" t="s">
        <v>1139</v>
      </c>
      <c r="D150" s="292">
        <v>60</v>
      </c>
      <c r="E150" s="292" t="s">
        <v>838</v>
      </c>
      <c r="F150" s="292" t="s">
        <v>838</v>
      </c>
      <c r="G150" s="292" t="s">
        <v>838</v>
      </c>
      <c r="H150" s="292" t="s">
        <v>838</v>
      </c>
      <c r="I150" s="292" t="s">
        <v>838</v>
      </c>
      <c r="J150" s="292" t="s">
        <v>838</v>
      </c>
      <c r="K150" s="292" t="s">
        <v>838</v>
      </c>
      <c r="L150" s="33"/>
      <c r="M150" s="33"/>
      <c r="N150" s="35"/>
      <c r="O150" s="35"/>
      <c r="P150" s="35"/>
      <c r="Q150" s="35"/>
    </row>
    <row r="151" spans="1:17" ht="15" customHeight="1">
      <c r="A151" s="36" t="s">
        <v>1140</v>
      </c>
      <c r="B151" s="36" t="s">
        <v>124</v>
      </c>
      <c r="C151" s="36" t="s">
        <v>1141</v>
      </c>
      <c r="D151" s="265">
        <v>30</v>
      </c>
      <c r="E151" s="265" t="s">
        <v>838</v>
      </c>
      <c r="F151" s="265" t="s">
        <v>838</v>
      </c>
      <c r="G151" s="265" t="s">
        <v>838</v>
      </c>
      <c r="H151" s="265" t="s">
        <v>838</v>
      </c>
      <c r="I151" s="265" t="s">
        <v>838</v>
      </c>
      <c r="J151" s="265" t="s">
        <v>838</v>
      </c>
      <c r="K151" s="265" t="s">
        <v>838</v>
      </c>
      <c r="L151" s="554" t="s">
        <v>7450</v>
      </c>
      <c r="M151" s="555"/>
      <c r="N151" s="555"/>
      <c r="O151" s="555"/>
      <c r="P151" s="555"/>
      <c r="Q151" s="556"/>
    </row>
    <row r="152" spans="1:17">
      <c r="A152" s="38" t="s">
        <v>1142</v>
      </c>
      <c r="B152" s="38" t="s">
        <v>127</v>
      </c>
      <c r="C152" s="38" t="s">
        <v>957</v>
      </c>
      <c r="D152" s="284" t="s">
        <v>101</v>
      </c>
      <c r="E152" s="261">
        <v>15</v>
      </c>
      <c r="F152" s="261" t="s">
        <v>838</v>
      </c>
      <c r="G152" s="261" t="s">
        <v>838</v>
      </c>
      <c r="H152" s="261" t="s">
        <v>838</v>
      </c>
      <c r="I152" s="261" t="s">
        <v>838</v>
      </c>
      <c r="J152" s="261" t="s">
        <v>838</v>
      </c>
      <c r="K152" s="261" t="s">
        <v>838</v>
      </c>
      <c r="L152" s="557"/>
      <c r="M152" s="558"/>
      <c r="N152" s="558"/>
      <c r="O152" s="558"/>
      <c r="P152" s="558"/>
      <c r="Q152" s="559"/>
    </row>
    <row r="153" spans="1:17">
      <c r="A153" s="27" t="s">
        <v>1143</v>
      </c>
      <c r="B153" s="27" t="s">
        <v>84</v>
      </c>
      <c r="C153" s="27" t="s">
        <v>1001</v>
      </c>
      <c r="D153" s="281">
        <v>8</v>
      </c>
      <c r="E153" s="258">
        <v>6</v>
      </c>
      <c r="F153" s="258" t="s">
        <v>133</v>
      </c>
      <c r="G153" s="258" t="s">
        <v>1144</v>
      </c>
      <c r="H153" s="258" t="s">
        <v>838</v>
      </c>
      <c r="I153" s="258" t="s">
        <v>838</v>
      </c>
      <c r="J153" s="258" t="s">
        <v>838</v>
      </c>
      <c r="K153" s="258" t="s">
        <v>1008</v>
      </c>
      <c r="L153" s="557"/>
      <c r="M153" s="558"/>
      <c r="N153" s="558"/>
      <c r="O153" s="558"/>
      <c r="P153" s="558"/>
      <c r="Q153" s="559"/>
    </row>
    <row r="154" spans="1:17">
      <c r="A154" s="38" t="s">
        <v>1145</v>
      </c>
      <c r="B154" s="38" t="s">
        <v>127</v>
      </c>
      <c r="C154" s="38" t="s">
        <v>1146</v>
      </c>
      <c r="D154" s="284" t="s">
        <v>101</v>
      </c>
      <c r="E154" s="261">
        <v>9</v>
      </c>
      <c r="F154" s="261" t="s">
        <v>838</v>
      </c>
      <c r="G154" s="261" t="s">
        <v>838</v>
      </c>
      <c r="H154" s="261" t="s">
        <v>838</v>
      </c>
      <c r="I154" s="261" t="s">
        <v>838</v>
      </c>
      <c r="J154" s="261" t="s">
        <v>838</v>
      </c>
      <c r="K154" s="261" t="s">
        <v>838</v>
      </c>
      <c r="L154" s="557"/>
      <c r="M154" s="558"/>
      <c r="N154" s="558"/>
      <c r="O154" s="558"/>
      <c r="P154" s="558"/>
      <c r="Q154" s="559"/>
    </row>
    <row r="155" spans="1:17">
      <c r="A155" s="27" t="s">
        <v>1147</v>
      </c>
      <c r="B155" s="27" t="s">
        <v>84</v>
      </c>
      <c r="C155" s="27" t="s">
        <v>1148</v>
      </c>
      <c r="D155" s="281">
        <v>6</v>
      </c>
      <c r="E155" s="258">
        <v>6</v>
      </c>
      <c r="F155" s="258" t="s">
        <v>185</v>
      </c>
      <c r="G155" s="258" t="s">
        <v>1149</v>
      </c>
      <c r="H155" s="258" t="s">
        <v>838</v>
      </c>
      <c r="I155" s="258" t="s">
        <v>838</v>
      </c>
      <c r="J155" s="258" t="s">
        <v>1150</v>
      </c>
      <c r="K155" s="258" t="s">
        <v>1151</v>
      </c>
      <c r="L155" s="557"/>
      <c r="M155" s="558"/>
      <c r="N155" s="558"/>
      <c r="O155" s="558"/>
      <c r="P155" s="558"/>
      <c r="Q155" s="559"/>
    </row>
    <row r="156" spans="1:17">
      <c r="A156" s="36" t="s">
        <v>1152</v>
      </c>
      <c r="B156" s="36" t="s">
        <v>124</v>
      </c>
      <c r="C156" s="36" t="s">
        <v>1153</v>
      </c>
      <c r="D156" s="265">
        <v>30</v>
      </c>
      <c r="E156" s="265" t="s">
        <v>838</v>
      </c>
      <c r="F156" s="265" t="s">
        <v>838</v>
      </c>
      <c r="G156" s="265" t="s">
        <v>838</v>
      </c>
      <c r="H156" s="265" t="s">
        <v>838</v>
      </c>
      <c r="I156" s="265" t="s">
        <v>838</v>
      </c>
      <c r="J156" s="265" t="s">
        <v>838</v>
      </c>
      <c r="K156" s="265" t="s">
        <v>838</v>
      </c>
      <c r="L156" s="557"/>
      <c r="M156" s="558"/>
      <c r="N156" s="558"/>
      <c r="O156" s="558"/>
      <c r="P156" s="558"/>
      <c r="Q156" s="559"/>
    </row>
    <row r="157" spans="1:17">
      <c r="A157" s="38" t="s">
        <v>1154</v>
      </c>
      <c r="B157" s="38" t="s">
        <v>127</v>
      </c>
      <c r="C157" s="38" t="s">
        <v>1146</v>
      </c>
      <c r="D157" s="284" t="s">
        <v>101</v>
      </c>
      <c r="E157" s="261">
        <v>9</v>
      </c>
      <c r="F157" s="261" t="s">
        <v>838</v>
      </c>
      <c r="G157" s="261" t="s">
        <v>838</v>
      </c>
      <c r="H157" s="261" t="s">
        <v>838</v>
      </c>
      <c r="I157" s="261" t="s">
        <v>838</v>
      </c>
      <c r="J157" s="261" t="s">
        <v>838</v>
      </c>
      <c r="K157" s="261" t="s">
        <v>838</v>
      </c>
      <c r="L157" s="557"/>
      <c r="M157" s="558"/>
      <c r="N157" s="558"/>
      <c r="O157" s="558"/>
      <c r="P157" s="558"/>
      <c r="Q157" s="559"/>
    </row>
    <row r="158" spans="1:17">
      <c r="A158" s="27" t="s">
        <v>1155</v>
      </c>
      <c r="B158" s="27" t="s">
        <v>84</v>
      </c>
      <c r="C158" s="27" t="s">
        <v>1148</v>
      </c>
      <c r="D158" s="281">
        <v>6</v>
      </c>
      <c r="E158" s="258">
        <v>6</v>
      </c>
      <c r="F158" s="258" t="s">
        <v>838</v>
      </c>
      <c r="G158" s="258" t="s">
        <v>838</v>
      </c>
      <c r="H158" s="258" t="s">
        <v>838</v>
      </c>
      <c r="I158" s="258" t="s">
        <v>838</v>
      </c>
      <c r="J158" s="258" t="s">
        <v>838</v>
      </c>
      <c r="K158" s="258" t="s">
        <v>838</v>
      </c>
      <c r="L158" s="557"/>
      <c r="M158" s="558"/>
      <c r="N158" s="558"/>
      <c r="O158" s="558"/>
      <c r="P158" s="558"/>
      <c r="Q158" s="559"/>
    </row>
    <row r="159" spans="1:17">
      <c r="A159" s="27" t="s">
        <v>1156</v>
      </c>
      <c r="B159" s="27" t="s">
        <v>99</v>
      </c>
      <c r="C159" s="27" t="s">
        <v>1157</v>
      </c>
      <c r="D159" s="285" t="s">
        <v>101</v>
      </c>
      <c r="E159" s="258">
        <v>3</v>
      </c>
      <c r="F159" s="258" t="s">
        <v>185</v>
      </c>
      <c r="G159" s="258" t="s">
        <v>1149</v>
      </c>
      <c r="H159" s="258" t="s">
        <v>838</v>
      </c>
      <c r="I159" s="258" t="s">
        <v>838</v>
      </c>
      <c r="J159" s="258" t="s">
        <v>1150</v>
      </c>
      <c r="K159" s="258" t="s">
        <v>1151</v>
      </c>
      <c r="L159" s="557"/>
      <c r="M159" s="558"/>
      <c r="N159" s="558"/>
      <c r="O159" s="558"/>
      <c r="P159" s="558"/>
      <c r="Q159" s="559"/>
    </row>
    <row r="160" spans="1:17">
      <c r="A160" s="27" t="s">
        <v>1158</v>
      </c>
      <c r="B160" s="27" t="s">
        <v>99</v>
      </c>
      <c r="C160" s="27" t="s">
        <v>1159</v>
      </c>
      <c r="D160" s="285" t="s">
        <v>101</v>
      </c>
      <c r="E160" s="258">
        <v>3</v>
      </c>
      <c r="F160" s="258" t="s">
        <v>133</v>
      </c>
      <c r="G160" s="258" t="s">
        <v>1115</v>
      </c>
      <c r="H160" s="258" t="s">
        <v>1051</v>
      </c>
      <c r="I160" s="258" t="s">
        <v>838</v>
      </c>
      <c r="J160" s="258" t="s">
        <v>838</v>
      </c>
      <c r="K160" s="258" t="s">
        <v>1107</v>
      </c>
      <c r="L160" s="557"/>
      <c r="M160" s="558"/>
      <c r="N160" s="558"/>
      <c r="O160" s="558"/>
      <c r="P160" s="558"/>
      <c r="Q160" s="559"/>
    </row>
    <row r="161" spans="1:17">
      <c r="A161" s="27" t="s">
        <v>1160</v>
      </c>
      <c r="B161" s="27" t="s">
        <v>84</v>
      </c>
      <c r="C161" s="27" t="s">
        <v>184</v>
      </c>
      <c r="D161" s="281">
        <v>3</v>
      </c>
      <c r="E161" s="258">
        <v>3</v>
      </c>
      <c r="F161" s="258" t="s">
        <v>185</v>
      </c>
      <c r="G161" s="258" t="s">
        <v>1054</v>
      </c>
      <c r="H161" s="258" t="s">
        <v>872</v>
      </c>
      <c r="I161" s="258" t="s">
        <v>838</v>
      </c>
      <c r="J161" s="258" t="s">
        <v>1055</v>
      </c>
      <c r="K161" s="258" t="s">
        <v>1056</v>
      </c>
      <c r="L161" s="560"/>
      <c r="M161" s="561"/>
      <c r="N161" s="561"/>
      <c r="O161" s="561"/>
      <c r="P161" s="561"/>
      <c r="Q161" s="562"/>
    </row>
    <row r="162" spans="1:17">
      <c r="A162" s="33" t="s">
        <v>1161</v>
      </c>
      <c r="B162" s="33" t="s">
        <v>121</v>
      </c>
      <c r="C162" s="33" t="s">
        <v>1162</v>
      </c>
      <c r="D162" s="292">
        <v>60</v>
      </c>
      <c r="E162" s="292" t="s">
        <v>838</v>
      </c>
      <c r="F162" s="292" t="s">
        <v>838</v>
      </c>
      <c r="G162" s="292" t="s">
        <v>838</v>
      </c>
      <c r="H162" s="292" t="s">
        <v>838</v>
      </c>
      <c r="I162" s="292" t="s">
        <v>838</v>
      </c>
      <c r="J162" s="292" t="s">
        <v>838</v>
      </c>
      <c r="K162" s="292" t="s">
        <v>838</v>
      </c>
      <c r="L162" s="33"/>
      <c r="M162" s="33"/>
      <c r="N162" s="35"/>
      <c r="O162" s="35"/>
      <c r="P162" s="35"/>
      <c r="Q162" s="35"/>
    </row>
    <row r="163" spans="1:17" ht="15" customHeight="1">
      <c r="A163" s="36" t="s">
        <v>1163</v>
      </c>
      <c r="B163" s="36" t="s">
        <v>124</v>
      </c>
      <c r="C163" s="36" t="s">
        <v>1164</v>
      </c>
      <c r="D163" s="265">
        <v>30</v>
      </c>
      <c r="E163" s="265" t="s">
        <v>838</v>
      </c>
      <c r="F163" s="265" t="s">
        <v>838</v>
      </c>
      <c r="G163" s="265" t="s">
        <v>838</v>
      </c>
      <c r="H163" s="265" t="s">
        <v>838</v>
      </c>
      <c r="I163" s="265" t="s">
        <v>838</v>
      </c>
      <c r="J163" s="265" t="s">
        <v>838</v>
      </c>
      <c r="K163" s="265" t="s">
        <v>838</v>
      </c>
      <c r="L163" s="554" t="s">
        <v>7450</v>
      </c>
      <c r="M163" s="555"/>
      <c r="N163" s="555"/>
      <c r="O163" s="555"/>
      <c r="P163" s="555"/>
      <c r="Q163" s="556"/>
    </row>
    <row r="164" spans="1:17">
      <c r="A164" s="38" t="s">
        <v>1165</v>
      </c>
      <c r="B164" s="38" t="s">
        <v>127</v>
      </c>
      <c r="C164" s="38" t="s">
        <v>1166</v>
      </c>
      <c r="D164" s="284" t="s">
        <v>101</v>
      </c>
      <c r="E164" s="261">
        <v>6</v>
      </c>
      <c r="F164" s="261" t="s">
        <v>838</v>
      </c>
      <c r="G164" s="261" t="s">
        <v>838</v>
      </c>
      <c r="H164" s="261" t="s">
        <v>838</v>
      </c>
      <c r="I164" s="261" t="s">
        <v>838</v>
      </c>
      <c r="J164" s="261" t="s">
        <v>838</v>
      </c>
      <c r="K164" s="261" t="s">
        <v>838</v>
      </c>
      <c r="L164" s="557"/>
      <c r="M164" s="592"/>
      <c r="N164" s="592"/>
      <c r="O164" s="592"/>
      <c r="P164" s="592"/>
      <c r="Q164" s="559"/>
    </row>
    <row r="165" spans="1:17">
      <c r="A165" s="38" t="s">
        <v>1167</v>
      </c>
      <c r="B165" s="38" t="s">
        <v>127</v>
      </c>
      <c r="C165" s="38" t="s">
        <v>1146</v>
      </c>
      <c r="D165" s="284" t="s">
        <v>101</v>
      </c>
      <c r="E165" s="261">
        <v>9</v>
      </c>
      <c r="F165" s="261" t="s">
        <v>838</v>
      </c>
      <c r="G165" s="261" t="s">
        <v>838</v>
      </c>
      <c r="H165" s="261" t="s">
        <v>838</v>
      </c>
      <c r="I165" s="261" t="s">
        <v>838</v>
      </c>
      <c r="J165" s="261" t="s">
        <v>838</v>
      </c>
      <c r="K165" s="261" t="s">
        <v>838</v>
      </c>
      <c r="L165" s="557"/>
      <c r="M165" s="592"/>
      <c r="N165" s="592"/>
      <c r="O165" s="592"/>
      <c r="P165" s="592"/>
      <c r="Q165" s="559"/>
    </row>
    <row r="166" spans="1:17">
      <c r="A166" s="27" t="s">
        <v>1168</v>
      </c>
      <c r="B166" s="27" t="s">
        <v>84</v>
      </c>
      <c r="C166" s="27" t="s">
        <v>1169</v>
      </c>
      <c r="D166" s="281">
        <v>6</v>
      </c>
      <c r="E166" s="258">
        <v>6</v>
      </c>
      <c r="F166" s="258" t="s">
        <v>185</v>
      </c>
      <c r="G166" s="258" t="s">
        <v>1149</v>
      </c>
      <c r="H166" s="258" t="s">
        <v>838</v>
      </c>
      <c r="I166" s="258" t="s">
        <v>838</v>
      </c>
      <c r="J166" s="258" t="s">
        <v>1150</v>
      </c>
      <c r="K166" s="258" t="s">
        <v>1151</v>
      </c>
      <c r="L166" s="557"/>
      <c r="M166" s="592"/>
      <c r="N166" s="592"/>
      <c r="O166" s="592"/>
      <c r="P166" s="592"/>
      <c r="Q166" s="559"/>
    </row>
    <row r="167" spans="1:17">
      <c r="A167" s="36" t="s">
        <v>1170</v>
      </c>
      <c r="B167" s="36" t="s">
        <v>124</v>
      </c>
      <c r="C167" s="36" t="s">
        <v>1171</v>
      </c>
      <c r="D167" s="265">
        <v>30</v>
      </c>
      <c r="E167" s="265" t="s">
        <v>838</v>
      </c>
      <c r="F167" s="265" t="s">
        <v>838</v>
      </c>
      <c r="G167" s="265" t="s">
        <v>838</v>
      </c>
      <c r="H167" s="265" t="s">
        <v>838</v>
      </c>
      <c r="I167" s="265" t="s">
        <v>838</v>
      </c>
      <c r="J167" s="265" t="s">
        <v>838</v>
      </c>
      <c r="K167" s="265" t="s">
        <v>838</v>
      </c>
      <c r="L167" s="557"/>
      <c r="M167" s="592"/>
      <c r="N167" s="592"/>
      <c r="O167" s="592"/>
      <c r="P167" s="592"/>
      <c r="Q167" s="559"/>
    </row>
    <row r="168" spans="1:17">
      <c r="A168" s="38" t="s">
        <v>1172</v>
      </c>
      <c r="B168" s="38" t="s">
        <v>127</v>
      </c>
      <c r="C168" s="38" t="s">
        <v>1166</v>
      </c>
      <c r="D168" s="284" t="s">
        <v>101</v>
      </c>
      <c r="E168" s="261">
        <v>12</v>
      </c>
      <c r="F168" s="261" t="s">
        <v>838</v>
      </c>
      <c r="G168" s="261" t="s">
        <v>838</v>
      </c>
      <c r="H168" s="261" t="s">
        <v>838</v>
      </c>
      <c r="I168" s="261" t="s">
        <v>838</v>
      </c>
      <c r="J168" s="261" t="s">
        <v>838</v>
      </c>
      <c r="K168" s="261" t="s">
        <v>838</v>
      </c>
      <c r="L168" s="557"/>
      <c r="M168" s="592"/>
      <c r="N168" s="592"/>
      <c r="O168" s="592"/>
      <c r="P168" s="592"/>
      <c r="Q168" s="559"/>
    </row>
    <row r="169" spans="1:17">
      <c r="A169" s="38" t="s">
        <v>1173</v>
      </c>
      <c r="B169" s="38" t="s">
        <v>127</v>
      </c>
      <c r="C169" s="38" t="s">
        <v>1146</v>
      </c>
      <c r="D169" s="284" t="s">
        <v>101</v>
      </c>
      <c r="E169" s="261">
        <v>18</v>
      </c>
      <c r="F169" s="261" t="s">
        <v>838</v>
      </c>
      <c r="G169" s="261" t="s">
        <v>838</v>
      </c>
      <c r="H169" s="261" t="s">
        <v>838</v>
      </c>
      <c r="I169" s="261" t="s">
        <v>838</v>
      </c>
      <c r="J169" s="261" t="s">
        <v>838</v>
      </c>
      <c r="K169" s="261" t="s">
        <v>838</v>
      </c>
      <c r="L169" s="557"/>
      <c r="M169" s="592"/>
      <c r="N169" s="592"/>
      <c r="O169" s="592"/>
      <c r="P169" s="592"/>
      <c r="Q169" s="559"/>
    </row>
    <row r="170" spans="1:17">
      <c r="A170" s="27" t="s">
        <v>1174</v>
      </c>
      <c r="B170" s="27" t="s">
        <v>84</v>
      </c>
      <c r="C170" s="27" t="s">
        <v>184</v>
      </c>
      <c r="D170" s="281">
        <v>18</v>
      </c>
      <c r="E170" s="258">
        <v>18</v>
      </c>
      <c r="F170" s="258" t="s">
        <v>133</v>
      </c>
      <c r="G170" s="258" t="s">
        <v>1133</v>
      </c>
      <c r="H170" s="258" t="s">
        <v>872</v>
      </c>
      <c r="I170" s="258" t="s">
        <v>838</v>
      </c>
      <c r="J170" s="258" t="s">
        <v>1055</v>
      </c>
      <c r="K170" s="258" t="s">
        <v>1091</v>
      </c>
      <c r="L170" s="557"/>
      <c r="M170" s="592"/>
      <c r="N170" s="592"/>
      <c r="O170" s="592"/>
      <c r="P170" s="592"/>
      <c r="Q170" s="559"/>
    </row>
    <row r="171" spans="1:17">
      <c r="A171" s="117" t="s">
        <v>1175</v>
      </c>
      <c r="B171" s="118" t="s">
        <v>99</v>
      </c>
      <c r="C171" s="118" t="s">
        <v>1093</v>
      </c>
      <c r="D171" s="281" t="s">
        <v>101</v>
      </c>
      <c r="E171" s="258"/>
      <c r="F171" s="258"/>
      <c r="G171" s="258"/>
      <c r="H171" s="258"/>
      <c r="I171" s="258"/>
      <c r="J171" s="258"/>
      <c r="K171" s="258"/>
      <c r="L171" s="557"/>
      <c r="M171" s="592"/>
      <c r="N171" s="592"/>
      <c r="O171" s="592"/>
      <c r="P171" s="592"/>
      <c r="Q171" s="559"/>
    </row>
    <row r="172" spans="1:17">
      <c r="A172" s="119" t="s">
        <v>1176</v>
      </c>
      <c r="B172" s="120" t="s">
        <v>99</v>
      </c>
      <c r="C172" s="120" t="s">
        <v>1095</v>
      </c>
      <c r="D172" s="281" t="s">
        <v>101</v>
      </c>
      <c r="E172" s="258"/>
      <c r="F172" s="258"/>
      <c r="G172" s="258"/>
      <c r="H172" s="258"/>
      <c r="I172" s="258"/>
      <c r="J172" s="258"/>
      <c r="K172" s="258"/>
      <c r="L172" s="560"/>
      <c r="M172" s="561"/>
      <c r="N172" s="561"/>
      <c r="O172" s="561"/>
      <c r="P172" s="561"/>
      <c r="Q172" s="562"/>
    </row>
    <row r="173" spans="1:17">
      <c r="A173" s="30" t="s">
        <v>1177</v>
      </c>
      <c r="B173" s="30" t="s">
        <v>117</v>
      </c>
      <c r="C173" s="30" t="s">
        <v>1178</v>
      </c>
      <c r="D173" s="311">
        <v>120</v>
      </c>
      <c r="E173" s="311" t="s">
        <v>838</v>
      </c>
      <c r="F173" s="311" t="s">
        <v>838</v>
      </c>
      <c r="G173" s="311" t="s">
        <v>838</v>
      </c>
      <c r="H173" s="311" t="s">
        <v>838</v>
      </c>
      <c r="I173" s="311" t="s">
        <v>838</v>
      </c>
      <c r="J173" s="311" t="s">
        <v>838</v>
      </c>
      <c r="K173" s="311" t="s">
        <v>838</v>
      </c>
      <c r="L173" s="30"/>
      <c r="M173" s="30"/>
      <c r="N173" s="32"/>
      <c r="O173" s="30"/>
      <c r="P173" s="30"/>
      <c r="Q173" s="30"/>
    </row>
    <row r="174" spans="1:17">
      <c r="A174" s="33" t="s">
        <v>1179</v>
      </c>
      <c r="B174" s="33" t="s">
        <v>121</v>
      </c>
      <c r="C174" s="33" t="s">
        <v>1180</v>
      </c>
      <c r="D174" s="292">
        <v>60</v>
      </c>
      <c r="E174" s="292" t="s">
        <v>838</v>
      </c>
      <c r="F174" s="292" t="s">
        <v>838</v>
      </c>
      <c r="G174" s="292" t="s">
        <v>838</v>
      </c>
      <c r="H174" s="292" t="s">
        <v>838</v>
      </c>
      <c r="I174" s="292" t="s">
        <v>838</v>
      </c>
      <c r="J174" s="292" t="s">
        <v>838</v>
      </c>
      <c r="K174" s="292" t="s">
        <v>838</v>
      </c>
      <c r="L174" s="33"/>
      <c r="M174" s="33"/>
      <c r="N174" s="35"/>
      <c r="O174" s="35"/>
      <c r="P174" s="35"/>
      <c r="Q174" s="35"/>
    </row>
    <row r="175" spans="1:17" ht="15" customHeight="1">
      <c r="A175" s="36" t="s">
        <v>1181</v>
      </c>
      <c r="B175" s="36" t="s">
        <v>124</v>
      </c>
      <c r="C175" s="36" t="s">
        <v>1182</v>
      </c>
      <c r="D175" s="265">
        <v>30</v>
      </c>
      <c r="E175" s="265" t="s">
        <v>838</v>
      </c>
      <c r="F175" s="265" t="s">
        <v>838</v>
      </c>
      <c r="G175" s="265" t="s">
        <v>838</v>
      </c>
      <c r="H175" s="265" t="s">
        <v>838</v>
      </c>
      <c r="I175" s="265" t="s">
        <v>838</v>
      </c>
      <c r="J175" s="265" t="s">
        <v>838</v>
      </c>
      <c r="K175" s="265" t="s">
        <v>838</v>
      </c>
      <c r="L175" s="554" t="s">
        <v>7450</v>
      </c>
      <c r="M175" s="555"/>
      <c r="N175" s="555"/>
      <c r="O175" s="555"/>
      <c r="P175" s="555"/>
      <c r="Q175" s="556"/>
    </row>
    <row r="176" spans="1:17">
      <c r="A176" s="38" t="s">
        <v>1183</v>
      </c>
      <c r="B176" s="38" t="s">
        <v>127</v>
      </c>
      <c r="C176" s="38" t="s">
        <v>835</v>
      </c>
      <c r="D176" s="284" t="s">
        <v>101</v>
      </c>
      <c r="E176" s="261">
        <v>13</v>
      </c>
      <c r="F176" s="261" t="s">
        <v>838</v>
      </c>
      <c r="G176" s="261" t="s">
        <v>838</v>
      </c>
      <c r="H176" s="261" t="s">
        <v>838</v>
      </c>
      <c r="I176" s="261" t="s">
        <v>838</v>
      </c>
      <c r="J176" s="261" t="s">
        <v>838</v>
      </c>
      <c r="K176" s="261" t="s">
        <v>838</v>
      </c>
      <c r="L176" s="557"/>
      <c r="M176" s="558"/>
      <c r="N176" s="558"/>
      <c r="O176" s="558"/>
      <c r="P176" s="558"/>
      <c r="Q176" s="559"/>
    </row>
    <row r="177" spans="1:17">
      <c r="A177" s="27" t="s">
        <v>1184</v>
      </c>
      <c r="B177" s="27" t="s">
        <v>84</v>
      </c>
      <c r="C177" s="27" t="s">
        <v>1185</v>
      </c>
      <c r="D177" s="281">
        <v>3</v>
      </c>
      <c r="E177" s="258">
        <v>3</v>
      </c>
      <c r="F177" s="258" t="s">
        <v>838</v>
      </c>
      <c r="G177" s="258" t="s">
        <v>838</v>
      </c>
      <c r="H177" s="258" t="s">
        <v>838</v>
      </c>
      <c r="I177" s="258" t="s">
        <v>838</v>
      </c>
      <c r="J177" s="258" t="s">
        <v>838</v>
      </c>
      <c r="K177" s="258" t="s">
        <v>1186</v>
      </c>
      <c r="L177" s="557"/>
      <c r="M177" s="558"/>
      <c r="N177" s="558"/>
      <c r="O177" s="558"/>
      <c r="P177" s="558"/>
      <c r="Q177" s="559"/>
    </row>
    <row r="178" spans="1:17">
      <c r="A178" s="38" t="s">
        <v>1187</v>
      </c>
      <c r="B178" s="38" t="s">
        <v>127</v>
      </c>
      <c r="C178" s="38" t="s">
        <v>1188</v>
      </c>
      <c r="D178" s="284" t="s">
        <v>101</v>
      </c>
      <c r="E178" s="261">
        <v>9</v>
      </c>
      <c r="F178" s="261" t="s">
        <v>838</v>
      </c>
      <c r="G178" s="261" t="s">
        <v>838</v>
      </c>
      <c r="H178" s="261" t="s">
        <v>838</v>
      </c>
      <c r="I178" s="261" t="s">
        <v>838</v>
      </c>
      <c r="J178" s="261" t="s">
        <v>838</v>
      </c>
      <c r="K178" s="261" t="s">
        <v>838</v>
      </c>
      <c r="L178" s="557"/>
      <c r="M178" s="558"/>
      <c r="N178" s="558"/>
      <c r="O178" s="558"/>
      <c r="P178" s="558"/>
      <c r="Q178" s="559"/>
    </row>
    <row r="179" spans="1:17">
      <c r="A179" s="27" t="s">
        <v>1189</v>
      </c>
      <c r="B179" s="27" t="s">
        <v>84</v>
      </c>
      <c r="C179" s="27" t="s">
        <v>1190</v>
      </c>
      <c r="D179" s="281">
        <v>6</v>
      </c>
      <c r="E179" s="258">
        <v>6</v>
      </c>
      <c r="F179" s="258" t="s">
        <v>133</v>
      </c>
      <c r="G179" s="258" t="s">
        <v>1191</v>
      </c>
      <c r="H179" s="258" t="s">
        <v>1051</v>
      </c>
      <c r="I179" s="258" t="s">
        <v>838</v>
      </c>
      <c r="J179" s="258" t="s">
        <v>838</v>
      </c>
      <c r="K179" s="258" t="s">
        <v>1192</v>
      </c>
      <c r="L179" s="557"/>
      <c r="M179" s="558"/>
      <c r="N179" s="558"/>
      <c r="O179" s="558"/>
      <c r="P179" s="558"/>
      <c r="Q179" s="559"/>
    </row>
    <row r="180" spans="1:17">
      <c r="A180" s="36" t="s">
        <v>1193</v>
      </c>
      <c r="B180" s="36" t="s">
        <v>124</v>
      </c>
      <c r="C180" s="36" t="s">
        <v>1194</v>
      </c>
      <c r="D180" s="265">
        <v>30</v>
      </c>
      <c r="E180" s="265" t="s">
        <v>838</v>
      </c>
      <c r="F180" s="265" t="s">
        <v>838</v>
      </c>
      <c r="G180" s="265" t="s">
        <v>838</v>
      </c>
      <c r="H180" s="265" t="s">
        <v>838</v>
      </c>
      <c r="I180" s="265" t="s">
        <v>838</v>
      </c>
      <c r="J180" s="265" t="s">
        <v>838</v>
      </c>
      <c r="K180" s="265" t="s">
        <v>838</v>
      </c>
      <c r="L180" s="557"/>
      <c r="M180" s="558"/>
      <c r="N180" s="558"/>
      <c r="O180" s="558"/>
      <c r="P180" s="558"/>
      <c r="Q180" s="559"/>
    </row>
    <row r="181" spans="1:17">
      <c r="A181" s="38" t="s">
        <v>1195</v>
      </c>
      <c r="B181" s="38" t="s">
        <v>127</v>
      </c>
      <c r="C181" s="38" t="s">
        <v>835</v>
      </c>
      <c r="D181" s="284" t="s">
        <v>101</v>
      </c>
      <c r="E181" s="261">
        <v>11</v>
      </c>
      <c r="F181" s="261" t="s">
        <v>838</v>
      </c>
      <c r="G181" s="261" t="s">
        <v>838</v>
      </c>
      <c r="H181" s="261" t="s">
        <v>838</v>
      </c>
      <c r="I181" s="261" t="s">
        <v>838</v>
      </c>
      <c r="J181" s="261" t="s">
        <v>838</v>
      </c>
      <c r="K181" s="261" t="s">
        <v>838</v>
      </c>
      <c r="L181" s="557"/>
      <c r="M181" s="558"/>
      <c r="N181" s="558"/>
      <c r="O181" s="558"/>
      <c r="P181" s="558"/>
      <c r="Q181" s="559"/>
    </row>
    <row r="182" spans="1:17">
      <c r="A182" s="27" t="s">
        <v>1196</v>
      </c>
      <c r="B182" s="27" t="s">
        <v>84</v>
      </c>
      <c r="C182" s="27" t="s">
        <v>1197</v>
      </c>
      <c r="D182" s="281">
        <v>3</v>
      </c>
      <c r="E182" s="258">
        <v>3</v>
      </c>
      <c r="F182" s="258" t="s">
        <v>133</v>
      </c>
      <c r="G182" s="258" t="s">
        <v>1198</v>
      </c>
      <c r="H182" s="258" t="s">
        <v>1199</v>
      </c>
      <c r="I182" s="258" t="s">
        <v>838</v>
      </c>
      <c r="J182" s="258" t="s">
        <v>1200</v>
      </c>
      <c r="K182" s="258" t="s">
        <v>1201</v>
      </c>
      <c r="L182" s="557"/>
      <c r="M182" s="558"/>
      <c r="N182" s="558"/>
      <c r="O182" s="558"/>
      <c r="P182" s="558"/>
      <c r="Q182" s="559"/>
    </row>
    <row r="183" spans="1:17">
      <c r="A183" s="38" t="s">
        <v>1202</v>
      </c>
      <c r="B183" s="38" t="s">
        <v>127</v>
      </c>
      <c r="C183" s="38" t="s">
        <v>957</v>
      </c>
      <c r="D183" s="284" t="s">
        <v>101</v>
      </c>
      <c r="E183" s="261">
        <v>9</v>
      </c>
      <c r="F183" s="261" t="s">
        <v>838</v>
      </c>
      <c r="G183" s="261" t="s">
        <v>838</v>
      </c>
      <c r="H183" s="261" t="s">
        <v>838</v>
      </c>
      <c r="I183" s="261" t="s">
        <v>838</v>
      </c>
      <c r="J183" s="261" t="s">
        <v>838</v>
      </c>
      <c r="K183" s="261" t="s">
        <v>838</v>
      </c>
      <c r="L183" s="557"/>
      <c r="M183" s="558"/>
      <c r="N183" s="558"/>
      <c r="O183" s="558"/>
      <c r="P183" s="558"/>
      <c r="Q183" s="559"/>
    </row>
    <row r="184" spans="1:17">
      <c r="A184" s="27" t="s">
        <v>1203</v>
      </c>
      <c r="B184" s="27" t="s">
        <v>84</v>
      </c>
      <c r="C184" s="27" t="s">
        <v>1032</v>
      </c>
      <c r="D184" s="281">
        <v>9</v>
      </c>
      <c r="E184" s="258">
        <v>9</v>
      </c>
      <c r="F184" s="258" t="s">
        <v>838</v>
      </c>
      <c r="G184" s="258" t="s">
        <v>838</v>
      </c>
      <c r="H184" s="258" t="s">
        <v>838</v>
      </c>
      <c r="I184" s="258" t="s">
        <v>838</v>
      </c>
      <c r="J184" s="258" t="s">
        <v>838</v>
      </c>
      <c r="K184" s="258" t="s">
        <v>838</v>
      </c>
      <c r="L184" s="557"/>
      <c r="M184" s="558"/>
      <c r="N184" s="558"/>
      <c r="O184" s="558"/>
      <c r="P184" s="558"/>
      <c r="Q184" s="559"/>
    </row>
    <row r="185" spans="1:17">
      <c r="A185" s="27" t="s">
        <v>1204</v>
      </c>
      <c r="B185" s="27" t="s">
        <v>99</v>
      </c>
      <c r="C185" s="27" t="s">
        <v>1205</v>
      </c>
      <c r="D185" s="281">
        <v>3</v>
      </c>
      <c r="E185" s="258">
        <v>3</v>
      </c>
      <c r="F185" s="258" t="s">
        <v>133</v>
      </c>
      <c r="G185" s="258" t="s">
        <v>1206</v>
      </c>
      <c r="H185" s="258" t="s">
        <v>1051</v>
      </c>
      <c r="I185" s="258" t="s">
        <v>838</v>
      </c>
      <c r="J185" s="258" t="s">
        <v>838</v>
      </c>
      <c r="K185" s="258" t="s">
        <v>1207</v>
      </c>
      <c r="L185" s="557"/>
      <c r="M185" s="558"/>
      <c r="N185" s="558"/>
      <c r="O185" s="558"/>
      <c r="P185" s="558"/>
      <c r="Q185" s="559"/>
    </row>
    <row r="186" spans="1:17">
      <c r="A186" s="38" t="s">
        <v>1208</v>
      </c>
      <c r="B186" s="38" t="s">
        <v>127</v>
      </c>
      <c r="C186" s="38" t="s">
        <v>1188</v>
      </c>
      <c r="D186" s="284" t="s">
        <v>101</v>
      </c>
      <c r="E186" s="261">
        <v>10</v>
      </c>
      <c r="F186" s="261" t="s">
        <v>838</v>
      </c>
      <c r="G186" s="261" t="s">
        <v>838</v>
      </c>
      <c r="H186" s="261" t="s">
        <v>838</v>
      </c>
      <c r="I186" s="261" t="s">
        <v>838</v>
      </c>
      <c r="J186" s="261" t="s">
        <v>838</v>
      </c>
      <c r="K186" s="261" t="s">
        <v>838</v>
      </c>
      <c r="L186" s="557"/>
      <c r="M186" s="558"/>
      <c r="N186" s="558"/>
      <c r="O186" s="558"/>
      <c r="P186" s="558"/>
      <c r="Q186" s="559"/>
    </row>
    <row r="187" spans="1:17">
      <c r="A187" s="27" t="s">
        <v>1209</v>
      </c>
      <c r="B187" s="27" t="s">
        <v>84</v>
      </c>
      <c r="C187" s="27" t="s">
        <v>1190</v>
      </c>
      <c r="D187" s="281">
        <v>6</v>
      </c>
      <c r="E187" s="258">
        <v>6</v>
      </c>
      <c r="F187" s="258" t="s">
        <v>838</v>
      </c>
      <c r="G187" s="258" t="s">
        <v>838</v>
      </c>
      <c r="H187" s="258" t="s">
        <v>838</v>
      </c>
      <c r="I187" s="258" t="s">
        <v>838</v>
      </c>
      <c r="J187" s="258" t="s">
        <v>838</v>
      </c>
      <c r="K187" s="258" t="s">
        <v>838</v>
      </c>
      <c r="L187" s="557"/>
      <c r="M187" s="558"/>
      <c r="N187" s="558"/>
      <c r="O187" s="558"/>
      <c r="P187" s="558"/>
      <c r="Q187" s="559"/>
    </row>
    <row r="188" spans="1:17">
      <c r="A188" s="27" t="s">
        <v>1210</v>
      </c>
      <c r="B188" s="27" t="s">
        <v>99</v>
      </c>
      <c r="C188" s="27" t="s">
        <v>1211</v>
      </c>
      <c r="D188" s="285" t="s">
        <v>101</v>
      </c>
      <c r="E188" s="258">
        <v>3</v>
      </c>
      <c r="F188" s="258" t="s">
        <v>133</v>
      </c>
      <c r="G188" s="258" t="s">
        <v>1212</v>
      </c>
      <c r="H188" s="258" t="s">
        <v>1051</v>
      </c>
      <c r="I188" s="258" t="s">
        <v>838</v>
      </c>
      <c r="J188" s="258" t="s">
        <v>1055</v>
      </c>
      <c r="K188" s="258" t="s">
        <v>1213</v>
      </c>
      <c r="L188" s="557"/>
      <c r="M188" s="558"/>
      <c r="N188" s="558"/>
      <c r="O188" s="558"/>
      <c r="P188" s="558"/>
      <c r="Q188" s="559"/>
    </row>
    <row r="189" spans="1:17">
      <c r="A189" s="27" t="s">
        <v>1214</v>
      </c>
      <c r="B189" s="27" t="s">
        <v>99</v>
      </c>
      <c r="C189" s="27" t="s">
        <v>1215</v>
      </c>
      <c r="D189" s="285" t="s">
        <v>101</v>
      </c>
      <c r="E189" s="258">
        <v>3</v>
      </c>
      <c r="F189" s="258" t="s">
        <v>133</v>
      </c>
      <c r="G189" s="258" t="s">
        <v>1216</v>
      </c>
      <c r="H189" s="258" t="s">
        <v>1051</v>
      </c>
      <c r="I189" s="258" t="s">
        <v>838</v>
      </c>
      <c r="J189" s="258" t="s">
        <v>838</v>
      </c>
      <c r="K189" s="258" t="s">
        <v>838</v>
      </c>
      <c r="L189" s="557"/>
      <c r="M189" s="558"/>
      <c r="N189" s="558"/>
      <c r="O189" s="558"/>
      <c r="P189" s="558"/>
      <c r="Q189" s="559"/>
    </row>
    <row r="190" spans="1:17">
      <c r="A190" s="27" t="s">
        <v>1217</v>
      </c>
      <c r="B190" s="27" t="s">
        <v>84</v>
      </c>
      <c r="C190" s="27" t="s">
        <v>184</v>
      </c>
      <c r="D190" s="281">
        <v>3</v>
      </c>
      <c r="E190" s="258">
        <v>3</v>
      </c>
      <c r="F190" s="258" t="s">
        <v>133</v>
      </c>
      <c r="G190" s="258" t="s">
        <v>1054</v>
      </c>
      <c r="H190" s="258" t="s">
        <v>872</v>
      </c>
      <c r="I190" s="258" t="s">
        <v>838</v>
      </c>
      <c r="J190" s="258" t="s">
        <v>1055</v>
      </c>
      <c r="K190" s="258" t="s">
        <v>1056</v>
      </c>
      <c r="L190" s="560"/>
      <c r="M190" s="561"/>
      <c r="N190" s="561"/>
      <c r="O190" s="561"/>
      <c r="P190" s="561"/>
      <c r="Q190" s="562"/>
    </row>
    <row r="191" spans="1:17">
      <c r="A191" s="33" t="s">
        <v>1218</v>
      </c>
      <c r="B191" s="33" t="s">
        <v>121</v>
      </c>
      <c r="C191" s="33" t="s">
        <v>1219</v>
      </c>
      <c r="D191" s="292">
        <v>60</v>
      </c>
      <c r="E191" s="292" t="s">
        <v>838</v>
      </c>
      <c r="F191" s="292" t="s">
        <v>838</v>
      </c>
      <c r="G191" s="292" t="s">
        <v>838</v>
      </c>
      <c r="H191" s="292" t="s">
        <v>838</v>
      </c>
      <c r="I191" s="292" t="s">
        <v>838</v>
      </c>
      <c r="J191" s="292" t="s">
        <v>838</v>
      </c>
      <c r="K191" s="292" t="s">
        <v>838</v>
      </c>
      <c r="L191" s="33"/>
      <c r="M191" s="33"/>
      <c r="N191" s="35"/>
      <c r="O191" s="35"/>
      <c r="P191" s="35"/>
      <c r="Q191" s="35"/>
    </row>
    <row r="192" spans="1:17" ht="15" customHeight="1">
      <c r="A192" s="36" t="s">
        <v>1220</v>
      </c>
      <c r="B192" s="36" t="s">
        <v>124</v>
      </c>
      <c r="C192" s="36" t="s">
        <v>1221</v>
      </c>
      <c r="D192" s="265">
        <v>30</v>
      </c>
      <c r="E192" s="265" t="s">
        <v>838</v>
      </c>
      <c r="F192" s="265" t="s">
        <v>838</v>
      </c>
      <c r="G192" s="265" t="s">
        <v>838</v>
      </c>
      <c r="H192" s="265" t="s">
        <v>838</v>
      </c>
      <c r="I192" s="265" t="s">
        <v>838</v>
      </c>
      <c r="J192" s="265" t="s">
        <v>838</v>
      </c>
      <c r="K192" s="265" t="s">
        <v>838</v>
      </c>
      <c r="L192" s="554" t="s">
        <v>7450</v>
      </c>
      <c r="M192" s="555"/>
      <c r="N192" s="555"/>
      <c r="O192" s="555"/>
      <c r="P192" s="555"/>
      <c r="Q192" s="556"/>
    </row>
    <row r="193" spans="1:17">
      <c r="A193" s="38" t="s">
        <v>1222</v>
      </c>
      <c r="B193" s="38" t="s">
        <v>127</v>
      </c>
      <c r="C193" s="38" t="s">
        <v>1223</v>
      </c>
      <c r="D193" s="284" t="s">
        <v>101</v>
      </c>
      <c r="E193" s="261">
        <v>6</v>
      </c>
      <c r="F193" s="261" t="s">
        <v>838</v>
      </c>
      <c r="G193" s="261" t="s">
        <v>838</v>
      </c>
      <c r="H193" s="261" t="s">
        <v>838</v>
      </c>
      <c r="I193" s="261" t="s">
        <v>838</v>
      </c>
      <c r="J193" s="261" t="s">
        <v>838</v>
      </c>
      <c r="K193" s="261" t="s">
        <v>838</v>
      </c>
      <c r="L193" s="557"/>
      <c r="M193" s="592"/>
      <c r="N193" s="592"/>
      <c r="O193" s="592"/>
      <c r="P193" s="592"/>
      <c r="Q193" s="559"/>
    </row>
    <row r="194" spans="1:17">
      <c r="A194" s="38" t="s">
        <v>1224</v>
      </c>
      <c r="B194" s="38" t="s">
        <v>127</v>
      </c>
      <c r="C194" s="38" t="s">
        <v>1188</v>
      </c>
      <c r="D194" s="284" t="s">
        <v>101</v>
      </c>
      <c r="E194" s="261">
        <v>9</v>
      </c>
      <c r="F194" s="261" t="s">
        <v>838</v>
      </c>
      <c r="G194" s="261" t="s">
        <v>838</v>
      </c>
      <c r="H194" s="261" t="s">
        <v>838</v>
      </c>
      <c r="I194" s="261" t="s">
        <v>838</v>
      </c>
      <c r="J194" s="261" t="s">
        <v>838</v>
      </c>
      <c r="K194" s="261" t="s">
        <v>838</v>
      </c>
      <c r="L194" s="557"/>
      <c r="M194" s="592"/>
      <c r="N194" s="592"/>
      <c r="O194" s="592"/>
      <c r="P194" s="592"/>
      <c r="Q194" s="559"/>
    </row>
    <row r="195" spans="1:17">
      <c r="A195" s="27" t="s">
        <v>1225</v>
      </c>
      <c r="B195" s="27" t="s">
        <v>84</v>
      </c>
      <c r="C195" s="27" t="s">
        <v>1226</v>
      </c>
      <c r="D195" s="281">
        <v>6</v>
      </c>
      <c r="E195" s="258">
        <v>6</v>
      </c>
      <c r="F195" s="258" t="s">
        <v>133</v>
      </c>
      <c r="G195" s="258" t="s">
        <v>1206</v>
      </c>
      <c r="H195" s="258" t="s">
        <v>1051</v>
      </c>
      <c r="I195" s="258" t="s">
        <v>838</v>
      </c>
      <c r="J195" s="258" t="s">
        <v>838</v>
      </c>
      <c r="K195" s="258" t="s">
        <v>1227</v>
      </c>
      <c r="L195" s="557"/>
      <c r="M195" s="592"/>
      <c r="N195" s="592"/>
      <c r="O195" s="592"/>
      <c r="P195" s="592"/>
      <c r="Q195" s="559"/>
    </row>
    <row r="196" spans="1:17">
      <c r="A196" s="27" t="s">
        <v>1228</v>
      </c>
      <c r="B196" s="27" t="s">
        <v>84</v>
      </c>
      <c r="C196" s="27" t="s">
        <v>1229</v>
      </c>
      <c r="D196" s="281">
        <v>3</v>
      </c>
      <c r="E196" s="258">
        <v>3</v>
      </c>
      <c r="F196" s="258" t="s">
        <v>133</v>
      </c>
      <c r="G196" s="258" t="s">
        <v>1206</v>
      </c>
      <c r="H196" s="258" t="s">
        <v>1051</v>
      </c>
      <c r="I196" s="258" t="s">
        <v>838</v>
      </c>
      <c r="J196" s="258" t="s">
        <v>838</v>
      </c>
      <c r="K196" s="258" t="s">
        <v>1227</v>
      </c>
      <c r="L196" s="557"/>
      <c r="M196" s="592"/>
      <c r="N196" s="592"/>
      <c r="O196" s="592"/>
      <c r="P196" s="592"/>
      <c r="Q196" s="559"/>
    </row>
    <row r="197" spans="1:17">
      <c r="A197" s="36" t="s">
        <v>1230</v>
      </c>
      <c r="B197" s="36" t="s">
        <v>124</v>
      </c>
      <c r="C197" s="36" t="s">
        <v>1231</v>
      </c>
      <c r="D197" s="265">
        <v>30</v>
      </c>
      <c r="E197" s="265" t="s">
        <v>838</v>
      </c>
      <c r="F197" s="265" t="s">
        <v>838</v>
      </c>
      <c r="G197" s="265" t="s">
        <v>838</v>
      </c>
      <c r="H197" s="265" t="s">
        <v>838</v>
      </c>
      <c r="I197" s="265" t="s">
        <v>838</v>
      </c>
      <c r="J197" s="265" t="s">
        <v>838</v>
      </c>
      <c r="K197" s="265" t="s">
        <v>838</v>
      </c>
      <c r="L197" s="557"/>
      <c r="M197" s="592"/>
      <c r="N197" s="592"/>
      <c r="O197" s="592"/>
      <c r="P197" s="592"/>
      <c r="Q197" s="559"/>
    </row>
    <row r="198" spans="1:17">
      <c r="A198" s="38" t="s">
        <v>1232</v>
      </c>
      <c r="B198" s="38" t="s">
        <v>127</v>
      </c>
      <c r="C198" s="38" t="s">
        <v>1223</v>
      </c>
      <c r="D198" s="284" t="s">
        <v>101</v>
      </c>
      <c r="E198" s="261">
        <v>12</v>
      </c>
      <c r="F198" s="261" t="s">
        <v>838</v>
      </c>
      <c r="G198" s="261" t="s">
        <v>838</v>
      </c>
      <c r="H198" s="261" t="s">
        <v>838</v>
      </c>
      <c r="I198" s="261" t="s">
        <v>838</v>
      </c>
      <c r="J198" s="261" t="s">
        <v>838</v>
      </c>
      <c r="K198" s="261" t="s">
        <v>838</v>
      </c>
      <c r="L198" s="557"/>
      <c r="M198" s="592"/>
      <c r="N198" s="592"/>
      <c r="O198" s="592"/>
      <c r="P198" s="592"/>
      <c r="Q198" s="559"/>
    </row>
    <row r="199" spans="1:17">
      <c r="A199" s="38" t="s">
        <v>1233</v>
      </c>
      <c r="B199" s="38" t="s">
        <v>127</v>
      </c>
      <c r="C199" s="38" t="s">
        <v>1188</v>
      </c>
      <c r="D199" s="284" t="s">
        <v>101</v>
      </c>
      <c r="E199" s="261">
        <v>18</v>
      </c>
      <c r="F199" s="261" t="s">
        <v>838</v>
      </c>
      <c r="G199" s="261" t="s">
        <v>838</v>
      </c>
      <c r="H199" s="261" t="s">
        <v>838</v>
      </c>
      <c r="I199" s="261" t="s">
        <v>838</v>
      </c>
      <c r="J199" s="261" t="s">
        <v>838</v>
      </c>
      <c r="K199" s="261" t="s">
        <v>838</v>
      </c>
      <c r="L199" s="557"/>
      <c r="M199" s="592"/>
      <c r="N199" s="592"/>
      <c r="O199" s="592"/>
      <c r="P199" s="592"/>
      <c r="Q199" s="559"/>
    </row>
    <row r="200" spans="1:17">
      <c r="A200" s="27" t="s">
        <v>1234</v>
      </c>
      <c r="B200" s="27" t="s">
        <v>84</v>
      </c>
      <c r="C200" s="27" t="s">
        <v>184</v>
      </c>
      <c r="D200" s="281">
        <v>18</v>
      </c>
      <c r="E200" s="258">
        <v>18</v>
      </c>
      <c r="F200" s="258" t="s">
        <v>133</v>
      </c>
      <c r="G200" s="258" t="s">
        <v>1133</v>
      </c>
      <c r="H200" s="258" t="s">
        <v>872</v>
      </c>
      <c r="I200" s="258" t="s">
        <v>838</v>
      </c>
      <c r="J200" s="258" t="s">
        <v>1055</v>
      </c>
      <c r="K200" s="258" t="s">
        <v>1091</v>
      </c>
      <c r="L200" s="557"/>
      <c r="M200" s="592"/>
      <c r="N200" s="592"/>
      <c r="O200" s="592"/>
      <c r="P200" s="592"/>
      <c r="Q200" s="559"/>
    </row>
    <row r="201" spans="1:17">
      <c r="A201" s="117" t="s">
        <v>1235</v>
      </c>
      <c r="B201" s="118" t="s">
        <v>99</v>
      </c>
      <c r="C201" s="118" t="s">
        <v>1093</v>
      </c>
      <c r="D201" s="281" t="s">
        <v>101</v>
      </c>
      <c r="E201" s="258"/>
      <c r="F201" s="258"/>
      <c r="G201" s="258"/>
      <c r="H201" s="258"/>
      <c r="I201" s="258"/>
      <c r="J201" s="258"/>
      <c r="K201" s="258"/>
      <c r="L201" s="557"/>
      <c r="M201" s="592"/>
      <c r="N201" s="592"/>
      <c r="O201" s="592"/>
      <c r="P201" s="592"/>
      <c r="Q201" s="559"/>
    </row>
    <row r="202" spans="1:17">
      <c r="A202" s="119" t="s">
        <v>1236</v>
      </c>
      <c r="B202" s="120" t="s">
        <v>99</v>
      </c>
      <c r="C202" s="120" t="s">
        <v>1095</v>
      </c>
      <c r="D202" s="281" t="s">
        <v>101</v>
      </c>
      <c r="E202" s="258"/>
      <c r="F202" s="258"/>
      <c r="G202" s="258"/>
      <c r="H202" s="258"/>
      <c r="I202" s="258"/>
      <c r="J202" s="258"/>
      <c r="K202" s="258"/>
      <c r="L202" s="560"/>
      <c r="M202" s="561"/>
      <c r="N202" s="561"/>
      <c r="O202" s="561"/>
      <c r="P202" s="561"/>
      <c r="Q202" s="562"/>
    </row>
    <row r="203" spans="1:17">
      <c r="A203" s="30" t="s">
        <v>1237</v>
      </c>
      <c r="B203" s="30" t="s">
        <v>117</v>
      </c>
      <c r="C203" s="30" t="s">
        <v>1238</v>
      </c>
      <c r="D203" s="311">
        <v>120</v>
      </c>
      <c r="E203" s="311" t="s">
        <v>838</v>
      </c>
      <c r="F203" s="311" t="s">
        <v>838</v>
      </c>
      <c r="G203" s="311" t="s">
        <v>838</v>
      </c>
      <c r="H203" s="311" t="s">
        <v>838</v>
      </c>
      <c r="I203" s="311" t="s">
        <v>838</v>
      </c>
      <c r="J203" s="311" t="s">
        <v>838</v>
      </c>
      <c r="K203" s="311" t="s">
        <v>838</v>
      </c>
      <c r="L203" s="30"/>
      <c r="M203" s="30"/>
      <c r="N203" s="32"/>
      <c r="O203" s="30"/>
      <c r="P203" s="30"/>
      <c r="Q203" s="30"/>
    </row>
    <row r="204" spans="1:17">
      <c r="A204" s="33" t="s">
        <v>1239</v>
      </c>
      <c r="B204" s="33" t="s">
        <v>121</v>
      </c>
      <c r="C204" s="33" t="s">
        <v>1240</v>
      </c>
      <c r="D204" s="292">
        <v>60</v>
      </c>
      <c r="E204" s="292" t="s">
        <v>838</v>
      </c>
      <c r="F204" s="292" t="s">
        <v>838</v>
      </c>
      <c r="G204" s="292" t="s">
        <v>838</v>
      </c>
      <c r="H204" s="292" t="s">
        <v>838</v>
      </c>
      <c r="I204" s="292" t="s">
        <v>838</v>
      </c>
      <c r="J204" s="292" t="s">
        <v>838</v>
      </c>
      <c r="K204" s="292" t="s">
        <v>838</v>
      </c>
      <c r="L204" s="33"/>
      <c r="M204" s="33"/>
      <c r="N204" s="35"/>
      <c r="O204" s="35"/>
      <c r="P204" s="35"/>
      <c r="Q204" s="35"/>
    </row>
    <row r="205" spans="1:17" ht="15" customHeight="1">
      <c r="A205" s="36" t="s">
        <v>1241</v>
      </c>
      <c r="B205" s="36" t="s">
        <v>124</v>
      </c>
      <c r="C205" s="36" t="s">
        <v>1242</v>
      </c>
      <c r="D205" s="265">
        <v>30</v>
      </c>
      <c r="E205" s="265" t="s">
        <v>838</v>
      </c>
      <c r="F205" s="265" t="s">
        <v>838</v>
      </c>
      <c r="G205" s="265" t="s">
        <v>838</v>
      </c>
      <c r="H205" s="265" t="s">
        <v>838</v>
      </c>
      <c r="I205" s="265" t="s">
        <v>838</v>
      </c>
      <c r="J205" s="265" t="s">
        <v>838</v>
      </c>
      <c r="K205" s="265" t="s">
        <v>838</v>
      </c>
      <c r="L205" s="554" t="s">
        <v>7450</v>
      </c>
      <c r="M205" s="555"/>
      <c r="N205" s="555"/>
      <c r="O205" s="555"/>
      <c r="P205" s="555"/>
      <c r="Q205" s="556"/>
    </row>
    <row r="206" spans="1:17">
      <c r="A206" s="38" t="s">
        <v>1243</v>
      </c>
      <c r="B206" s="38" t="s">
        <v>127</v>
      </c>
      <c r="C206" s="38" t="s">
        <v>1244</v>
      </c>
      <c r="D206" s="284" t="s">
        <v>101</v>
      </c>
      <c r="E206" s="261">
        <v>9</v>
      </c>
      <c r="F206" s="261" t="s">
        <v>838</v>
      </c>
      <c r="G206" s="261" t="s">
        <v>838</v>
      </c>
      <c r="H206" s="261" t="s">
        <v>838</v>
      </c>
      <c r="I206" s="261" t="s">
        <v>838</v>
      </c>
      <c r="J206" s="261" t="s">
        <v>838</v>
      </c>
      <c r="K206" s="261" t="s">
        <v>838</v>
      </c>
      <c r="L206" s="557"/>
      <c r="M206" s="558"/>
      <c r="N206" s="558"/>
      <c r="O206" s="558"/>
      <c r="P206" s="558"/>
      <c r="Q206" s="559"/>
    </row>
    <row r="207" spans="1:17">
      <c r="A207" s="27" t="s">
        <v>1245</v>
      </c>
      <c r="B207" s="27" t="s">
        <v>84</v>
      </c>
      <c r="C207" s="27" t="s">
        <v>1246</v>
      </c>
      <c r="D207" s="281">
        <v>6</v>
      </c>
      <c r="E207" s="255">
        <v>6</v>
      </c>
      <c r="F207" s="256" t="s">
        <v>133</v>
      </c>
      <c r="G207" s="256" t="s">
        <v>1247</v>
      </c>
      <c r="H207" s="256" t="s">
        <v>203</v>
      </c>
      <c r="I207" s="256" t="s">
        <v>838</v>
      </c>
      <c r="J207" s="256" t="s">
        <v>838</v>
      </c>
      <c r="K207" s="256" t="s">
        <v>1248</v>
      </c>
      <c r="L207" s="557"/>
      <c r="M207" s="558"/>
      <c r="N207" s="558"/>
      <c r="O207" s="558"/>
      <c r="P207" s="558"/>
      <c r="Q207" s="559"/>
    </row>
    <row r="208" spans="1:17">
      <c r="A208" s="36" t="s">
        <v>1249</v>
      </c>
      <c r="B208" s="36" t="s">
        <v>124</v>
      </c>
      <c r="C208" s="36" t="s">
        <v>1250</v>
      </c>
      <c r="D208" s="265">
        <v>30</v>
      </c>
      <c r="E208" s="264" t="s">
        <v>838</v>
      </c>
      <c r="F208" s="265" t="s">
        <v>838</v>
      </c>
      <c r="G208" s="265" t="s">
        <v>838</v>
      </c>
      <c r="H208" s="265" t="s">
        <v>838</v>
      </c>
      <c r="I208" s="265" t="s">
        <v>838</v>
      </c>
      <c r="J208" s="265" t="s">
        <v>838</v>
      </c>
      <c r="K208" s="265" t="s">
        <v>838</v>
      </c>
      <c r="L208" s="557"/>
      <c r="M208" s="558"/>
      <c r="N208" s="558"/>
      <c r="O208" s="558"/>
      <c r="P208" s="558"/>
      <c r="Q208" s="559"/>
    </row>
    <row r="209" spans="1:17">
      <c r="A209" s="38" t="s">
        <v>1251</v>
      </c>
      <c r="B209" s="38" t="s">
        <v>127</v>
      </c>
      <c r="C209" s="38" t="s">
        <v>1244</v>
      </c>
      <c r="D209" s="284" t="s">
        <v>101</v>
      </c>
      <c r="E209" s="260">
        <v>10</v>
      </c>
      <c r="F209" s="261" t="s">
        <v>838</v>
      </c>
      <c r="G209" s="261" t="s">
        <v>838</v>
      </c>
      <c r="H209" s="261" t="s">
        <v>838</v>
      </c>
      <c r="I209" s="261" t="s">
        <v>838</v>
      </c>
      <c r="J209" s="261" t="s">
        <v>838</v>
      </c>
      <c r="K209" s="261" t="s">
        <v>838</v>
      </c>
      <c r="L209" s="557"/>
      <c r="M209" s="558"/>
      <c r="N209" s="558"/>
      <c r="O209" s="558"/>
      <c r="P209" s="558"/>
      <c r="Q209" s="559"/>
    </row>
    <row r="210" spans="1:17">
      <c r="A210" s="27" t="s">
        <v>1252</v>
      </c>
      <c r="B210" s="27" t="s">
        <v>84</v>
      </c>
      <c r="C210" s="27" t="s">
        <v>1246</v>
      </c>
      <c r="D210" s="281">
        <v>6</v>
      </c>
      <c r="E210" s="257">
        <v>6</v>
      </c>
      <c r="F210" s="258" t="s">
        <v>838</v>
      </c>
      <c r="G210" s="258" t="s">
        <v>838</v>
      </c>
      <c r="H210" s="258" t="s">
        <v>838</v>
      </c>
      <c r="I210" s="258" t="s">
        <v>838</v>
      </c>
      <c r="J210" s="258" t="s">
        <v>838</v>
      </c>
      <c r="K210" s="258" t="s">
        <v>838</v>
      </c>
      <c r="L210" s="557"/>
      <c r="M210" s="558"/>
      <c r="N210" s="558"/>
      <c r="O210" s="558"/>
      <c r="P210" s="558"/>
      <c r="Q210" s="559"/>
    </row>
    <row r="211" spans="1:17">
      <c r="A211" s="27" t="s">
        <v>1253</v>
      </c>
      <c r="B211" s="27" t="s">
        <v>99</v>
      </c>
      <c r="C211" s="27" t="s">
        <v>1254</v>
      </c>
      <c r="D211" s="285" t="s">
        <v>101</v>
      </c>
      <c r="E211" s="257">
        <v>3</v>
      </c>
      <c r="F211" s="258" t="s">
        <v>133</v>
      </c>
      <c r="G211" s="258" t="s">
        <v>1247</v>
      </c>
      <c r="H211" s="258" t="s">
        <v>203</v>
      </c>
      <c r="I211" s="258" t="s">
        <v>838</v>
      </c>
      <c r="J211" s="258" t="s">
        <v>838</v>
      </c>
      <c r="K211" s="258" t="s">
        <v>1248</v>
      </c>
      <c r="L211" s="557"/>
      <c r="M211" s="558"/>
      <c r="N211" s="558"/>
      <c r="O211" s="558"/>
      <c r="P211" s="558"/>
      <c r="Q211" s="559"/>
    </row>
    <row r="212" spans="1:17">
      <c r="A212" s="27" t="s">
        <v>1255</v>
      </c>
      <c r="B212" s="27" t="s">
        <v>99</v>
      </c>
      <c r="C212" s="27" t="s">
        <v>1256</v>
      </c>
      <c r="D212" s="285" t="s">
        <v>101</v>
      </c>
      <c r="E212" s="257">
        <v>3</v>
      </c>
      <c r="F212" s="258" t="s">
        <v>185</v>
      </c>
      <c r="G212" s="258" t="s">
        <v>1257</v>
      </c>
      <c r="H212" s="258" t="s">
        <v>203</v>
      </c>
      <c r="I212" s="258" t="s">
        <v>838</v>
      </c>
      <c r="J212" s="258" t="s">
        <v>838</v>
      </c>
      <c r="K212" s="258" t="s">
        <v>1258</v>
      </c>
      <c r="L212" s="557"/>
      <c r="M212" s="558"/>
      <c r="N212" s="558"/>
      <c r="O212" s="558"/>
      <c r="P212" s="558"/>
      <c r="Q212" s="559"/>
    </row>
    <row r="213" spans="1:17">
      <c r="A213" s="27" t="s">
        <v>1259</v>
      </c>
      <c r="B213" s="27" t="s">
        <v>84</v>
      </c>
      <c r="C213" s="27" t="s">
        <v>184</v>
      </c>
      <c r="D213" s="281">
        <v>3</v>
      </c>
      <c r="E213" s="257">
        <v>3</v>
      </c>
      <c r="F213" s="258" t="s">
        <v>133</v>
      </c>
      <c r="G213" s="258" t="s">
        <v>1054</v>
      </c>
      <c r="H213" s="258" t="s">
        <v>872</v>
      </c>
      <c r="I213" s="258" t="s">
        <v>838</v>
      </c>
      <c r="J213" s="258" t="s">
        <v>1055</v>
      </c>
      <c r="K213" s="258" t="s">
        <v>1056</v>
      </c>
      <c r="L213" s="560"/>
      <c r="M213" s="561"/>
      <c r="N213" s="561"/>
      <c r="O213" s="561"/>
      <c r="P213" s="561"/>
      <c r="Q213" s="562"/>
    </row>
    <row r="214" spans="1:17">
      <c r="A214" s="33" t="s">
        <v>1260</v>
      </c>
      <c r="B214" s="33" t="s">
        <v>121</v>
      </c>
      <c r="C214" s="33" t="s">
        <v>1261</v>
      </c>
      <c r="D214" s="292">
        <v>60</v>
      </c>
      <c r="E214" s="291" t="s">
        <v>838</v>
      </c>
      <c r="F214" s="292" t="s">
        <v>838</v>
      </c>
      <c r="G214" s="292" t="s">
        <v>838</v>
      </c>
      <c r="H214" s="292" t="s">
        <v>838</v>
      </c>
      <c r="I214" s="292" t="s">
        <v>838</v>
      </c>
      <c r="J214" s="292" t="s">
        <v>838</v>
      </c>
      <c r="K214" s="292" t="s">
        <v>838</v>
      </c>
      <c r="L214" s="33"/>
      <c r="M214" s="33"/>
      <c r="N214" s="35"/>
      <c r="O214" s="35"/>
      <c r="P214" s="35"/>
      <c r="Q214" s="35"/>
    </row>
    <row r="215" spans="1:17" ht="15" customHeight="1">
      <c r="A215" s="36" t="s">
        <v>1262</v>
      </c>
      <c r="B215" s="36" t="s">
        <v>124</v>
      </c>
      <c r="C215" s="36" t="s">
        <v>1263</v>
      </c>
      <c r="D215" s="265">
        <v>30</v>
      </c>
      <c r="E215" s="264" t="s">
        <v>838</v>
      </c>
      <c r="F215" s="265" t="s">
        <v>838</v>
      </c>
      <c r="G215" s="265" t="s">
        <v>838</v>
      </c>
      <c r="H215" s="265" t="s">
        <v>838</v>
      </c>
      <c r="I215" s="265" t="s">
        <v>838</v>
      </c>
      <c r="J215" s="265" t="s">
        <v>838</v>
      </c>
      <c r="K215" s="265" t="s">
        <v>838</v>
      </c>
      <c r="L215" s="554" t="s">
        <v>7450</v>
      </c>
      <c r="M215" s="555"/>
      <c r="N215" s="555"/>
      <c r="O215" s="555"/>
      <c r="P215" s="555"/>
      <c r="Q215" s="556"/>
    </row>
    <row r="216" spans="1:17">
      <c r="A216" s="38" t="s">
        <v>1264</v>
      </c>
      <c r="B216" s="38" t="s">
        <v>127</v>
      </c>
      <c r="C216" s="38" t="s">
        <v>1265</v>
      </c>
      <c r="D216" s="284" t="s">
        <v>101</v>
      </c>
      <c r="E216" s="260">
        <v>6</v>
      </c>
      <c r="F216" s="261" t="s">
        <v>838</v>
      </c>
      <c r="G216" s="261" t="s">
        <v>838</v>
      </c>
      <c r="H216" s="261" t="s">
        <v>838</v>
      </c>
      <c r="I216" s="261" t="s">
        <v>838</v>
      </c>
      <c r="J216" s="261" t="s">
        <v>838</v>
      </c>
      <c r="K216" s="261" t="s">
        <v>838</v>
      </c>
      <c r="L216" s="557"/>
      <c r="M216" s="592"/>
      <c r="N216" s="592"/>
      <c r="O216" s="592"/>
      <c r="P216" s="592"/>
      <c r="Q216" s="559"/>
    </row>
    <row r="217" spans="1:17">
      <c r="A217" s="38" t="s">
        <v>1266</v>
      </c>
      <c r="B217" s="38" t="s">
        <v>127</v>
      </c>
      <c r="C217" s="38" t="s">
        <v>1244</v>
      </c>
      <c r="D217" s="284" t="s">
        <v>101</v>
      </c>
      <c r="E217" s="260">
        <v>15</v>
      </c>
      <c r="F217" s="261" t="s">
        <v>838</v>
      </c>
      <c r="G217" s="261" t="s">
        <v>838</v>
      </c>
      <c r="H217" s="261" t="s">
        <v>838</v>
      </c>
      <c r="I217" s="261" t="s">
        <v>838</v>
      </c>
      <c r="J217" s="261" t="s">
        <v>838</v>
      </c>
      <c r="K217" s="261" t="s">
        <v>838</v>
      </c>
      <c r="L217" s="557"/>
      <c r="M217" s="592"/>
      <c r="N217" s="592"/>
      <c r="O217" s="592"/>
      <c r="P217" s="592"/>
      <c r="Q217" s="559"/>
    </row>
    <row r="218" spans="1:17">
      <c r="A218" s="27" t="s">
        <v>1267</v>
      </c>
      <c r="B218" s="27" t="s">
        <v>84</v>
      </c>
      <c r="C218" s="27" t="s">
        <v>1268</v>
      </c>
      <c r="D218" s="281">
        <v>6</v>
      </c>
      <c r="E218" s="257">
        <v>6</v>
      </c>
      <c r="F218" s="258" t="s">
        <v>133</v>
      </c>
      <c r="G218" s="258" t="s">
        <v>1269</v>
      </c>
      <c r="H218" s="258" t="s">
        <v>203</v>
      </c>
      <c r="I218" s="258" t="s">
        <v>704</v>
      </c>
      <c r="J218" s="258" t="s">
        <v>838</v>
      </c>
      <c r="K218" s="258" t="s">
        <v>1270</v>
      </c>
      <c r="L218" s="557"/>
      <c r="M218" s="592"/>
      <c r="N218" s="592"/>
      <c r="O218" s="592"/>
      <c r="P218" s="592"/>
      <c r="Q218" s="559"/>
    </row>
    <row r="219" spans="1:17">
      <c r="A219" s="36" t="s">
        <v>1271</v>
      </c>
      <c r="B219" s="36" t="s">
        <v>124</v>
      </c>
      <c r="C219" s="36" t="s">
        <v>1272</v>
      </c>
      <c r="D219" s="265">
        <v>30</v>
      </c>
      <c r="E219" s="265" t="s">
        <v>838</v>
      </c>
      <c r="F219" s="265" t="s">
        <v>838</v>
      </c>
      <c r="G219" s="265" t="s">
        <v>838</v>
      </c>
      <c r="H219" s="265" t="s">
        <v>838</v>
      </c>
      <c r="I219" s="265" t="s">
        <v>838</v>
      </c>
      <c r="J219" s="265" t="s">
        <v>838</v>
      </c>
      <c r="K219" s="265" t="s">
        <v>838</v>
      </c>
      <c r="L219" s="557"/>
      <c r="M219" s="592"/>
      <c r="N219" s="592"/>
      <c r="O219" s="592"/>
      <c r="P219" s="592"/>
      <c r="Q219" s="559"/>
    </row>
    <row r="220" spans="1:17">
      <c r="A220" s="38" t="s">
        <v>1273</v>
      </c>
      <c r="B220" s="38" t="s">
        <v>127</v>
      </c>
      <c r="C220" s="38" t="s">
        <v>1265</v>
      </c>
      <c r="D220" s="284" t="s">
        <v>101</v>
      </c>
      <c r="E220" s="261">
        <v>12</v>
      </c>
      <c r="F220" s="261" t="s">
        <v>838</v>
      </c>
      <c r="G220" s="261" t="s">
        <v>838</v>
      </c>
      <c r="H220" s="261" t="s">
        <v>838</v>
      </c>
      <c r="I220" s="261" t="s">
        <v>838</v>
      </c>
      <c r="J220" s="261" t="s">
        <v>838</v>
      </c>
      <c r="K220" s="261" t="s">
        <v>838</v>
      </c>
      <c r="L220" s="557"/>
      <c r="M220" s="592"/>
      <c r="N220" s="592"/>
      <c r="O220" s="592"/>
      <c r="P220" s="592"/>
      <c r="Q220" s="559"/>
    </row>
    <row r="221" spans="1:17">
      <c r="A221" s="38" t="s">
        <v>1274</v>
      </c>
      <c r="B221" s="38" t="s">
        <v>127</v>
      </c>
      <c r="C221" s="38" t="s">
        <v>1244</v>
      </c>
      <c r="D221" s="284" t="s">
        <v>101</v>
      </c>
      <c r="E221" s="261">
        <v>18</v>
      </c>
      <c r="F221" s="261" t="s">
        <v>838</v>
      </c>
      <c r="G221" s="261" t="s">
        <v>838</v>
      </c>
      <c r="H221" s="261" t="s">
        <v>838</v>
      </c>
      <c r="I221" s="261" t="s">
        <v>838</v>
      </c>
      <c r="J221" s="261" t="s">
        <v>838</v>
      </c>
      <c r="K221" s="261" t="s">
        <v>838</v>
      </c>
      <c r="L221" s="557"/>
      <c r="M221" s="592"/>
      <c r="N221" s="592"/>
      <c r="O221" s="592"/>
      <c r="P221" s="592"/>
      <c r="Q221" s="559"/>
    </row>
    <row r="222" spans="1:17">
      <c r="A222" s="27" t="s">
        <v>1275</v>
      </c>
      <c r="B222" s="27" t="s">
        <v>84</v>
      </c>
      <c r="C222" s="27" t="s">
        <v>184</v>
      </c>
      <c r="D222" s="281">
        <v>18</v>
      </c>
      <c r="E222" s="258">
        <v>18</v>
      </c>
      <c r="F222" s="258" t="s">
        <v>133</v>
      </c>
      <c r="G222" s="258" t="s">
        <v>1133</v>
      </c>
      <c r="H222" s="258" t="s">
        <v>872</v>
      </c>
      <c r="I222" s="258" t="s">
        <v>838</v>
      </c>
      <c r="J222" s="258" t="s">
        <v>1055</v>
      </c>
      <c r="K222" s="258" t="s">
        <v>1091</v>
      </c>
      <c r="L222" s="557"/>
      <c r="M222" s="592"/>
      <c r="N222" s="592"/>
      <c r="O222" s="592"/>
      <c r="P222" s="592"/>
      <c r="Q222" s="559"/>
    </row>
    <row r="223" spans="1:17">
      <c r="A223" s="117" t="s">
        <v>1276</v>
      </c>
      <c r="B223" s="118" t="s">
        <v>99</v>
      </c>
      <c r="C223" s="118" t="s">
        <v>1093</v>
      </c>
      <c r="D223" s="281" t="s">
        <v>101</v>
      </c>
      <c r="E223" s="258">
        <v>18</v>
      </c>
      <c r="F223" s="258" t="s">
        <v>133</v>
      </c>
      <c r="G223" s="258"/>
      <c r="H223" s="258"/>
      <c r="I223" s="258"/>
      <c r="J223" s="258"/>
      <c r="K223" s="258"/>
      <c r="L223" s="557"/>
      <c r="M223" s="592"/>
      <c r="N223" s="592"/>
      <c r="O223" s="592"/>
      <c r="P223" s="592"/>
      <c r="Q223" s="559"/>
    </row>
    <row r="224" spans="1:17">
      <c r="A224" s="119" t="s">
        <v>1277</v>
      </c>
      <c r="B224" s="120" t="s">
        <v>99</v>
      </c>
      <c r="C224" s="120" t="s">
        <v>1095</v>
      </c>
      <c r="D224" s="281" t="s">
        <v>101</v>
      </c>
      <c r="E224" s="258">
        <v>18</v>
      </c>
      <c r="F224" s="258" t="s">
        <v>133</v>
      </c>
      <c r="G224" s="258"/>
      <c r="H224" s="258"/>
      <c r="I224" s="258"/>
      <c r="J224" s="258"/>
      <c r="K224" s="258"/>
      <c r="L224" s="560"/>
      <c r="M224" s="561"/>
      <c r="N224" s="561"/>
      <c r="O224" s="561"/>
      <c r="P224" s="561"/>
      <c r="Q224" s="562"/>
    </row>
  </sheetData>
  <sheetProtection formatCells="0" formatColumns="0" formatRows="0" insertColumns="0" insertRows="0" insertHyperlinks="0" deleteColumns="0" deleteRows="0" sort="0" autoFilter="0" pivotTables="0"/>
  <autoFilter ref="A1:Q222" xr:uid="{00000000-0009-0000-0000-000006000000}"/>
  <mergeCells count="49">
    <mergeCell ref="L205:Q213"/>
    <mergeCell ref="L129:Q137"/>
    <mergeCell ref="L151:Q161"/>
    <mergeCell ref="L175:Q190"/>
    <mergeCell ref="L139:Q148"/>
    <mergeCell ref="L163:Q172"/>
    <mergeCell ref="L192:Q202"/>
    <mergeCell ref="L215:Q224"/>
    <mergeCell ref="L6:Q29"/>
    <mergeCell ref="L31:Q48"/>
    <mergeCell ref="L51:Q63"/>
    <mergeCell ref="L65:Q83"/>
    <mergeCell ref="L86:Q109"/>
    <mergeCell ref="L111:Q126"/>
    <mergeCell ref="F8:K8"/>
    <mergeCell ref="F13:K13"/>
    <mergeCell ref="F14:K14"/>
    <mergeCell ref="F16:K16"/>
    <mergeCell ref="F17:K17"/>
    <mergeCell ref="F20:K20"/>
    <mergeCell ref="F25:K25"/>
    <mergeCell ref="F26:K26"/>
    <mergeCell ref="F28:K28"/>
    <mergeCell ref="F29:K29"/>
    <mergeCell ref="F36:K36"/>
    <mergeCell ref="F37:K37"/>
    <mergeCell ref="F39:K39"/>
    <mergeCell ref="F40:K40"/>
    <mergeCell ref="F43:K43"/>
    <mergeCell ref="F44:K44"/>
    <mergeCell ref="F47:K47"/>
    <mergeCell ref="F48:K48"/>
    <mergeCell ref="F54:K54"/>
    <mergeCell ref="F56:K56"/>
    <mergeCell ref="F60:K60"/>
    <mergeCell ref="F61:K61"/>
    <mergeCell ref="F63:K63"/>
    <mergeCell ref="F68:K68"/>
    <mergeCell ref="F69:K69"/>
    <mergeCell ref="F71:K71"/>
    <mergeCell ref="F72:K72"/>
    <mergeCell ref="F75:K75"/>
    <mergeCell ref="F76:K76"/>
    <mergeCell ref="F77:K77"/>
    <mergeCell ref="F78:K78"/>
    <mergeCell ref="F79:K79"/>
    <mergeCell ref="F80:K80"/>
    <mergeCell ref="F82:K82"/>
    <mergeCell ref="F83:K83"/>
  </mergeCells>
  <hyperlinks>
    <hyperlink ref="C2" location="'Sommaire masters'!A1" display="Retour au sommair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7"/>
  <sheetViews>
    <sheetView zoomScaleNormal="100" workbookViewId="0">
      <selection activeCell="O1" sqref="O1"/>
    </sheetView>
  </sheetViews>
  <sheetFormatPr baseColWidth="10" defaultColWidth="9.140625" defaultRowHeight="15"/>
  <cols>
    <col min="1" max="1" width="10.5703125" style="29" customWidth="1"/>
    <col min="2" max="2" width="8.140625" style="29" customWidth="1"/>
    <col min="3" max="3" width="57.28515625" style="29" bestFit="1" customWidth="1"/>
    <col min="4" max="4" width="9.140625" style="29" customWidth="1"/>
    <col min="5" max="5" width="12.85546875" style="29" customWidth="1"/>
    <col min="6" max="17" width="47.5703125" style="29" customWidth="1"/>
    <col min="18" max="16384" width="9.140625" style="29"/>
  </cols>
  <sheetData>
    <row r="1" spans="1:17" ht="225">
      <c r="A1" s="23" t="s">
        <v>60</v>
      </c>
      <c r="B1" s="23" t="s">
        <v>61</v>
      </c>
      <c r="C1" s="23" t="s">
        <v>62</v>
      </c>
      <c r="D1" s="23" t="s">
        <v>63</v>
      </c>
      <c r="E1" s="23" t="s">
        <v>64</v>
      </c>
      <c r="F1" s="61" t="s">
        <v>65</v>
      </c>
      <c r="G1" s="61" t="s">
        <v>66</v>
      </c>
      <c r="H1" s="61" t="s">
        <v>67</v>
      </c>
      <c r="I1" s="61" t="s">
        <v>68</v>
      </c>
      <c r="J1" s="61" t="s">
        <v>70</v>
      </c>
      <c r="K1" s="62" t="s">
        <v>71</v>
      </c>
      <c r="L1" s="61" t="s">
        <v>72</v>
      </c>
      <c r="M1" s="61" t="s">
        <v>73</v>
      </c>
      <c r="N1" s="61" t="s">
        <v>74</v>
      </c>
      <c r="O1" s="62" t="s">
        <v>69</v>
      </c>
      <c r="P1" s="61" t="s">
        <v>75</v>
      </c>
      <c r="Q1" s="61" t="s">
        <v>76</v>
      </c>
    </row>
    <row r="2" spans="1:17">
      <c r="A2" s="23"/>
      <c r="B2" s="23"/>
      <c r="C2" s="112" t="s">
        <v>77</v>
      </c>
      <c r="D2" s="23"/>
      <c r="E2" s="25" t="s">
        <v>78</v>
      </c>
      <c r="F2" s="26"/>
      <c r="G2" s="26"/>
      <c r="H2" s="26"/>
      <c r="I2" s="26"/>
      <c r="J2" s="25"/>
      <c r="K2" s="26"/>
      <c r="L2" s="110" t="s">
        <v>79</v>
      </c>
      <c r="M2" s="110"/>
      <c r="N2" s="110"/>
      <c r="O2" s="110"/>
      <c r="P2" s="110"/>
      <c r="Q2" s="110"/>
    </row>
    <row r="3" spans="1:17" s="24" customFormat="1">
      <c r="A3" s="213" t="s">
        <v>681</v>
      </c>
      <c r="B3" s="213" t="s">
        <v>117</v>
      </c>
      <c r="C3" s="213" t="s">
        <v>682</v>
      </c>
      <c r="D3" s="214">
        <v>60</v>
      </c>
      <c r="E3" s="213"/>
      <c r="F3" s="213"/>
      <c r="G3" s="213"/>
      <c r="H3" s="213"/>
      <c r="I3" s="214"/>
      <c r="J3" s="213"/>
      <c r="K3" s="213"/>
      <c r="L3" s="213"/>
      <c r="M3" s="213"/>
      <c r="N3" s="215"/>
      <c r="O3" s="213"/>
      <c r="P3" s="213"/>
      <c r="Q3" s="213"/>
    </row>
    <row r="4" spans="1:17">
      <c r="A4" s="33" t="s">
        <v>1624</v>
      </c>
      <c r="B4" s="33" t="s">
        <v>121</v>
      </c>
      <c r="C4" s="33" t="s">
        <v>1625</v>
      </c>
      <c r="D4" s="34">
        <v>60</v>
      </c>
      <c r="E4" s="33"/>
      <c r="F4" s="33"/>
      <c r="G4" s="33"/>
      <c r="H4" s="33"/>
      <c r="I4" s="34"/>
      <c r="J4" s="33"/>
      <c r="K4" s="33"/>
      <c r="L4" s="33"/>
      <c r="M4" s="33"/>
      <c r="N4" s="35"/>
      <c r="O4" s="35"/>
      <c r="P4" s="33"/>
      <c r="Q4" s="33"/>
    </row>
    <row r="5" spans="1:17">
      <c r="A5" s="36" t="s">
        <v>1626</v>
      </c>
      <c r="B5" s="36" t="s">
        <v>124</v>
      </c>
      <c r="C5" s="36" t="s">
        <v>1627</v>
      </c>
      <c r="D5" s="37">
        <v>30</v>
      </c>
      <c r="E5" s="36"/>
      <c r="F5" s="36"/>
      <c r="G5" s="36"/>
      <c r="H5" s="36"/>
      <c r="I5" s="37"/>
      <c r="J5" s="36"/>
      <c r="K5" s="36"/>
      <c r="L5" s="554" t="s">
        <v>7450</v>
      </c>
      <c r="M5" s="593"/>
      <c r="N5" s="593"/>
      <c r="O5" s="593"/>
      <c r="P5" s="593"/>
      <c r="Q5" s="594"/>
    </row>
    <row r="6" spans="1:17">
      <c r="A6" s="38" t="s">
        <v>1628</v>
      </c>
      <c r="B6" s="38" t="s">
        <v>127</v>
      </c>
      <c r="C6" s="38" t="s">
        <v>1629</v>
      </c>
      <c r="D6" s="39" t="s">
        <v>101</v>
      </c>
      <c r="E6" s="38"/>
      <c r="F6" s="38"/>
      <c r="G6" s="38"/>
      <c r="H6" s="38"/>
      <c r="I6" s="39"/>
      <c r="J6" s="38"/>
      <c r="K6" s="38"/>
      <c r="L6" s="595"/>
      <c r="M6" s="596"/>
      <c r="N6" s="596"/>
      <c r="O6" s="596"/>
      <c r="P6" s="596"/>
      <c r="Q6" s="597"/>
    </row>
    <row r="7" spans="1:17">
      <c r="A7" s="27" t="s">
        <v>1630</v>
      </c>
      <c r="B7" s="27" t="s">
        <v>84</v>
      </c>
      <c r="C7" s="27" t="s">
        <v>1631</v>
      </c>
      <c r="D7" s="28">
        <v>9</v>
      </c>
      <c r="E7" s="40"/>
      <c r="F7" s="40" t="s">
        <v>538</v>
      </c>
      <c r="G7" s="40" t="s">
        <v>1314</v>
      </c>
      <c r="H7" s="40" t="s">
        <v>203</v>
      </c>
      <c r="I7" s="41" t="s">
        <v>1632</v>
      </c>
      <c r="J7" s="40" t="s">
        <v>200</v>
      </c>
      <c r="K7" s="40" t="s">
        <v>1558</v>
      </c>
      <c r="L7" s="595"/>
      <c r="M7" s="596"/>
      <c r="N7" s="596"/>
      <c r="O7" s="596"/>
      <c r="P7" s="596"/>
      <c r="Q7" s="597"/>
    </row>
    <row r="8" spans="1:17">
      <c r="A8" s="27" t="s">
        <v>1633</v>
      </c>
      <c r="B8" s="27" t="s">
        <v>84</v>
      </c>
      <c r="C8" s="27" t="s">
        <v>1634</v>
      </c>
      <c r="D8" s="28">
        <v>3</v>
      </c>
      <c r="E8" s="40"/>
      <c r="F8" s="40" t="s">
        <v>538</v>
      </c>
      <c r="G8" s="40" t="s">
        <v>1314</v>
      </c>
      <c r="H8" s="40" t="s">
        <v>203</v>
      </c>
      <c r="I8" s="41" t="s">
        <v>1632</v>
      </c>
      <c r="J8" s="40" t="s">
        <v>200</v>
      </c>
      <c r="K8" s="231" t="s">
        <v>1635</v>
      </c>
      <c r="L8" s="595"/>
      <c r="M8" s="596"/>
      <c r="N8" s="596"/>
      <c r="O8" s="596"/>
      <c r="P8" s="596"/>
      <c r="Q8" s="597"/>
    </row>
    <row r="9" spans="1:17">
      <c r="A9" s="27" t="s">
        <v>1636</v>
      </c>
      <c r="B9" s="27" t="s">
        <v>84</v>
      </c>
      <c r="C9" s="27" t="s">
        <v>1637</v>
      </c>
      <c r="D9" s="28">
        <v>3</v>
      </c>
      <c r="E9" s="40"/>
      <c r="F9" s="40" t="s">
        <v>185</v>
      </c>
      <c r="G9" s="40"/>
      <c r="H9" s="40" t="s">
        <v>203</v>
      </c>
      <c r="I9" s="41" t="s">
        <v>1632</v>
      </c>
      <c r="J9" s="40" t="s">
        <v>200</v>
      </c>
      <c r="K9" s="42" t="s">
        <v>187</v>
      </c>
      <c r="L9" s="595"/>
      <c r="M9" s="596"/>
      <c r="N9" s="596"/>
      <c r="O9" s="596"/>
      <c r="P9" s="596"/>
      <c r="Q9" s="597"/>
    </row>
    <row r="10" spans="1:17">
      <c r="A10" s="38" t="s">
        <v>1638</v>
      </c>
      <c r="B10" s="38" t="s">
        <v>127</v>
      </c>
      <c r="C10" s="38" t="s">
        <v>1639</v>
      </c>
      <c r="D10" s="39" t="s">
        <v>101</v>
      </c>
      <c r="E10" s="38"/>
      <c r="F10" s="38"/>
      <c r="G10" s="38"/>
      <c r="H10" s="38"/>
      <c r="I10" s="39"/>
      <c r="J10" s="38"/>
      <c r="K10" s="38"/>
      <c r="L10" s="595"/>
      <c r="M10" s="596"/>
      <c r="N10" s="596"/>
      <c r="O10" s="596"/>
      <c r="P10" s="596"/>
      <c r="Q10" s="597"/>
    </row>
    <row r="11" spans="1:17">
      <c r="A11" s="27" t="s">
        <v>1640</v>
      </c>
      <c r="B11" s="27" t="s">
        <v>84</v>
      </c>
      <c r="C11" s="27" t="s">
        <v>1641</v>
      </c>
      <c r="D11" s="28">
        <v>6</v>
      </c>
      <c r="E11" s="40"/>
      <c r="F11" s="40"/>
      <c r="G11" s="40"/>
      <c r="H11" s="40"/>
      <c r="I11" s="41"/>
      <c r="J11" s="40"/>
      <c r="K11" s="42"/>
      <c r="L11" s="595"/>
      <c r="M11" s="596"/>
      <c r="N11" s="596"/>
      <c r="O11" s="596"/>
      <c r="P11" s="596"/>
      <c r="Q11" s="597"/>
    </row>
    <row r="12" spans="1:17">
      <c r="A12" s="27" t="s">
        <v>1642</v>
      </c>
      <c r="B12" s="27" t="s">
        <v>99</v>
      </c>
      <c r="C12" s="27" t="s">
        <v>1643</v>
      </c>
      <c r="D12" s="28" t="s">
        <v>101</v>
      </c>
      <c r="E12" s="40"/>
      <c r="F12" s="40" t="s">
        <v>538</v>
      </c>
      <c r="G12" s="40" t="s">
        <v>1314</v>
      </c>
      <c r="H12" s="40" t="s">
        <v>203</v>
      </c>
      <c r="I12" s="41" t="s">
        <v>1632</v>
      </c>
      <c r="J12" s="40" t="s">
        <v>200</v>
      </c>
      <c r="K12" s="40" t="s">
        <v>1635</v>
      </c>
      <c r="L12" s="595"/>
      <c r="M12" s="596"/>
      <c r="N12" s="596"/>
      <c r="O12" s="596"/>
      <c r="P12" s="596"/>
      <c r="Q12" s="597"/>
    </row>
    <row r="13" spans="1:17">
      <c r="A13" s="27" t="s">
        <v>1644</v>
      </c>
      <c r="B13" s="27" t="s">
        <v>99</v>
      </c>
      <c r="C13" s="27" t="s">
        <v>1645</v>
      </c>
      <c r="D13" s="28" t="s">
        <v>101</v>
      </c>
      <c r="E13" s="40"/>
      <c r="F13" s="40" t="s">
        <v>538</v>
      </c>
      <c r="G13" s="40" t="s">
        <v>1314</v>
      </c>
      <c r="H13" s="40" t="s">
        <v>203</v>
      </c>
      <c r="I13" s="41" t="s">
        <v>1632</v>
      </c>
      <c r="J13" s="40" t="s">
        <v>200</v>
      </c>
      <c r="K13" s="40" t="s">
        <v>1635</v>
      </c>
      <c r="L13" s="595"/>
      <c r="M13" s="596"/>
      <c r="N13" s="596"/>
      <c r="O13" s="596"/>
      <c r="P13" s="596"/>
      <c r="Q13" s="597"/>
    </row>
    <row r="14" spans="1:17">
      <c r="A14" s="38" t="s">
        <v>1646</v>
      </c>
      <c r="B14" s="38" t="s">
        <v>127</v>
      </c>
      <c r="C14" s="38" t="s">
        <v>1647</v>
      </c>
      <c r="D14" s="39" t="s">
        <v>101</v>
      </c>
      <c r="E14" s="38"/>
      <c r="F14" s="38"/>
      <c r="G14" s="38"/>
      <c r="H14" s="38"/>
      <c r="I14" s="39"/>
      <c r="J14" s="38"/>
      <c r="K14" s="38"/>
      <c r="L14" s="595"/>
      <c r="M14" s="596"/>
      <c r="N14" s="596"/>
      <c r="O14" s="596"/>
      <c r="P14" s="596"/>
      <c r="Q14" s="597"/>
    </row>
    <row r="15" spans="1:17">
      <c r="A15" s="27" t="s">
        <v>1648</v>
      </c>
      <c r="B15" s="27" t="s">
        <v>84</v>
      </c>
      <c r="C15" s="27" t="s">
        <v>1649</v>
      </c>
      <c r="D15" s="28">
        <v>9</v>
      </c>
      <c r="E15" s="40"/>
      <c r="F15" s="40"/>
      <c r="G15" s="40"/>
      <c r="H15" s="40"/>
      <c r="I15" s="41"/>
      <c r="J15" s="40"/>
      <c r="K15" s="42"/>
      <c r="L15" s="595"/>
      <c r="M15" s="596"/>
      <c r="N15" s="596"/>
      <c r="O15" s="596"/>
      <c r="P15" s="596"/>
      <c r="Q15" s="597"/>
    </row>
    <row r="16" spans="1:17">
      <c r="A16" s="27" t="s">
        <v>1650</v>
      </c>
      <c r="B16" s="27" t="s">
        <v>99</v>
      </c>
      <c r="C16" s="27" t="s">
        <v>1651</v>
      </c>
      <c r="D16" s="28" t="s">
        <v>101</v>
      </c>
      <c r="E16" s="40"/>
      <c r="F16" s="40" t="s">
        <v>538</v>
      </c>
      <c r="G16" s="40" t="s">
        <v>1314</v>
      </c>
      <c r="H16" s="40" t="s">
        <v>203</v>
      </c>
      <c r="I16" s="41" t="s">
        <v>1632</v>
      </c>
      <c r="J16" s="40" t="s">
        <v>200</v>
      </c>
      <c r="K16" s="40" t="s">
        <v>1635</v>
      </c>
      <c r="L16" s="595"/>
      <c r="M16" s="596"/>
      <c r="N16" s="596"/>
      <c r="O16" s="596"/>
      <c r="P16" s="596"/>
      <c r="Q16" s="597"/>
    </row>
    <row r="17" spans="1:17">
      <c r="A17" s="27" t="s">
        <v>1652</v>
      </c>
      <c r="B17" s="27" t="s">
        <v>99</v>
      </c>
      <c r="C17" s="27" t="s">
        <v>1653</v>
      </c>
      <c r="D17" s="28" t="s">
        <v>101</v>
      </c>
      <c r="E17" s="40"/>
      <c r="F17" s="40" t="s">
        <v>538</v>
      </c>
      <c r="G17" s="40" t="s">
        <v>1314</v>
      </c>
      <c r="H17" s="40" t="s">
        <v>203</v>
      </c>
      <c r="I17" s="41" t="s">
        <v>1632</v>
      </c>
      <c r="J17" s="40" t="s">
        <v>200</v>
      </c>
      <c r="K17" s="40" t="s">
        <v>1635</v>
      </c>
      <c r="L17" s="595"/>
      <c r="M17" s="596"/>
      <c r="N17" s="596"/>
      <c r="O17" s="596"/>
      <c r="P17" s="596"/>
      <c r="Q17" s="597"/>
    </row>
    <row r="18" spans="1:17">
      <c r="A18" s="54" t="s">
        <v>1654</v>
      </c>
      <c r="B18" s="54" t="s">
        <v>1655</v>
      </c>
      <c r="C18" s="54" t="s">
        <v>1656</v>
      </c>
      <c r="D18" s="55">
        <v>0</v>
      </c>
      <c r="E18" s="56"/>
      <c r="F18" s="56"/>
      <c r="G18" s="56"/>
      <c r="H18" s="56"/>
      <c r="I18" s="55"/>
      <c r="J18" s="56"/>
      <c r="K18" s="54"/>
      <c r="L18" s="595"/>
      <c r="M18" s="596"/>
      <c r="N18" s="596"/>
      <c r="O18" s="596"/>
      <c r="P18" s="596"/>
      <c r="Q18" s="597"/>
    </row>
    <row r="19" spans="1:17">
      <c r="A19" s="27" t="s">
        <v>1657</v>
      </c>
      <c r="B19" s="27" t="s">
        <v>84</v>
      </c>
      <c r="C19" s="27" t="s">
        <v>1656</v>
      </c>
      <c r="D19" s="28">
        <v>6</v>
      </c>
      <c r="E19" s="40"/>
      <c r="F19" s="40"/>
      <c r="G19" s="40"/>
      <c r="H19" s="40"/>
      <c r="I19" s="41"/>
      <c r="J19" s="40"/>
      <c r="K19" s="42"/>
      <c r="L19" s="595"/>
      <c r="M19" s="596"/>
      <c r="N19" s="596"/>
      <c r="O19" s="596"/>
      <c r="P19" s="596"/>
      <c r="Q19" s="597"/>
    </row>
    <row r="20" spans="1:17">
      <c r="A20" s="36" t="s">
        <v>1658</v>
      </c>
      <c r="B20" s="36" t="s">
        <v>124</v>
      </c>
      <c r="C20" s="36" t="s">
        <v>1659</v>
      </c>
      <c r="D20" s="37">
        <v>30</v>
      </c>
      <c r="E20" s="36"/>
      <c r="F20" s="36"/>
      <c r="G20" s="36"/>
      <c r="H20" s="36"/>
      <c r="I20" s="37"/>
      <c r="J20" s="36"/>
      <c r="K20" s="36"/>
      <c r="L20" s="595"/>
      <c r="M20" s="596"/>
      <c r="N20" s="596"/>
      <c r="O20" s="596"/>
      <c r="P20" s="596"/>
      <c r="Q20" s="597"/>
    </row>
    <row r="21" spans="1:17">
      <c r="A21" s="38" t="s">
        <v>1660</v>
      </c>
      <c r="B21" s="38" t="s">
        <v>127</v>
      </c>
      <c r="C21" s="38" t="s">
        <v>1661</v>
      </c>
      <c r="D21" s="39" t="s">
        <v>101</v>
      </c>
      <c r="E21" s="38"/>
      <c r="F21" s="38"/>
      <c r="G21" s="38"/>
      <c r="H21" s="38"/>
      <c r="I21" s="39"/>
      <c r="J21" s="38"/>
      <c r="K21" s="38"/>
      <c r="L21" s="595"/>
      <c r="M21" s="596"/>
      <c r="N21" s="596"/>
      <c r="O21" s="596"/>
      <c r="P21" s="596"/>
      <c r="Q21" s="597"/>
    </row>
    <row r="22" spans="1:17">
      <c r="A22" s="27" t="s">
        <v>1662</v>
      </c>
      <c r="B22" s="27" t="s">
        <v>84</v>
      </c>
      <c r="C22" s="27" t="s">
        <v>1293</v>
      </c>
      <c r="D22" s="28">
        <v>3</v>
      </c>
      <c r="E22" s="40"/>
      <c r="F22" s="40" t="s">
        <v>538</v>
      </c>
      <c r="G22" s="40"/>
      <c r="H22" s="40" t="s">
        <v>203</v>
      </c>
      <c r="I22" s="41" t="s">
        <v>1632</v>
      </c>
      <c r="J22" s="40" t="s">
        <v>200</v>
      </c>
      <c r="K22" s="42" t="s">
        <v>1321</v>
      </c>
      <c r="L22" s="595"/>
      <c r="M22" s="596"/>
      <c r="N22" s="596"/>
      <c r="O22" s="596"/>
      <c r="P22" s="596"/>
      <c r="Q22" s="597"/>
    </row>
    <row r="23" spans="1:17">
      <c r="A23" s="27" t="s">
        <v>1663</v>
      </c>
      <c r="B23" s="27" t="s">
        <v>84</v>
      </c>
      <c r="C23" s="27" t="s">
        <v>1664</v>
      </c>
      <c r="D23" s="28">
        <v>6</v>
      </c>
      <c r="E23" s="40"/>
      <c r="F23" s="40" t="s">
        <v>185</v>
      </c>
      <c r="G23" s="40"/>
      <c r="H23" s="40" t="s">
        <v>1665</v>
      </c>
      <c r="I23" s="41" t="s">
        <v>1632</v>
      </c>
      <c r="J23" s="40" t="s">
        <v>200</v>
      </c>
      <c r="K23" s="40" t="s">
        <v>187</v>
      </c>
      <c r="L23" s="595"/>
      <c r="M23" s="596"/>
      <c r="N23" s="596"/>
      <c r="O23" s="596"/>
      <c r="P23" s="596"/>
      <c r="Q23" s="597"/>
    </row>
    <row r="24" spans="1:17">
      <c r="A24" s="27" t="s">
        <v>1666</v>
      </c>
      <c r="B24" s="27" t="s">
        <v>84</v>
      </c>
      <c r="C24" s="27" t="s">
        <v>184</v>
      </c>
      <c r="D24" s="28">
        <v>18</v>
      </c>
      <c r="E24" s="40"/>
      <c r="F24" s="40" t="s">
        <v>185</v>
      </c>
      <c r="G24" s="40"/>
      <c r="H24" s="40" t="s">
        <v>1665</v>
      </c>
      <c r="I24" s="41" t="s">
        <v>1632</v>
      </c>
      <c r="J24" s="40" t="s">
        <v>200</v>
      </c>
      <c r="K24" s="40" t="s">
        <v>187</v>
      </c>
      <c r="L24" s="595"/>
      <c r="M24" s="596"/>
      <c r="N24" s="596"/>
      <c r="O24" s="596"/>
      <c r="P24" s="596"/>
      <c r="Q24" s="597"/>
    </row>
    <row r="25" spans="1:17">
      <c r="A25" s="27" t="s">
        <v>1667</v>
      </c>
      <c r="B25" s="27" t="s">
        <v>84</v>
      </c>
      <c r="C25" s="27" t="s">
        <v>1668</v>
      </c>
      <c r="D25" s="28">
        <v>3</v>
      </c>
      <c r="E25" s="40"/>
      <c r="F25" s="40" t="s">
        <v>185</v>
      </c>
      <c r="G25" s="40"/>
      <c r="H25" s="40" t="s">
        <v>203</v>
      </c>
      <c r="I25" s="41" t="s">
        <v>1632</v>
      </c>
      <c r="J25" s="40" t="s">
        <v>200</v>
      </c>
      <c r="K25" s="40" t="s">
        <v>187</v>
      </c>
      <c r="L25" s="595"/>
      <c r="M25" s="596"/>
      <c r="N25" s="596"/>
      <c r="O25" s="596"/>
      <c r="P25" s="596"/>
      <c r="Q25" s="597"/>
    </row>
    <row r="26" spans="1:17">
      <c r="A26" s="54" t="s">
        <v>1669</v>
      </c>
      <c r="B26" s="54" t="s">
        <v>1655</v>
      </c>
      <c r="C26" s="54" t="s">
        <v>1670</v>
      </c>
      <c r="D26" s="55">
        <v>0</v>
      </c>
      <c r="E26" s="56"/>
      <c r="F26" s="56"/>
      <c r="G26" s="56"/>
      <c r="H26" s="56"/>
      <c r="I26" s="55"/>
      <c r="J26" s="56"/>
      <c r="K26" s="54"/>
      <c r="L26" s="595"/>
      <c r="M26" s="596"/>
      <c r="N26" s="596"/>
      <c r="O26" s="596"/>
      <c r="P26" s="596"/>
      <c r="Q26" s="597"/>
    </row>
    <row r="27" spans="1:17">
      <c r="A27" s="27" t="s">
        <v>1671</v>
      </c>
      <c r="B27" s="27" t="s">
        <v>84</v>
      </c>
      <c r="C27" s="27" t="s">
        <v>1670</v>
      </c>
      <c r="D27" s="28">
        <v>3</v>
      </c>
      <c r="E27" s="40"/>
      <c r="F27" s="40"/>
      <c r="G27" s="40"/>
      <c r="H27" s="40"/>
      <c r="I27" s="41"/>
      <c r="J27" s="40"/>
      <c r="K27" s="42"/>
      <c r="L27" s="598"/>
      <c r="M27" s="599"/>
      <c r="N27" s="599"/>
      <c r="O27" s="599"/>
      <c r="P27" s="599"/>
      <c r="Q27" s="600"/>
    </row>
  </sheetData>
  <sheetProtection formatCells="0" formatColumns="0" formatRows="0" insertColumns="0" insertRows="0" insertHyperlinks="0" deleteColumns="0" deleteRows="0" sort="0" autoFilter="0" pivotTables="0"/>
  <autoFilter ref="A1:Q27" xr:uid="{00000000-0009-0000-0000-000007000000}"/>
  <mergeCells count="1">
    <mergeCell ref="L5:Q27"/>
  </mergeCells>
  <hyperlinks>
    <hyperlink ref="C2" location="'Sommaire masters'!A1" display="Retour au sommair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27"/>
  <sheetViews>
    <sheetView zoomScaleNormal="100" workbookViewId="0">
      <pane xSplit="5" ySplit="2" topLeftCell="F3" activePane="bottomRight" state="frozen"/>
      <selection pane="topRight"/>
      <selection pane="bottomLeft"/>
      <selection pane="bottomRight" activeCell="S226" sqref="S226"/>
    </sheetView>
  </sheetViews>
  <sheetFormatPr baseColWidth="10" defaultColWidth="9.140625" defaultRowHeight="15"/>
  <cols>
    <col min="1" max="1" width="10.5703125" style="63" customWidth="1"/>
    <col min="2" max="2" width="8.140625" style="63" customWidth="1"/>
    <col min="3" max="3" width="72.85546875" style="63" bestFit="1" customWidth="1"/>
    <col min="4" max="4" width="7.5703125" style="63" customWidth="1"/>
    <col min="5" max="5" width="13.5703125" style="171" bestFit="1" customWidth="1"/>
    <col min="6" max="10" width="5.7109375" style="171" bestFit="1" customWidth="1"/>
    <col min="11" max="22" width="56.7109375" style="63" customWidth="1"/>
    <col min="23" max="16384" width="9.140625" style="63"/>
  </cols>
  <sheetData>
    <row r="1" spans="1:22" s="208" customFormat="1" ht="165">
      <c r="A1" s="751" t="s">
        <v>60</v>
      </c>
      <c r="B1" s="752" t="s">
        <v>61</v>
      </c>
      <c r="C1" s="752" t="s">
        <v>62</v>
      </c>
      <c r="D1" s="752" t="s">
        <v>63</v>
      </c>
      <c r="E1" s="752" t="s">
        <v>1278</v>
      </c>
      <c r="F1" s="753" t="s">
        <v>1279</v>
      </c>
      <c r="G1" s="753"/>
      <c r="H1" s="753"/>
      <c r="I1" s="753"/>
      <c r="J1" s="754"/>
      <c r="K1" s="488" t="s">
        <v>1672</v>
      </c>
      <c r="L1" s="488" t="s">
        <v>66</v>
      </c>
      <c r="M1" s="488" t="s">
        <v>1673</v>
      </c>
      <c r="N1" s="488" t="s">
        <v>1674</v>
      </c>
      <c r="O1" s="488" t="s">
        <v>1675</v>
      </c>
      <c r="P1" s="488" t="s">
        <v>71</v>
      </c>
      <c r="Q1" s="488" t="s">
        <v>72</v>
      </c>
      <c r="R1" s="488" t="s">
        <v>1676</v>
      </c>
      <c r="S1" s="488" t="s">
        <v>1677</v>
      </c>
      <c r="T1" s="488" t="s">
        <v>69</v>
      </c>
      <c r="U1" s="488" t="s">
        <v>1678</v>
      </c>
      <c r="V1" s="488" t="s">
        <v>76</v>
      </c>
    </row>
    <row r="2" spans="1:22">
      <c r="A2" s="391" t="s">
        <v>838</v>
      </c>
      <c r="B2" s="392" t="s">
        <v>838</v>
      </c>
      <c r="C2" s="393" t="s">
        <v>77</v>
      </c>
      <c r="D2" s="392" t="s">
        <v>838</v>
      </c>
      <c r="E2" s="392" t="s">
        <v>838</v>
      </c>
      <c r="F2" s="392" t="s">
        <v>1280</v>
      </c>
      <c r="G2" s="392" t="s">
        <v>1679</v>
      </c>
      <c r="H2" s="392" t="s">
        <v>1680</v>
      </c>
      <c r="I2" s="392" t="s">
        <v>1681</v>
      </c>
      <c r="J2" s="392" t="s">
        <v>1682</v>
      </c>
      <c r="K2" s="259" t="s">
        <v>838</v>
      </c>
      <c r="L2" s="259" t="s">
        <v>838</v>
      </c>
      <c r="M2" s="259" t="s">
        <v>838</v>
      </c>
      <c r="N2" s="259" t="s">
        <v>838</v>
      </c>
      <c r="O2" s="258" t="s">
        <v>838</v>
      </c>
      <c r="P2" s="259" t="s">
        <v>838</v>
      </c>
      <c r="Q2" s="613" t="s">
        <v>79</v>
      </c>
      <c r="R2" s="614"/>
      <c r="S2" s="614"/>
      <c r="T2" s="614"/>
      <c r="U2" s="614"/>
      <c r="V2" s="615"/>
    </row>
    <row r="3" spans="1:22">
      <c r="A3" s="233" t="s">
        <v>24</v>
      </c>
      <c r="B3" s="281" t="s">
        <v>80</v>
      </c>
      <c r="C3" s="394" t="s">
        <v>1683</v>
      </c>
      <c r="D3" s="394">
        <v>120</v>
      </c>
      <c r="E3" s="394" t="s">
        <v>82</v>
      </c>
      <c r="F3" s="394" t="s">
        <v>838</v>
      </c>
      <c r="G3" s="394" t="s">
        <v>838</v>
      </c>
      <c r="H3" s="394" t="s">
        <v>838</v>
      </c>
      <c r="I3" s="394" t="s">
        <v>838</v>
      </c>
      <c r="J3" s="394" t="s">
        <v>838</v>
      </c>
      <c r="K3" s="394" t="s">
        <v>838</v>
      </c>
      <c r="L3" s="394" t="s">
        <v>838</v>
      </c>
      <c r="M3" s="394" t="s">
        <v>838</v>
      </c>
      <c r="N3" s="394" t="s">
        <v>838</v>
      </c>
      <c r="O3" s="394" t="s">
        <v>838</v>
      </c>
      <c r="P3" s="394" t="s">
        <v>838</v>
      </c>
      <c r="Q3" s="394" t="s">
        <v>838</v>
      </c>
      <c r="R3" s="394" t="s">
        <v>838</v>
      </c>
      <c r="S3" s="394" t="s">
        <v>838</v>
      </c>
      <c r="T3" s="394" t="s">
        <v>838</v>
      </c>
      <c r="U3" s="394" t="s">
        <v>838</v>
      </c>
      <c r="V3" s="394" t="s">
        <v>838</v>
      </c>
    </row>
    <row r="4" spans="1:22">
      <c r="A4" s="395" t="s">
        <v>1684</v>
      </c>
      <c r="B4" s="396" t="s">
        <v>117</v>
      </c>
      <c r="C4" s="396" t="s">
        <v>1685</v>
      </c>
      <c r="D4" s="396">
        <v>120</v>
      </c>
      <c r="E4" s="396" t="s">
        <v>82</v>
      </c>
      <c r="F4" s="396" t="s">
        <v>838</v>
      </c>
      <c r="G4" s="396" t="s">
        <v>838</v>
      </c>
      <c r="H4" s="396" t="s">
        <v>838</v>
      </c>
      <c r="I4" s="396" t="s">
        <v>838</v>
      </c>
      <c r="J4" s="396" t="s">
        <v>838</v>
      </c>
      <c r="K4" s="396" t="s">
        <v>838</v>
      </c>
      <c r="L4" s="396" t="s">
        <v>838</v>
      </c>
      <c r="M4" s="396" t="s">
        <v>838</v>
      </c>
      <c r="N4" s="396" t="s">
        <v>838</v>
      </c>
      <c r="O4" s="396" t="s">
        <v>838</v>
      </c>
      <c r="P4" s="396" t="s">
        <v>838</v>
      </c>
      <c r="Q4" s="396" t="s">
        <v>838</v>
      </c>
      <c r="R4" s="396" t="s">
        <v>838</v>
      </c>
      <c r="S4" s="396" t="s">
        <v>838</v>
      </c>
      <c r="T4" s="396" t="s">
        <v>838</v>
      </c>
      <c r="U4" s="396" t="s">
        <v>838</v>
      </c>
      <c r="V4" s="396" t="s">
        <v>838</v>
      </c>
    </row>
    <row r="5" spans="1:22">
      <c r="A5" s="291" t="s">
        <v>1686</v>
      </c>
      <c r="B5" s="292" t="s">
        <v>121</v>
      </c>
      <c r="C5" s="292" t="s">
        <v>1687</v>
      </c>
      <c r="D5" s="292">
        <v>60</v>
      </c>
      <c r="E5" s="292" t="s">
        <v>82</v>
      </c>
      <c r="F5" s="292" t="s">
        <v>838</v>
      </c>
      <c r="G5" s="292" t="s">
        <v>838</v>
      </c>
      <c r="H5" s="292" t="s">
        <v>838</v>
      </c>
      <c r="I5" s="292" t="s">
        <v>838</v>
      </c>
      <c r="J5" s="292" t="s">
        <v>838</v>
      </c>
      <c r="K5" s="292" t="s">
        <v>838</v>
      </c>
      <c r="L5" s="292" t="s">
        <v>838</v>
      </c>
      <c r="M5" s="292" t="s">
        <v>838</v>
      </c>
      <c r="N5" s="292" t="s">
        <v>838</v>
      </c>
      <c r="O5" s="292" t="s">
        <v>838</v>
      </c>
      <c r="P5" s="292" t="s">
        <v>838</v>
      </c>
      <c r="Q5" s="292" t="s">
        <v>838</v>
      </c>
      <c r="R5" s="292" t="s">
        <v>838</v>
      </c>
      <c r="S5" s="292" t="s">
        <v>838</v>
      </c>
      <c r="T5" s="292" t="s">
        <v>838</v>
      </c>
      <c r="U5" s="292" t="s">
        <v>838</v>
      </c>
      <c r="V5" s="292" t="s">
        <v>838</v>
      </c>
    </row>
    <row r="6" spans="1:22" ht="15" customHeight="1">
      <c r="A6" s="264" t="s">
        <v>1688</v>
      </c>
      <c r="B6" s="265" t="s">
        <v>124</v>
      </c>
      <c r="C6" s="265" t="s">
        <v>1689</v>
      </c>
      <c r="D6" s="265">
        <v>30</v>
      </c>
      <c r="E6" s="265" t="s">
        <v>82</v>
      </c>
      <c r="F6" s="265" t="s">
        <v>838</v>
      </c>
      <c r="G6" s="265" t="s">
        <v>838</v>
      </c>
      <c r="H6" s="265" t="s">
        <v>838</v>
      </c>
      <c r="I6" s="265" t="s">
        <v>838</v>
      </c>
      <c r="J6" s="265" t="s">
        <v>838</v>
      </c>
      <c r="K6" s="265" t="s">
        <v>838</v>
      </c>
      <c r="L6" s="265" t="s">
        <v>838</v>
      </c>
      <c r="M6" s="265" t="s">
        <v>838</v>
      </c>
      <c r="N6" s="265" t="s">
        <v>838</v>
      </c>
      <c r="O6" s="265" t="s">
        <v>838</v>
      </c>
      <c r="P6" s="265" t="s">
        <v>838</v>
      </c>
      <c r="Q6" s="737" t="s">
        <v>7450</v>
      </c>
      <c r="R6" s="738"/>
      <c r="S6" s="738"/>
      <c r="T6" s="738"/>
      <c r="U6" s="738"/>
      <c r="V6" s="739"/>
    </row>
    <row r="7" spans="1:22">
      <c r="A7" s="260" t="s">
        <v>1690</v>
      </c>
      <c r="B7" s="261" t="s">
        <v>127</v>
      </c>
      <c r="C7" s="261" t="s">
        <v>1691</v>
      </c>
      <c r="D7" s="284" t="s">
        <v>101</v>
      </c>
      <c r="E7" s="261" t="s">
        <v>82</v>
      </c>
      <c r="F7" s="261" t="s">
        <v>838</v>
      </c>
      <c r="G7" s="261" t="s">
        <v>838</v>
      </c>
      <c r="H7" s="261" t="s">
        <v>838</v>
      </c>
      <c r="I7" s="261" t="s">
        <v>838</v>
      </c>
      <c r="J7" s="261" t="s">
        <v>838</v>
      </c>
      <c r="K7" s="261" t="s">
        <v>1692</v>
      </c>
      <c r="L7" s="261" t="s">
        <v>838</v>
      </c>
      <c r="M7" s="261" t="s">
        <v>838</v>
      </c>
      <c r="N7" s="261" t="s">
        <v>838</v>
      </c>
      <c r="O7" s="261" t="s">
        <v>838</v>
      </c>
      <c r="P7" s="261" t="s">
        <v>838</v>
      </c>
      <c r="Q7" s="740"/>
      <c r="R7" s="741"/>
      <c r="S7" s="741"/>
      <c r="T7" s="741"/>
      <c r="U7" s="741"/>
      <c r="V7" s="742"/>
    </row>
    <row r="8" spans="1:22">
      <c r="A8" s="233" t="s">
        <v>1693</v>
      </c>
      <c r="B8" s="281" t="s">
        <v>84</v>
      </c>
      <c r="C8" s="281" t="s">
        <v>1691</v>
      </c>
      <c r="D8" s="281">
        <v>8</v>
      </c>
      <c r="E8" s="281" t="s">
        <v>82</v>
      </c>
      <c r="F8" s="281" t="s">
        <v>838</v>
      </c>
      <c r="G8" s="281" t="s">
        <v>838</v>
      </c>
      <c r="H8" s="281" t="s">
        <v>838</v>
      </c>
      <c r="I8" s="281" t="s">
        <v>838</v>
      </c>
      <c r="J8" s="281" t="s">
        <v>838</v>
      </c>
      <c r="K8" s="258" t="s">
        <v>838</v>
      </c>
      <c r="L8" s="258" t="s">
        <v>838</v>
      </c>
      <c r="M8" s="258" t="s">
        <v>838</v>
      </c>
      <c r="N8" s="258" t="s">
        <v>838</v>
      </c>
      <c r="O8" s="258" t="s">
        <v>838</v>
      </c>
      <c r="P8" s="258" t="s">
        <v>838</v>
      </c>
      <c r="Q8" s="740"/>
      <c r="R8" s="741"/>
      <c r="S8" s="741"/>
      <c r="T8" s="741"/>
      <c r="U8" s="741"/>
      <c r="V8" s="742"/>
    </row>
    <row r="9" spans="1:22">
      <c r="A9" s="233" t="s">
        <v>1694</v>
      </c>
      <c r="B9" s="281" t="s">
        <v>99</v>
      </c>
      <c r="C9" s="281" t="s">
        <v>1695</v>
      </c>
      <c r="D9" s="285" t="s">
        <v>101</v>
      </c>
      <c r="E9" s="397">
        <v>6</v>
      </c>
      <c r="F9" s="270">
        <v>2</v>
      </c>
      <c r="G9" s="270">
        <v>2</v>
      </c>
      <c r="H9" s="270">
        <v>0</v>
      </c>
      <c r="I9" s="270">
        <v>2</v>
      </c>
      <c r="J9" s="271" t="s">
        <v>101</v>
      </c>
      <c r="K9" s="258" t="s">
        <v>185</v>
      </c>
      <c r="L9" s="258"/>
      <c r="M9" s="258" t="s">
        <v>203</v>
      </c>
      <c r="N9" s="258" t="s">
        <v>838</v>
      </c>
      <c r="O9" s="258" t="s">
        <v>838</v>
      </c>
      <c r="P9" s="258" t="s">
        <v>187</v>
      </c>
      <c r="Q9" s="740"/>
      <c r="R9" s="741"/>
      <c r="S9" s="741"/>
      <c r="T9" s="741"/>
      <c r="U9" s="741"/>
      <c r="V9" s="742"/>
    </row>
    <row r="10" spans="1:22">
      <c r="A10" s="233" t="s">
        <v>1696</v>
      </c>
      <c r="B10" s="281" t="s">
        <v>99</v>
      </c>
      <c r="C10" s="281" t="s">
        <v>1697</v>
      </c>
      <c r="D10" s="285" t="s">
        <v>101</v>
      </c>
      <c r="E10" s="397">
        <v>6</v>
      </c>
      <c r="F10" s="270">
        <v>2</v>
      </c>
      <c r="G10" s="270">
        <v>2</v>
      </c>
      <c r="H10" s="270">
        <v>0</v>
      </c>
      <c r="I10" s="270">
        <v>2</v>
      </c>
      <c r="J10" s="271" t="s">
        <v>101</v>
      </c>
      <c r="K10" s="258" t="s">
        <v>206</v>
      </c>
      <c r="L10" s="258"/>
      <c r="M10" s="258" t="s">
        <v>203</v>
      </c>
      <c r="N10" s="258" t="s">
        <v>838</v>
      </c>
      <c r="O10" s="258" t="s">
        <v>838</v>
      </c>
      <c r="P10" s="258" t="s">
        <v>352</v>
      </c>
      <c r="Q10" s="740"/>
      <c r="R10" s="741"/>
      <c r="S10" s="741"/>
      <c r="T10" s="741"/>
      <c r="U10" s="741"/>
      <c r="V10" s="742"/>
    </row>
    <row r="11" spans="1:22">
      <c r="A11" s="233" t="s">
        <v>1698</v>
      </c>
      <c r="B11" s="281" t="s">
        <v>99</v>
      </c>
      <c r="C11" s="281" t="s">
        <v>1699</v>
      </c>
      <c r="D11" s="285" t="s">
        <v>101</v>
      </c>
      <c r="E11" s="397">
        <v>2</v>
      </c>
      <c r="F11" s="270">
        <v>2</v>
      </c>
      <c r="G11" s="270">
        <v>0</v>
      </c>
      <c r="H11" s="270">
        <v>0</v>
      </c>
      <c r="I11" s="270">
        <v>0</v>
      </c>
      <c r="J11" s="271" t="s">
        <v>101</v>
      </c>
      <c r="K11" s="258" t="s">
        <v>206</v>
      </c>
      <c r="L11" s="258"/>
      <c r="M11" s="258" t="s">
        <v>203</v>
      </c>
      <c r="N11" s="258" t="s">
        <v>838</v>
      </c>
      <c r="O11" s="258" t="s">
        <v>838</v>
      </c>
      <c r="P11" s="258" t="s">
        <v>352</v>
      </c>
      <c r="Q11" s="740"/>
      <c r="R11" s="741"/>
      <c r="S11" s="741"/>
      <c r="T11" s="741"/>
      <c r="U11" s="741"/>
      <c r="V11" s="742"/>
    </row>
    <row r="12" spans="1:22">
      <c r="A12" s="233" t="s">
        <v>1700</v>
      </c>
      <c r="B12" s="281" t="s">
        <v>99</v>
      </c>
      <c r="C12" s="281" t="s">
        <v>1701</v>
      </c>
      <c r="D12" s="285" t="s">
        <v>101</v>
      </c>
      <c r="E12" s="397">
        <v>5</v>
      </c>
      <c r="F12" s="270">
        <v>2</v>
      </c>
      <c r="G12" s="270">
        <v>3</v>
      </c>
      <c r="H12" s="270">
        <v>0</v>
      </c>
      <c r="I12" s="270">
        <v>0</v>
      </c>
      <c r="J12" s="271" t="s">
        <v>101</v>
      </c>
      <c r="K12" s="258" t="s">
        <v>185</v>
      </c>
      <c r="L12" s="258"/>
      <c r="M12" s="258" t="s">
        <v>203</v>
      </c>
      <c r="N12" s="258" t="s">
        <v>838</v>
      </c>
      <c r="O12" s="258" t="s">
        <v>838</v>
      </c>
      <c r="P12" s="258" t="s">
        <v>187</v>
      </c>
      <c r="Q12" s="740"/>
      <c r="R12" s="741"/>
      <c r="S12" s="741"/>
      <c r="T12" s="741"/>
      <c r="U12" s="741"/>
      <c r="V12" s="742"/>
    </row>
    <row r="13" spans="1:22">
      <c r="A13" s="260" t="s">
        <v>1702</v>
      </c>
      <c r="B13" s="261" t="s">
        <v>127</v>
      </c>
      <c r="C13" s="261" t="s">
        <v>1703</v>
      </c>
      <c r="D13" s="284" t="s">
        <v>101</v>
      </c>
      <c r="E13" s="261" t="s">
        <v>82</v>
      </c>
      <c r="F13" s="261" t="s">
        <v>838</v>
      </c>
      <c r="G13" s="261" t="s">
        <v>838</v>
      </c>
      <c r="H13" s="261" t="s">
        <v>838</v>
      </c>
      <c r="I13" s="261" t="s">
        <v>838</v>
      </c>
      <c r="J13" s="261" t="s">
        <v>838</v>
      </c>
      <c r="K13" s="261" t="s">
        <v>1704</v>
      </c>
      <c r="L13" s="261" t="s">
        <v>838</v>
      </c>
      <c r="M13" s="261" t="s">
        <v>838</v>
      </c>
      <c r="N13" s="261" t="s">
        <v>838</v>
      </c>
      <c r="O13" s="261" t="s">
        <v>838</v>
      </c>
      <c r="P13" s="261" t="s">
        <v>838</v>
      </c>
      <c r="Q13" s="740"/>
      <c r="R13" s="741"/>
      <c r="S13" s="741"/>
      <c r="T13" s="741"/>
      <c r="U13" s="741"/>
      <c r="V13" s="742"/>
    </row>
    <row r="14" spans="1:22">
      <c r="A14" s="233" t="s">
        <v>1705</v>
      </c>
      <c r="B14" s="281" t="s">
        <v>84</v>
      </c>
      <c r="C14" s="281" t="s">
        <v>1703</v>
      </c>
      <c r="D14" s="281">
        <v>10</v>
      </c>
      <c r="E14" s="281" t="s">
        <v>82</v>
      </c>
      <c r="F14" s="281" t="s">
        <v>838</v>
      </c>
      <c r="G14" s="281" t="s">
        <v>838</v>
      </c>
      <c r="H14" s="281" t="s">
        <v>838</v>
      </c>
      <c r="I14" s="281" t="s">
        <v>838</v>
      </c>
      <c r="J14" s="281" t="s">
        <v>838</v>
      </c>
      <c r="K14" s="258" t="s">
        <v>838</v>
      </c>
      <c r="L14" s="258" t="s">
        <v>838</v>
      </c>
      <c r="M14" s="258" t="s">
        <v>838</v>
      </c>
      <c r="N14" s="258" t="s">
        <v>838</v>
      </c>
      <c r="O14" s="258" t="s">
        <v>838</v>
      </c>
      <c r="P14" s="258" t="s">
        <v>838</v>
      </c>
      <c r="Q14" s="740"/>
      <c r="R14" s="741"/>
      <c r="S14" s="741"/>
      <c r="T14" s="741"/>
      <c r="U14" s="741"/>
      <c r="V14" s="742"/>
    </row>
    <row r="15" spans="1:22">
      <c r="A15" s="233" t="s">
        <v>1706</v>
      </c>
      <c r="B15" s="281" t="s">
        <v>99</v>
      </c>
      <c r="C15" s="281" t="s">
        <v>1707</v>
      </c>
      <c r="D15" s="285" t="s">
        <v>101</v>
      </c>
      <c r="E15" s="397">
        <v>4</v>
      </c>
      <c r="F15" s="270">
        <v>0</v>
      </c>
      <c r="G15" s="270">
        <v>3</v>
      </c>
      <c r="H15" s="270">
        <v>0</v>
      </c>
      <c r="I15" s="270">
        <v>1</v>
      </c>
      <c r="J15" s="271" t="s">
        <v>101</v>
      </c>
      <c r="K15" s="258" t="s">
        <v>206</v>
      </c>
      <c r="L15" s="258" t="s">
        <v>1051</v>
      </c>
      <c r="M15" s="258" t="s">
        <v>203</v>
      </c>
      <c r="N15" s="258" t="s">
        <v>838</v>
      </c>
      <c r="O15" s="258" t="s">
        <v>838</v>
      </c>
      <c r="P15" s="258" t="s">
        <v>1708</v>
      </c>
      <c r="Q15" s="740"/>
      <c r="R15" s="741"/>
      <c r="S15" s="741"/>
      <c r="T15" s="741"/>
      <c r="U15" s="741"/>
      <c r="V15" s="742"/>
    </row>
    <row r="16" spans="1:22">
      <c r="A16" s="260" t="s">
        <v>1709</v>
      </c>
      <c r="B16" s="261" t="s">
        <v>127</v>
      </c>
      <c r="C16" s="261" t="s">
        <v>1710</v>
      </c>
      <c r="D16" s="284" t="s">
        <v>101</v>
      </c>
      <c r="E16" s="261" t="s">
        <v>82</v>
      </c>
      <c r="F16" s="261" t="s">
        <v>838</v>
      </c>
      <c r="G16" s="261" t="s">
        <v>838</v>
      </c>
      <c r="H16" s="261" t="s">
        <v>838</v>
      </c>
      <c r="I16" s="261" t="s">
        <v>838</v>
      </c>
      <c r="J16" s="261" t="s">
        <v>838</v>
      </c>
      <c r="K16" s="261" t="s">
        <v>1711</v>
      </c>
      <c r="L16" s="261" t="s">
        <v>838</v>
      </c>
      <c r="M16" s="261" t="s">
        <v>838</v>
      </c>
      <c r="N16" s="261" t="s">
        <v>838</v>
      </c>
      <c r="O16" s="261" t="s">
        <v>838</v>
      </c>
      <c r="P16" s="261" t="s">
        <v>838</v>
      </c>
      <c r="Q16" s="740"/>
      <c r="R16" s="741"/>
      <c r="S16" s="741"/>
      <c r="T16" s="741"/>
      <c r="U16" s="741"/>
      <c r="V16" s="742"/>
    </row>
    <row r="17" spans="1:22">
      <c r="A17" s="233" t="s">
        <v>1712</v>
      </c>
      <c r="B17" s="281" t="s">
        <v>84</v>
      </c>
      <c r="C17" s="281" t="s">
        <v>1710</v>
      </c>
      <c r="D17" s="281">
        <v>4</v>
      </c>
      <c r="E17" s="281" t="s">
        <v>82</v>
      </c>
      <c r="F17" s="281" t="s">
        <v>838</v>
      </c>
      <c r="G17" s="281" t="s">
        <v>838</v>
      </c>
      <c r="H17" s="281" t="s">
        <v>838</v>
      </c>
      <c r="I17" s="281" t="s">
        <v>838</v>
      </c>
      <c r="J17" s="281" t="s">
        <v>838</v>
      </c>
      <c r="K17" s="258" t="s">
        <v>838</v>
      </c>
      <c r="L17" s="258" t="s">
        <v>838</v>
      </c>
      <c r="M17" s="258" t="s">
        <v>838</v>
      </c>
      <c r="N17" s="258" t="s">
        <v>838</v>
      </c>
      <c r="O17" s="258" t="s">
        <v>838</v>
      </c>
      <c r="P17" s="258" t="s">
        <v>838</v>
      </c>
      <c r="Q17" s="740"/>
      <c r="R17" s="741"/>
      <c r="S17" s="741"/>
      <c r="T17" s="741"/>
      <c r="U17" s="741"/>
      <c r="V17" s="742"/>
    </row>
    <row r="18" spans="1:22">
      <c r="A18" s="233" t="s">
        <v>1713</v>
      </c>
      <c r="B18" s="281" t="s">
        <v>99</v>
      </c>
      <c r="C18" s="281" t="s">
        <v>605</v>
      </c>
      <c r="D18" s="285" t="s">
        <v>101</v>
      </c>
      <c r="E18" s="397">
        <v>2</v>
      </c>
      <c r="F18" s="270">
        <v>0</v>
      </c>
      <c r="G18" s="270">
        <v>0</v>
      </c>
      <c r="H18" s="270">
        <v>2</v>
      </c>
      <c r="I18" s="270">
        <v>0</v>
      </c>
      <c r="J18" s="271" t="s">
        <v>101</v>
      </c>
      <c r="K18" s="258" t="s">
        <v>206</v>
      </c>
      <c r="L18" s="258"/>
      <c r="M18" s="258" t="s">
        <v>203</v>
      </c>
      <c r="N18" s="258" t="s">
        <v>838</v>
      </c>
      <c r="O18" s="258" t="s">
        <v>838</v>
      </c>
      <c r="P18" s="258" t="s">
        <v>352</v>
      </c>
      <c r="Q18" s="740"/>
      <c r="R18" s="741"/>
      <c r="S18" s="741"/>
      <c r="T18" s="741"/>
      <c r="U18" s="741"/>
      <c r="V18" s="742"/>
    </row>
    <row r="19" spans="1:22">
      <c r="A19" s="233" t="s">
        <v>1714</v>
      </c>
      <c r="B19" s="281" t="s">
        <v>99</v>
      </c>
      <c r="C19" s="281" t="s">
        <v>1715</v>
      </c>
      <c r="D19" s="285" t="s">
        <v>101</v>
      </c>
      <c r="E19" s="397">
        <v>2</v>
      </c>
      <c r="F19" s="270">
        <v>0</v>
      </c>
      <c r="G19" s="270">
        <v>0</v>
      </c>
      <c r="H19" s="270">
        <v>2</v>
      </c>
      <c r="I19" s="270">
        <v>0</v>
      </c>
      <c r="J19" s="271" t="s">
        <v>101</v>
      </c>
      <c r="K19" s="258" t="s">
        <v>185</v>
      </c>
      <c r="L19" s="258"/>
      <c r="M19" s="258" t="s">
        <v>333</v>
      </c>
      <c r="N19" s="258" t="s">
        <v>838</v>
      </c>
      <c r="O19" s="258" t="s">
        <v>838</v>
      </c>
      <c r="P19" s="258" t="s">
        <v>187</v>
      </c>
      <c r="Q19" s="740"/>
      <c r="R19" s="741"/>
      <c r="S19" s="741"/>
      <c r="T19" s="741"/>
      <c r="U19" s="741"/>
      <c r="V19" s="742"/>
    </row>
    <row r="20" spans="1:22">
      <c r="A20" s="260" t="s">
        <v>1716</v>
      </c>
      <c r="B20" s="261" t="s">
        <v>127</v>
      </c>
      <c r="C20" s="261" t="s">
        <v>1717</v>
      </c>
      <c r="D20" s="284" t="s">
        <v>101</v>
      </c>
      <c r="E20" s="261" t="s">
        <v>82</v>
      </c>
      <c r="F20" s="261" t="s">
        <v>838</v>
      </c>
      <c r="G20" s="261" t="s">
        <v>838</v>
      </c>
      <c r="H20" s="261" t="s">
        <v>838</v>
      </c>
      <c r="I20" s="261" t="s">
        <v>838</v>
      </c>
      <c r="J20" s="261" t="s">
        <v>838</v>
      </c>
      <c r="K20" s="261" t="s">
        <v>1718</v>
      </c>
      <c r="L20" s="261" t="s">
        <v>838</v>
      </c>
      <c r="M20" s="261" t="s">
        <v>838</v>
      </c>
      <c r="N20" s="261" t="s">
        <v>838</v>
      </c>
      <c r="O20" s="261" t="s">
        <v>838</v>
      </c>
      <c r="P20" s="261" t="s">
        <v>838</v>
      </c>
      <c r="Q20" s="740"/>
      <c r="R20" s="741"/>
      <c r="S20" s="741"/>
      <c r="T20" s="741"/>
      <c r="U20" s="741"/>
      <c r="V20" s="742"/>
    </row>
    <row r="21" spans="1:22">
      <c r="A21" s="233" t="s">
        <v>1719</v>
      </c>
      <c r="B21" s="281" t="s">
        <v>84</v>
      </c>
      <c r="C21" s="281" t="s">
        <v>1717</v>
      </c>
      <c r="D21" s="281">
        <v>8</v>
      </c>
      <c r="E21" s="281" t="s">
        <v>82</v>
      </c>
      <c r="F21" s="281" t="s">
        <v>838</v>
      </c>
      <c r="G21" s="281" t="s">
        <v>838</v>
      </c>
      <c r="H21" s="281" t="s">
        <v>838</v>
      </c>
      <c r="I21" s="281" t="s">
        <v>838</v>
      </c>
      <c r="J21" s="281" t="s">
        <v>838</v>
      </c>
      <c r="K21" s="258" t="s">
        <v>838</v>
      </c>
      <c r="L21" s="258" t="s">
        <v>838</v>
      </c>
      <c r="M21" s="258" t="s">
        <v>838</v>
      </c>
      <c r="N21" s="258" t="s">
        <v>838</v>
      </c>
      <c r="O21" s="258" t="s">
        <v>838</v>
      </c>
      <c r="P21" s="258" t="s">
        <v>838</v>
      </c>
      <c r="Q21" s="740"/>
      <c r="R21" s="741"/>
      <c r="S21" s="741"/>
      <c r="T21" s="741"/>
      <c r="U21" s="741"/>
      <c r="V21" s="742"/>
    </row>
    <row r="22" spans="1:22">
      <c r="A22" s="233" t="s">
        <v>1720</v>
      </c>
      <c r="B22" s="281" t="s">
        <v>99</v>
      </c>
      <c r="C22" s="281" t="s">
        <v>1721</v>
      </c>
      <c r="D22" s="285" t="s">
        <v>101</v>
      </c>
      <c r="E22" s="397">
        <v>3</v>
      </c>
      <c r="F22" s="270">
        <v>0</v>
      </c>
      <c r="G22" s="270">
        <v>0</v>
      </c>
      <c r="H22" s="270">
        <v>0</v>
      </c>
      <c r="I22" s="270">
        <v>3</v>
      </c>
      <c r="J22" s="271" t="s">
        <v>101</v>
      </c>
      <c r="K22" s="258" t="s">
        <v>206</v>
      </c>
      <c r="L22" s="258" t="s">
        <v>1051</v>
      </c>
      <c r="M22" s="258" t="s">
        <v>838</v>
      </c>
      <c r="N22" s="258" t="s">
        <v>838</v>
      </c>
      <c r="O22" s="258" t="s">
        <v>838</v>
      </c>
      <c r="P22" s="258" t="s">
        <v>1708</v>
      </c>
      <c r="Q22" s="740"/>
      <c r="R22" s="741"/>
      <c r="S22" s="741"/>
      <c r="T22" s="741"/>
      <c r="U22" s="741"/>
      <c r="V22" s="742"/>
    </row>
    <row r="23" spans="1:22">
      <c r="A23" s="262" t="s">
        <v>1722</v>
      </c>
      <c r="B23" s="263" t="s">
        <v>1655</v>
      </c>
      <c r="C23" s="263" t="s">
        <v>1723</v>
      </c>
      <c r="D23" s="263">
        <v>0</v>
      </c>
      <c r="E23" s="263" t="s">
        <v>82</v>
      </c>
      <c r="F23" s="263" t="s">
        <v>838</v>
      </c>
      <c r="G23" s="263" t="s">
        <v>838</v>
      </c>
      <c r="H23" s="263" t="s">
        <v>838</v>
      </c>
      <c r="I23" s="263" t="s">
        <v>838</v>
      </c>
      <c r="J23" s="263" t="s">
        <v>838</v>
      </c>
      <c r="K23" s="263" t="s">
        <v>838</v>
      </c>
      <c r="L23" s="263" t="s">
        <v>838</v>
      </c>
      <c r="M23" s="263" t="s">
        <v>838</v>
      </c>
      <c r="N23" s="263" t="s">
        <v>838</v>
      </c>
      <c r="O23" s="263" t="s">
        <v>838</v>
      </c>
      <c r="P23" s="263" t="s">
        <v>838</v>
      </c>
      <c r="Q23" s="740"/>
      <c r="R23" s="741"/>
      <c r="S23" s="741"/>
      <c r="T23" s="741"/>
      <c r="U23" s="741"/>
      <c r="V23" s="742"/>
    </row>
    <row r="24" spans="1:22">
      <c r="A24" s="233" t="s">
        <v>1724</v>
      </c>
      <c r="B24" s="281" t="s">
        <v>84</v>
      </c>
      <c r="C24" s="281" t="s">
        <v>1725</v>
      </c>
      <c r="D24" s="281">
        <v>0</v>
      </c>
      <c r="E24" s="281" t="s">
        <v>82</v>
      </c>
      <c r="F24" s="281" t="s">
        <v>838</v>
      </c>
      <c r="G24" s="281" t="s">
        <v>838</v>
      </c>
      <c r="H24" s="281" t="s">
        <v>838</v>
      </c>
      <c r="I24" s="281" t="s">
        <v>838</v>
      </c>
      <c r="J24" s="281" t="s">
        <v>838</v>
      </c>
      <c r="K24" s="258" t="s">
        <v>838</v>
      </c>
      <c r="L24" s="258" t="s">
        <v>838</v>
      </c>
      <c r="M24" s="258" t="s">
        <v>838</v>
      </c>
      <c r="N24" s="258" t="s">
        <v>838</v>
      </c>
      <c r="O24" s="258" t="s">
        <v>838</v>
      </c>
      <c r="P24" s="258" t="s">
        <v>838</v>
      </c>
      <c r="Q24" s="740"/>
      <c r="R24" s="741"/>
      <c r="S24" s="741"/>
      <c r="T24" s="741"/>
      <c r="U24" s="741"/>
      <c r="V24" s="742"/>
    </row>
    <row r="25" spans="1:22">
      <c r="A25" s="264" t="s">
        <v>1726</v>
      </c>
      <c r="B25" s="265" t="s">
        <v>124</v>
      </c>
      <c r="C25" s="265" t="s">
        <v>1727</v>
      </c>
      <c r="D25" s="265">
        <v>30</v>
      </c>
      <c r="E25" s="265" t="s">
        <v>82</v>
      </c>
      <c r="F25" s="265" t="s">
        <v>838</v>
      </c>
      <c r="G25" s="265" t="s">
        <v>838</v>
      </c>
      <c r="H25" s="265" t="s">
        <v>838</v>
      </c>
      <c r="I25" s="265" t="s">
        <v>838</v>
      </c>
      <c r="J25" s="265" t="s">
        <v>838</v>
      </c>
      <c r="K25" s="265" t="s">
        <v>838</v>
      </c>
      <c r="L25" s="265" t="s">
        <v>838</v>
      </c>
      <c r="M25" s="265" t="s">
        <v>838</v>
      </c>
      <c r="N25" s="265" t="s">
        <v>838</v>
      </c>
      <c r="O25" s="265" t="s">
        <v>838</v>
      </c>
      <c r="P25" s="265" t="s">
        <v>838</v>
      </c>
      <c r="Q25" s="740"/>
      <c r="R25" s="741"/>
      <c r="S25" s="741"/>
      <c r="T25" s="741"/>
      <c r="U25" s="741"/>
      <c r="V25" s="742"/>
    </row>
    <row r="26" spans="1:22">
      <c r="A26" s="260" t="s">
        <v>1728</v>
      </c>
      <c r="B26" s="261" t="s">
        <v>127</v>
      </c>
      <c r="C26" s="261" t="s">
        <v>1691</v>
      </c>
      <c r="D26" s="284" t="s">
        <v>101</v>
      </c>
      <c r="E26" s="261" t="s">
        <v>82</v>
      </c>
      <c r="F26" s="261" t="s">
        <v>838</v>
      </c>
      <c r="G26" s="261" t="s">
        <v>838</v>
      </c>
      <c r="H26" s="261" t="s">
        <v>838</v>
      </c>
      <c r="I26" s="261" t="s">
        <v>838</v>
      </c>
      <c r="J26" s="261" t="s">
        <v>838</v>
      </c>
      <c r="K26" s="261" t="s">
        <v>1729</v>
      </c>
      <c r="L26" s="261" t="s">
        <v>838</v>
      </c>
      <c r="M26" s="261" t="s">
        <v>838</v>
      </c>
      <c r="N26" s="261" t="s">
        <v>838</v>
      </c>
      <c r="O26" s="261" t="s">
        <v>838</v>
      </c>
      <c r="P26" s="261" t="s">
        <v>838</v>
      </c>
      <c r="Q26" s="740"/>
      <c r="R26" s="741"/>
      <c r="S26" s="741"/>
      <c r="T26" s="741"/>
      <c r="U26" s="741"/>
      <c r="V26" s="742"/>
    </row>
    <row r="27" spans="1:22">
      <c r="A27" s="233" t="s">
        <v>1730</v>
      </c>
      <c r="B27" s="281" t="s">
        <v>84</v>
      </c>
      <c r="C27" s="281" t="s">
        <v>1691</v>
      </c>
      <c r="D27" s="281">
        <v>10</v>
      </c>
      <c r="E27" s="281" t="s">
        <v>82</v>
      </c>
      <c r="F27" s="281" t="s">
        <v>838</v>
      </c>
      <c r="G27" s="281" t="s">
        <v>838</v>
      </c>
      <c r="H27" s="281" t="s">
        <v>838</v>
      </c>
      <c r="I27" s="281" t="s">
        <v>838</v>
      </c>
      <c r="J27" s="281" t="s">
        <v>838</v>
      </c>
      <c r="K27" s="258" t="s">
        <v>838</v>
      </c>
      <c r="L27" s="258" t="s">
        <v>838</v>
      </c>
      <c r="M27" s="258" t="s">
        <v>838</v>
      </c>
      <c r="N27" s="258" t="s">
        <v>838</v>
      </c>
      <c r="O27" s="258" t="s">
        <v>838</v>
      </c>
      <c r="P27" s="258" t="s">
        <v>838</v>
      </c>
      <c r="Q27" s="740"/>
      <c r="R27" s="741"/>
      <c r="S27" s="741"/>
      <c r="T27" s="741"/>
      <c r="U27" s="741"/>
      <c r="V27" s="742"/>
    </row>
    <row r="28" spans="1:22">
      <c r="A28" s="233" t="s">
        <v>1731</v>
      </c>
      <c r="B28" s="281" t="s">
        <v>99</v>
      </c>
      <c r="C28" s="281" t="s">
        <v>1732</v>
      </c>
      <c r="D28" s="285" t="s">
        <v>101</v>
      </c>
      <c r="E28" s="397">
        <v>5</v>
      </c>
      <c r="F28" s="270">
        <v>3</v>
      </c>
      <c r="G28" s="270">
        <v>2</v>
      </c>
      <c r="H28" s="270">
        <v>0</v>
      </c>
      <c r="I28" s="270">
        <v>0</v>
      </c>
      <c r="J28" s="271" t="s">
        <v>101</v>
      </c>
      <c r="K28" s="258" t="s">
        <v>206</v>
      </c>
      <c r="L28" s="258"/>
      <c r="M28" s="258" t="s">
        <v>203</v>
      </c>
      <c r="N28" s="258" t="s">
        <v>838</v>
      </c>
      <c r="O28" s="258" t="s">
        <v>838</v>
      </c>
      <c r="P28" s="258" t="s">
        <v>352</v>
      </c>
      <c r="Q28" s="740"/>
      <c r="R28" s="741"/>
      <c r="S28" s="741"/>
      <c r="T28" s="741"/>
      <c r="U28" s="741"/>
      <c r="V28" s="742"/>
    </row>
    <row r="29" spans="1:22">
      <c r="A29" s="233" t="s">
        <v>1733</v>
      </c>
      <c r="B29" s="281" t="s">
        <v>99</v>
      </c>
      <c r="C29" s="512" t="s">
        <v>1734</v>
      </c>
      <c r="D29" s="285" t="s">
        <v>101</v>
      </c>
      <c r="E29" s="397">
        <v>3</v>
      </c>
      <c r="F29" s="270">
        <v>3</v>
      </c>
      <c r="G29" s="270">
        <v>0</v>
      </c>
      <c r="H29" s="270">
        <v>0</v>
      </c>
      <c r="I29" s="270">
        <v>0</v>
      </c>
      <c r="J29" s="271" t="s">
        <v>101</v>
      </c>
      <c r="K29" s="258" t="s">
        <v>206</v>
      </c>
      <c r="L29" s="258" t="s">
        <v>1051</v>
      </c>
      <c r="M29" s="258" t="s">
        <v>203</v>
      </c>
      <c r="N29" s="258" t="s">
        <v>838</v>
      </c>
      <c r="O29" s="258" t="s">
        <v>838</v>
      </c>
      <c r="P29" s="258" t="s">
        <v>1708</v>
      </c>
      <c r="Q29" s="740"/>
      <c r="R29" s="741"/>
      <c r="S29" s="741"/>
      <c r="T29" s="741"/>
      <c r="U29" s="741"/>
      <c r="V29" s="742"/>
    </row>
    <row r="30" spans="1:22">
      <c r="A30" s="233" t="s">
        <v>1735</v>
      </c>
      <c r="B30" s="281" t="s">
        <v>99</v>
      </c>
      <c r="C30" s="512" t="s">
        <v>1736</v>
      </c>
      <c r="D30" s="285" t="s">
        <v>101</v>
      </c>
      <c r="E30" s="397">
        <v>3</v>
      </c>
      <c r="F30" s="270">
        <v>1</v>
      </c>
      <c r="G30" s="270">
        <v>2</v>
      </c>
      <c r="H30" s="270">
        <v>0</v>
      </c>
      <c r="I30" s="270">
        <v>0</v>
      </c>
      <c r="J30" s="271" t="s">
        <v>101</v>
      </c>
      <c r="K30" s="258" t="s">
        <v>206</v>
      </c>
      <c r="L30" s="258" t="s">
        <v>1051</v>
      </c>
      <c r="M30" s="258" t="s">
        <v>203</v>
      </c>
      <c r="N30" s="258" t="s">
        <v>838</v>
      </c>
      <c r="O30" s="258" t="s">
        <v>838</v>
      </c>
      <c r="P30" s="258" t="s">
        <v>1708</v>
      </c>
      <c r="Q30" s="740"/>
      <c r="R30" s="741"/>
      <c r="S30" s="741"/>
      <c r="T30" s="741"/>
      <c r="U30" s="741"/>
      <c r="V30" s="742"/>
    </row>
    <row r="31" spans="1:22">
      <c r="A31" s="233" t="s">
        <v>1737</v>
      </c>
      <c r="B31" s="281" t="s">
        <v>99</v>
      </c>
      <c r="C31" s="281" t="s">
        <v>1738</v>
      </c>
      <c r="D31" s="285" t="s">
        <v>101</v>
      </c>
      <c r="E31" s="397">
        <v>3</v>
      </c>
      <c r="F31" s="270">
        <v>3</v>
      </c>
      <c r="G31" s="270">
        <v>0</v>
      </c>
      <c r="H31" s="270">
        <v>0</v>
      </c>
      <c r="I31" s="270">
        <v>0</v>
      </c>
      <c r="J31" s="271" t="s">
        <v>101</v>
      </c>
      <c r="K31" s="258" t="s">
        <v>185</v>
      </c>
      <c r="L31" s="258"/>
      <c r="M31" s="258" t="s">
        <v>203</v>
      </c>
      <c r="N31" s="258" t="s">
        <v>838</v>
      </c>
      <c r="O31" s="258" t="s">
        <v>838</v>
      </c>
      <c r="P31" s="258" t="s">
        <v>187</v>
      </c>
      <c r="Q31" s="740"/>
      <c r="R31" s="741"/>
      <c r="S31" s="741"/>
      <c r="T31" s="741"/>
      <c r="U31" s="741"/>
      <c r="V31" s="742"/>
    </row>
    <row r="32" spans="1:22">
      <c r="A32" s="260" t="s">
        <v>1739</v>
      </c>
      <c r="B32" s="261" t="s">
        <v>127</v>
      </c>
      <c r="C32" s="261" t="s">
        <v>1703</v>
      </c>
      <c r="D32" s="284" t="s">
        <v>101</v>
      </c>
      <c r="E32" s="261" t="s">
        <v>82</v>
      </c>
      <c r="F32" s="261" t="s">
        <v>838</v>
      </c>
      <c r="G32" s="261" t="s">
        <v>838</v>
      </c>
      <c r="H32" s="261" t="s">
        <v>838</v>
      </c>
      <c r="I32" s="261" t="s">
        <v>838</v>
      </c>
      <c r="J32" s="261" t="s">
        <v>838</v>
      </c>
      <c r="K32" s="261" t="s">
        <v>1740</v>
      </c>
      <c r="L32" s="261" t="s">
        <v>838</v>
      </c>
      <c r="M32" s="261" t="s">
        <v>838</v>
      </c>
      <c r="N32" s="261" t="s">
        <v>838</v>
      </c>
      <c r="O32" s="261" t="s">
        <v>838</v>
      </c>
      <c r="P32" s="261" t="s">
        <v>838</v>
      </c>
      <c r="Q32" s="740"/>
      <c r="R32" s="741"/>
      <c r="S32" s="741"/>
      <c r="T32" s="741"/>
      <c r="U32" s="741"/>
      <c r="V32" s="742"/>
    </row>
    <row r="33" spans="1:22">
      <c r="A33" s="233" t="s">
        <v>1741</v>
      </c>
      <c r="B33" s="281" t="s">
        <v>84</v>
      </c>
      <c r="C33" s="281" t="s">
        <v>1703</v>
      </c>
      <c r="D33" s="281">
        <v>10</v>
      </c>
      <c r="E33" s="281" t="s">
        <v>82</v>
      </c>
      <c r="F33" s="281" t="s">
        <v>838</v>
      </c>
      <c r="G33" s="281" t="s">
        <v>838</v>
      </c>
      <c r="H33" s="281" t="s">
        <v>838</v>
      </c>
      <c r="I33" s="281" t="s">
        <v>838</v>
      </c>
      <c r="J33" s="281" t="s">
        <v>838</v>
      </c>
      <c r="K33" s="258" t="s">
        <v>838</v>
      </c>
      <c r="L33" s="258" t="s">
        <v>838</v>
      </c>
      <c r="M33" s="258" t="s">
        <v>838</v>
      </c>
      <c r="N33" s="258" t="s">
        <v>838</v>
      </c>
      <c r="O33" s="258" t="s">
        <v>838</v>
      </c>
      <c r="P33" s="258" t="s">
        <v>838</v>
      </c>
      <c r="Q33" s="740"/>
      <c r="R33" s="741"/>
      <c r="S33" s="741"/>
      <c r="T33" s="741"/>
      <c r="U33" s="741"/>
      <c r="V33" s="742"/>
    </row>
    <row r="34" spans="1:22">
      <c r="A34" s="233" t="s">
        <v>1742</v>
      </c>
      <c r="B34" s="281" t="s">
        <v>99</v>
      </c>
      <c r="C34" s="281" t="s">
        <v>1743</v>
      </c>
      <c r="D34" s="285" t="s">
        <v>101</v>
      </c>
      <c r="E34" s="397">
        <v>4</v>
      </c>
      <c r="F34" s="270">
        <v>0</v>
      </c>
      <c r="G34" s="270">
        <v>2</v>
      </c>
      <c r="H34" s="270">
        <v>0</v>
      </c>
      <c r="I34" s="270">
        <v>2</v>
      </c>
      <c r="J34" s="271" t="s">
        <v>101</v>
      </c>
      <c r="K34" s="258" t="s">
        <v>206</v>
      </c>
      <c r="L34" s="258" t="s">
        <v>1051</v>
      </c>
      <c r="M34" s="258" t="s">
        <v>203</v>
      </c>
      <c r="N34" s="258" t="s">
        <v>838</v>
      </c>
      <c r="O34" s="258" t="s">
        <v>838</v>
      </c>
      <c r="P34" s="258" t="s">
        <v>1708</v>
      </c>
      <c r="Q34" s="740"/>
      <c r="R34" s="741"/>
      <c r="S34" s="741"/>
      <c r="T34" s="741"/>
      <c r="U34" s="741"/>
      <c r="V34" s="742"/>
    </row>
    <row r="35" spans="1:22">
      <c r="A35" s="233" t="s">
        <v>1744</v>
      </c>
      <c r="B35" s="281" t="s">
        <v>99</v>
      </c>
      <c r="C35" s="281" t="s">
        <v>1745</v>
      </c>
      <c r="D35" s="285" t="s">
        <v>101</v>
      </c>
      <c r="E35" s="397">
        <v>3</v>
      </c>
      <c r="F35" s="270">
        <v>0</v>
      </c>
      <c r="G35" s="270">
        <v>2</v>
      </c>
      <c r="H35" s="270">
        <v>0</v>
      </c>
      <c r="I35" s="270">
        <v>1</v>
      </c>
      <c r="J35" s="271" t="s">
        <v>101</v>
      </c>
      <c r="K35" s="258" t="s">
        <v>206</v>
      </c>
      <c r="L35" s="258" t="s">
        <v>1051</v>
      </c>
      <c r="M35" s="258" t="s">
        <v>203</v>
      </c>
      <c r="N35" s="258" t="s">
        <v>838</v>
      </c>
      <c r="O35" s="258" t="s">
        <v>838</v>
      </c>
      <c r="P35" s="258" t="s">
        <v>1708</v>
      </c>
      <c r="Q35" s="740"/>
      <c r="R35" s="741"/>
      <c r="S35" s="741"/>
      <c r="T35" s="741"/>
      <c r="U35" s="741"/>
      <c r="V35" s="742"/>
    </row>
    <row r="36" spans="1:22">
      <c r="A36" s="233" t="s">
        <v>1746</v>
      </c>
      <c r="B36" s="281" t="s">
        <v>99</v>
      </c>
      <c r="C36" s="281" t="s">
        <v>1747</v>
      </c>
      <c r="D36" s="285" t="s">
        <v>101</v>
      </c>
      <c r="E36" s="397">
        <v>4</v>
      </c>
      <c r="F36" s="270">
        <v>0</v>
      </c>
      <c r="G36" s="270">
        <v>2</v>
      </c>
      <c r="H36" s="270">
        <v>0</v>
      </c>
      <c r="I36" s="270">
        <v>2</v>
      </c>
      <c r="J36" s="271" t="s">
        <v>101</v>
      </c>
      <c r="K36" s="258" t="s">
        <v>185</v>
      </c>
      <c r="L36" s="258" t="s">
        <v>1748</v>
      </c>
      <c r="M36" s="258" t="s">
        <v>1749</v>
      </c>
      <c r="N36" s="258" t="s">
        <v>1750</v>
      </c>
      <c r="O36" s="258" t="s">
        <v>838</v>
      </c>
      <c r="P36" s="258" t="s">
        <v>1751</v>
      </c>
      <c r="Q36" s="740"/>
      <c r="R36" s="741"/>
      <c r="S36" s="741"/>
      <c r="T36" s="741"/>
      <c r="U36" s="741"/>
      <c r="V36" s="742"/>
    </row>
    <row r="37" spans="1:22">
      <c r="A37" s="260" t="s">
        <v>1752</v>
      </c>
      <c r="B37" s="261" t="s">
        <v>127</v>
      </c>
      <c r="C37" s="261" t="s">
        <v>1710</v>
      </c>
      <c r="D37" s="284" t="s">
        <v>101</v>
      </c>
      <c r="E37" s="261" t="s">
        <v>82</v>
      </c>
      <c r="F37" s="261" t="s">
        <v>838</v>
      </c>
      <c r="G37" s="261" t="s">
        <v>838</v>
      </c>
      <c r="H37" s="261" t="s">
        <v>838</v>
      </c>
      <c r="I37" s="261" t="s">
        <v>838</v>
      </c>
      <c r="J37" s="261" t="s">
        <v>838</v>
      </c>
      <c r="K37" s="261" t="s">
        <v>1753</v>
      </c>
      <c r="L37" s="261" t="s">
        <v>838</v>
      </c>
      <c r="M37" s="261" t="s">
        <v>838</v>
      </c>
      <c r="N37" s="261" t="s">
        <v>838</v>
      </c>
      <c r="O37" s="261" t="s">
        <v>838</v>
      </c>
      <c r="P37" s="261" t="s">
        <v>838</v>
      </c>
      <c r="Q37" s="740"/>
      <c r="R37" s="741"/>
      <c r="S37" s="741"/>
      <c r="T37" s="741"/>
      <c r="U37" s="741"/>
      <c r="V37" s="742"/>
    </row>
    <row r="38" spans="1:22">
      <c r="A38" s="233" t="s">
        <v>1754</v>
      </c>
      <c r="B38" s="281" t="s">
        <v>84</v>
      </c>
      <c r="C38" s="281" t="s">
        <v>1710</v>
      </c>
      <c r="D38" s="281">
        <v>5</v>
      </c>
      <c r="E38" s="281" t="s">
        <v>82</v>
      </c>
      <c r="F38" s="281" t="s">
        <v>838</v>
      </c>
      <c r="G38" s="281" t="s">
        <v>838</v>
      </c>
      <c r="H38" s="281" t="s">
        <v>838</v>
      </c>
      <c r="I38" s="281" t="s">
        <v>838</v>
      </c>
      <c r="J38" s="281" t="s">
        <v>838</v>
      </c>
      <c r="K38" s="258" t="s">
        <v>838</v>
      </c>
      <c r="L38" s="258" t="s">
        <v>838</v>
      </c>
      <c r="M38" s="258" t="s">
        <v>838</v>
      </c>
      <c r="N38" s="258" t="s">
        <v>838</v>
      </c>
      <c r="O38" s="258" t="s">
        <v>838</v>
      </c>
      <c r="P38" s="258" t="s">
        <v>838</v>
      </c>
      <c r="Q38" s="740"/>
      <c r="R38" s="741"/>
      <c r="S38" s="741"/>
      <c r="T38" s="741"/>
      <c r="U38" s="741"/>
      <c r="V38" s="742"/>
    </row>
    <row r="39" spans="1:22">
      <c r="A39" s="233" t="s">
        <v>1755</v>
      </c>
      <c r="B39" s="281" t="s">
        <v>99</v>
      </c>
      <c r="C39" s="512" t="s">
        <v>638</v>
      </c>
      <c r="D39" s="285" t="s">
        <v>101</v>
      </c>
      <c r="E39" s="397">
        <v>2</v>
      </c>
      <c r="F39" s="270">
        <v>0</v>
      </c>
      <c r="G39" s="270">
        <v>0</v>
      </c>
      <c r="H39" s="270">
        <v>2</v>
      </c>
      <c r="I39" s="270">
        <v>0</v>
      </c>
      <c r="J39" s="271" t="s">
        <v>101</v>
      </c>
      <c r="K39" s="258" t="s">
        <v>206</v>
      </c>
      <c r="L39" s="258"/>
      <c r="M39" s="258" t="s">
        <v>203</v>
      </c>
      <c r="N39" s="258" t="s">
        <v>838</v>
      </c>
      <c r="O39" s="258" t="s">
        <v>838</v>
      </c>
      <c r="P39" s="258" t="s">
        <v>352</v>
      </c>
      <c r="Q39" s="740"/>
      <c r="R39" s="741"/>
      <c r="S39" s="741"/>
      <c r="T39" s="741"/>
      <c r="U39" s="741"/>
      <c r="V39" s="742"/>
    </row>
    <row r="40" spans="1:22">
      <c r="A40" s="233" t="s">
        <v>1756</v>
      </c>
      <c r="B40" s="281" t="s">
        <v>99</v>
      </c>
      <c r="C40" s="512" t="s">
        <v>1757</v>
      </c>
      <c r="D40" s="285" t="s">
        <v>101</v>
      </c>
      <c r="E40" s="397">
        <v>3</v>
      </c>
      <c r="F40" s="270">
        <v>0</v>
      </c>
      <c r="G40" s="270">
        <v>0</v>
      </c>
      <c r="H40" s="270">
        <v>3</v>
      </c>
      <c r="I40" s="270">
        <v>0</v>
      </c>
      <c r="J40" s="271" t="s">
        <v>101</v>
      </c>
      <c r="K40" s="258" t="s">
        <v>185</v>
      </c>
      <c r="L40" s="258"/>
      <c r="M40" s="258" t="s">
        <v>203</v>
      </c>
      <c r="N40" s="258" t="s">
        <v>838</v>
      </c>
      <c r="O40" s="258" t="s">
        <v>838</v>
      </c>
      <c r="P40" s="258" t="s">
        <v>187</v>
      </c>
      <c r="Q40" s="740"/>
      <c r="R40" s="741"/>
      <c r="S40" s="741"/>
      <c r="T40" s="741"/>
      <c r="U40" s="741"/>
      <c r="V40" s="742"/>
    </row>
    <row r="41" spans="1:22">
      <c r="A41" s="260" t="s">
        <v>1758</v>
      </c>
      <c r="B41" s="261" t="s">
        <v>127</v>
      </c>
      <c r="C41" s="261" t="s">
        <v>1717</v>
      </c>
      <c r="D41" s="284" t="s">
        <v>101</v>
      </c>
      <c r="E41" s="261" t="s">
        <v>82</v>
      </c>
      <c r="F41" s="261" t="s">
        <v>838</v>
      </c>
      <c r="G41" s="261" t="s">
        <v>838</v>
      </c>
      <c r="H41" s="261" t="s">
        <v>838</v>
      </c>
      <c r="I41" s="261" t="s">
        <v>838</v>
      </c>
      <c r="J41" s="261" t="s">
        <v>838</v>
      </c>
      <c r="K41" s="261" t="s">
        <v>1759</v>
      </c>
      <c r="L41" s="261" t="s">
        <v>838</v>
      </c>
      <c r="M41" s="261" t="s">
        <v>838</v>
      </c>
      <c r="N41" s="261" t="s">
        <v>838</v>
      </c>
      <c r="O41" s="261" t="s">
        <v>838</v>
      </c>
      <c r="P41" s="261" t="s">
        <v>838</v>
      </c>
      <c r="Q41" s="740"/>
      <c r="R41" s="741"/>
      <c r="S41" s="741"/>
      <c r="T41" s="741"/>
      <c r="U41" s="741"/>
      <c r="V41" s="742"/>
    </row>
    <row r="42" spans="1:22">
      <c r="A42" s="233" t="s">
        <v>1760</v>
      </c>
      <c r="B42" s="281" t="s">
        <v>84</v>
      </c>
      <c r="C42" s="281" t="s">
        <v>1717</v>
      </c>
      <c r="D42" s="281">
        <v>5</v>
      </c>
      <c r="E42" s="281" t="s">
        <v>82</v>
      </c>
      <c r="F42" s="281" t="s">
        <v>838</v>
      </c>
      <c r="G42" s="281" t="s">
        <v>838</v>
      </c>
      <c r="H42" s="281" t="s">
        <v>838</v>
      </c>
      <c r="I42" s="281" t="s">
        <v>838</v>
      </c>
      <c r="J42" s="281" t="s">
        <v>838</v>
      </c>
      <c r="K42" s="258" t="s">
        <v>838</v>
      </c>
      <c r="L42" s="258" t="s">
        <v>838</v>
      </c>
      <c r="M42" s="258" t="s">
        <v>838</v>
      </c>
      <c r="N42" s="258" t="s">
        <v>838</v>
      </c>
      <c r="O42" s="258" t="s">
        <v>838</v>
      </c>
      <c r="P42" s="258" t="s">
        <v>838</v>
      </c>
      <c r="Q42" s="740"/>
      <c r="R42" s="741"/>
      <c r="S42" s="741"/>
      <c r="T42" s="741"/>
      <c r="U42" s="741"/>
      <c r="V42" s="742"/>
    </row>
    <row r="43" spans="1:22">
      <c r="A43" s="262" t="s">
        <v>1761</v>
      </c>
      <c r="B43" s="263" t="s">
        <v>1655</v>
      </c>
      <c r="C43" s="263" t="s">
        <v>1723</v>
      </c>
      <c r="D43" s="263">
        <v>0</v>
      </c>
      <c r="E43" s="263" t="s">
        <v>82</v>
      </c>
      <c r="F43" s="263" t="s">
        <v>838</v>
      </c>
      <c r="G43" s="263" t="s">
        <v>838</v>
      </c>
      <c r="H43" s="263" t="s">
        <v>838</v>
      </c>
      <c r="I43" s="263" t="s">
        <v>838</v>
      </c>
      <c r="J43" s="263" t="s">
        <v>838</v>
      </c>
      <c r="K43" s="263" t="s">
        <v>838</v>
      </c>
      <c r="L43" s="263" t="s">
        <v>838</v>
      </c>
      <c r="M43" s="263" t="s">
        <v>838</v>
      </c>
      <c r="N43" s="263" t="s">
        <v>838</v>
      </c>
      <c r="O43" s="263" t="s">
        <v>838</v>
      </c>
      <c r="P43" s="263" t="s">
        <v>838</v>
      </c>
      <c r="Q43" s="740"/>
      <c r="R43" s="741"/>
      <c r="S43" s="741"/>
      <c r="T43" s="741"/>
      <c r="U43" s="741"/>
      <c r="V43" s="742"/>
    </row>
    <row r="44" spans="1:22">
      <c r="A44" s="233" t="s">
        <v>1762</v>
      </c>
      <c r="B44" s="281" t="s">
        <v>84</v>
      </c>
      <c r="C44" s="487" t="s">
        <v>1763</v>
      </c>
      <c r="D44" s="487">
        <v>0</v>
      </c>
      <c r="E44" s="487" t="s">
        <v>82</v>
      </c>
      <c r="F44" s="281" t="s">
        <v>838</v>
      </c>
      <c r="G44" s="281" t="s">
        <v>838</v>
      </c>
      <c r="H44" s="281" t="s">
        <v>838</v>
      </c>
      <c r="I44" s="281" t="s">
        <v>838</v>
      </c>
      <c r="J44" s="281" t="s">
        <v>838</v>
      </c>
      <c r="K44" s="258" t="s">
        <v>838</v>
      </c>
      <c r="L44" s="258" t="s">
        <v>838</v>
      </c>
      <c r="M44" s="258" t="s">
        <v>838</v>
      </c>
      <c r="N44" s="258" t="s">
        <v>838</v>
      </c>
      <c r="O44" s="258" t="s">
        <v>838</v>
      </c>
      <c r="P44" s="258" t="s">
        <v>838</v>
      </c>
      <c r="Q44" s="740"/>
      <c r="R44" s="741"/>
      <c r="S44" s="741"/>
      <c r="T44" s="741"/>
      <c r="U44" s="741"/>
      <c r="V44" s="742"/>
    </row>
    <row r="45" spans="1:22">
      <c r="A45" s="233" t="s">
        <v>1764</v>
      </c>
      <c r="B45" s="281" t="s">
        <v>84</v>
      </c>
      <c r="C45" s="487" t="s">
        <v>1765</v>
      </c>
      <c r="D45" s="487">
        <v>0</v>
      </c>
      <c r="E45" s="487" t="s">
        <v>82</v>
      </c>
      <c r="F45" s="281" t="s">
        <v>838</v>
      </c>
      <c r="G45" s="281" t="s">
        <v>838</v>
      </c>
      <c r="H45" s="281" t="s">
        <v>838</v>
      </c>
      <c r="I45" s="281" t="s">
        <v>838</v>
      </c>
      <c r="J45" s="281" t="s">
        <v>838</v>
      </c>
      <c r="K45" s="258" t="s">
        <v>838</v>
      </c>
      <c r="L45" s="258" t="s">
        <v>838</v>
      </c>
      <c r="M45" s="258" t="s">
        <v>838</v>
      </c>
      <c r="N45" s="258" t="s">
        <v>838</v>
      </c>
      <c r="O45" s="258" t="s">
        <v>838</v>
      </c>
      <c r="P45" s="258" t="s">
        <v>838</v>
      </c>
      <c r="Q45" s="740"/>
      <c r="R45" s="741"/>
      <c r="S45" s="741"/>
      <c r="T45" s="741"/>
      <c r="U45" s="741"/>
      <c r="V45" s="742"/>
    </row>
    <row r="46" spans="1:22">
      <c r="A46" s="233" t="s">
        <v>1766</v>
      </c>
      <c r="B46" s="281" t="s">
        <v>84</v>
      </c>
      <c r="C46" s="487" t="s">
        <v>1767</v>
      </c>
      <c r="D46" s="487">
        <v>0</v>
      </c>
      <c r="E46" s="487" t="s">
        <v>82</v>
      </c>
      <c r="F46" s="281" t="s">
        <v>838</v>
      </c>
      <c r="G46" s="281" t="s">
        <v>838</v>
      </c>
      <c r="H46" s="281" t="s">
        <v>838</v>
      </c>
      <c r="I46" s="281" t="s">
        <v>838</v>
      </c>
      <c r="J46" s="281" t="s">
        <v>838</v>
      </c>
      <c r="K46" s="258" t="s">
        <v>838</v>
      </c>
      <c r="L46" s="258" t="s">
        <v>838</v>
      </c>
      <c r="M46" s="258" t="s">
        <v>838</v>
      </c>
      <c r="N46" s="258" t="s">
        <v>838</v>
      </c>
      <c r="O46" s="258" t="s">
        <v>838</v>
      </c>
      <c r="P46" s="258" t="s">
        <v>838</v>
      </c>
      <c r="Q46" s="743"/>
      <c r="R46" s="744"/>
      <c r="S46" s="744"/>
      <c r="T46" s="744"/>
      <c r="U46" s="744"/>
      <c r="V46" s="745"/>
    </row>
    <row r="47" spans="1:22">
      <c r="A47" s="291" t="s">
        <v>1768</v>
      </c>
      <c r="B47" s="292" t="s">
        <v>121</v>
      </c>
      <c r="C47" s="292" t="s">
        <v>1769</v>
      </c>
      <c r="D47" s="292">
        <v>60</v>
      </c>
      <c r="E47" s="292" t="s">
        <v>82</v>
      </c>
      <c r="F47" s="292" t="s">
        <v>838</v>
      </c>
      <c r="G47" s="292" t="s">
        <v>838</v>
      </c>
      <c r="H47" s="292" t="s">
        <v>838</v>
      </c>
      <c r="I47" s="292" t="s">
        <v>838</v>
      </c>
      <c r="J47" s="292" t="s">
        <v>838</v>
      </c>
      <c r="K47" s="292" t="s">
        <v>838</v>
      </c>
      <c r="L47" s="292" t="s">
        <v>838</v>
      </c>
      <c r="M47" s="292" t="s">
        <v>838</v>
      </c>
      <c r="N47" s="292" t="s">
        <v>838</v>
      </c>
      <c r="O47" s="292" t="s">
        <v>838</v>
      </c>
      <c r="P47" s="292" t="s">
        <v>838</v>
      </c>
      <c r="Q47" s="292" t="s">
        <v>838</v>
      </c>
      <c r="R47" s="292" t="s">
        <v>838</v>
      </c>
      <c r="S47" s="292" t="s">
        <v>838</v>
      </c>
      <c r="T47" s="292" t="s">
        <v>838</v>
      </c>
      <c r="U47" s="292" t="s">
        <v>838</v>
      </c>
      <c r="V47" s="292" t="s">
        <v>838</v>
      </c>
    </row>
    <row r="48" spans="1:22" ht="15" customHeight="1">
      <c r="A48" s="264" t="s">
        <v>1770</v>
      </c>
      <c r="B48" s="265" t="s">
        <v>124</v>
      </c>
      <c r="C48" s="265" t="s">
        <v>1771</v>
      </c>
      <c r="D48" s="265">
        <v>30</v>
      </c>
      <c r="E48" s="265" t="s">
        <v>82</v>
      </c>
      <c r="F48" s="265" t="s">
        <v>838</v>
      </c>
      <c r="G48" s="265" t="s">
        <v>838</v>
      </c>
      <c r="H48" s="265" t="s">
        <v>838</v>
      </c>
      <c r="I48" s="265" t="s">
        <v>838</v>
      </c>
      <c r="J48" s="265" t="s">
        <v>838</v>
      </c>
      <c r="K48" s="265" t="s">
        <v>838</v>
      </c>
      <c r="L48" s="265" t="s">
        <v>838</v>
      </c>
      <c r="M48" s="265" t="s">
        <v>838</v>
      </c>
      <c r="N48" s="265" t="s">
        <v>838</v>
      </c>
      <c r="O48" s="265" t="s">
        <v>838</v>
      </c>
      <c r="P48" s="265" t="s">
        <v>838</v>
      </c>
      <c r="Q48" s="737" t="s">
        <v>7450</v>
      </c>
      <c r="R48" s="738"/>
      <c r="S48" s="738"/>
      <c r="T48" s="738"/>
      <c r="U48" s="738"/>
      <c r="V48" s="739"/>
    </row>
    <row r="49" spans="1:22">
      <c r="A49" s="260" t="s">
        <v>1772</v>
      </c>
      <c r="B49" s="261" t="s">
        <v>127</v>
      </c>
      <c r="C49" s="261" t="s">
        <v>1691</v>
      </c>
      <c r="D49" s="284" t="s">
        <v>101</v>
      </c>
      <c r="E49" s="261" t="s">
        <v>82</v>
      </c>
      <c r="F49" s="261" t="s">
        <v>838</v>
      </c>
      <c r="G49" s="261" t="s">
        <v>838</v>
      </c>
      <c r="H49" s="261" t="s">
        <v>838</v>
      </c>
      <c r="I49" s="261" t="s">
        <v>838</v>
      </c>
      <c r="J49" s="261" t="s">
        <v>838</v>
      </c>
      <c r="K49" s="261" t="s">
        <v>1773</v>
      </c>
      <c r="L49" s="261" t="s">
        <v>838</v>
      </c>
      <c r="M49" s="261" t="s">
        <v>838</v>
      </c>
      <c r="N49" s="261" t="s">
        <v>838</v>
      </c>
      <c r="O49" s="261" t="s">
        <v>838</v>
      </c>
      <c r="P49" s="261" t="s">
        <v>838</v>
      </c>
      <c r="Q49" s="740"/>
      <c r="R49" s="741"/>
      <c r="S49" s="741"/>
      <c r="T49" s="741"/>
      <c r="U49" s="741"/>
      <c r="V49" s="742"/>
    </row>
    <row r="50" spans="1:22">
      <c r="A50" s="233" t="s">
        <v>1774</v>
      </c>
      <c r="B50" s="281" t="s">
        <v>84</v>
      </c>
      <c r="C50" s="281" t="s">
        <v>1691</v>
      </c>
      <c r="D50" s="281">
        <v>9</v>
      </c>
      <c r="E50" s="281" t="s">
        <v>82</v>
      </c>
      <c r="F50" s="281" t="s">
        <v>838</v>
      </c>
      <c r="G50" s="281" t="s">
        <v>838</v>
      </c>
      <c r="H50" s="281" t="s">
        <v>838</v>
      </c>
      <c r="I50" s="281" t="s">
        <v>838</v>
      </c>
      <c r="J50" s="281" t="s">
        <v>838</v>
      </c>
      <c r="K50" s="258" t="s">
        <v>838</v>
      </c>
      <c r="L50" s="258" t="s">
        <v>838</v>
      </c>
      <c r="M50" s="258" t="s">
        <v>838</v>
      </c>
      <c r="N50" s="258" t="s">
        <v>838</v>
      </c>
      <c r="O50" s="258" t="s">
        <v>838</v>
      </c>
      <c r="P50" s="258" t="s">
        <v>838</v>
      </c>
      <c r="Q50" s="740"/>
      <c r="R50" s="741"/>
      <c r="S50" s="741"/>
      <c r="T50" s="741"/>
      <c r="U50" s="741"/>
      <c r="V50" s="742"/>
    </row>
    <row r="51" spans="1:22">
      <c r="A51" s="233" t="s">
        <v>1775</v>
      </c>
      <c r="B51" s="281" t="s">
        <v>99</v>
      </c>
      <c r="C51" s="281" t="s">
        <v>1776</v>
      </c>
      <c r="D51" s="285" t="s">
        <v>101</v>
      </c>
      <c r="E51" s="397">
        <v>6</v>
      </c>
      <c r="F51" s="270">
        <v>2</v>
      </c>
      <c r="G51" s="270">
        <v>4</v>
      </c>
      <c r="H51" s="270">
        <v>0</v>
      </c>
      <c r="I51" s="270">
        <v>0</v>
      </c>
      <c r="J51" s="271" t="s">
        <v>101</v>
      </c>
      <c r="K51" s="258" t="s">
        <v>206</v>
      </c>
      <c r="L51" s="258"/>
      <c r="M51" s="258" t="s">
        <v>203</v>
      </c>
      <c r="N51" s="258" t="s">
        <v>838</v>
      </c>
      <c r="O51" s="258" t="s">
        <v>838</v>
      </c>
      <c r="P51" s="258" t="s">
        <v>352</v>
      </c>
      <c r="Q51" s="740"/>
      <c r="R51" s="741"/>
      <c r="S51" s="741"/>
      <c r="T51" s="741"/>
      <c r="U51" s="741"/>
      <c r="V51" s="742"/>
    </row>
    <row r="52" spans="1:22">
      <c r="A52" s="233" t="s">
        <v>1777</v>
      </c>
      <c r="B52" s="281" t="s">
        <v>99</v>
      </c>
      <c r="C52" s="281" t="s">
        <v>1778</v>
      </c>
      <c r="D52" s="285" t="s">
        <v>101</v>
      </c>
      <c r="E52" s="397">
        <v>6</v>
      </c>
      <c r="F52" s="270">
        <v>2</v>
      </c>
      <c r="G52" s="270">
        <v>4</v>
      </c>
      <c r="H52" s="270">
        <v>0</v>
      </c>
      <c r="I52" s="270">
        <v>0</v>
      </c>
      <c r="J52" s="271" t="s">
        <v>101</v>
      </c>
      <c r="K52" s="258" t="s">
        <v>185</v>
      </c>
      <c r="L52" s="258"/>
      <c r="M52" s="258" t="s">
        <v>203</v>
      </c>
      <c r="N52" s="258" t="s">
        <v>838</v>
      </c>
      <c r="O52" s="258" t="s">
        <v>838</v>
      </c>
      <c r="P52" s="258" t="s">
        <v>187</v>
      </c>
      <c r="Q52" s="740"/>
      <c r="R52" s="741"/>
      <c r="S52" s="741"/>
      <c r="T52" s="741"/>
      <c r="U52" s="741"/>
      <c r="V52" s="742"/>
    </row>
    <row r="53" spans="1:22">
      <c r="A53" s="233" t="s">
        <v>1779</v>
      </c>
      <c r="B53" s="281" t="s">
        <v>99</v>
      </c>
      <c r="C53" s="293" t="s">
        <v>1780</v>
      </c>
      <c r="D53" s="285" t="s">
        <v>101</v>
      </c>
      <c r="E53" s="397">
        <v>3</v>
      </c>
      <c r="F53" s="270">
        <v>3</v>
      </c>
      <c r="G53" s="270">
        <v>0</v>
      </c>
      <c r="H53" s="270">
        <v>0</v>
      </c>
      <c r="I53" s="270">
        <v>0</v>
      </c>
      <c r="J53" s="271" t="s">
        <v>101</v>
      </c>
      <c r="K53" s="258" t="s">
        <v>206</v>
      </c>
      <c r="L53" s="258" t="s">
        <v>1051</v>
      </c>
      <c r="M53" s="258" t="s">
        <v>203</v>
      </c>
      <c r="N53" s="258" t="s">
        <v>838</v>
      </c>
      <c r="O53" s="258" t="s">
        <v>838</v>
      </c>
      <c r="P53" s="258" t="s">
        <v>1708</v>
      </c>
      <c r="Q53" s="740"/>
      <c r="R53" s="741"/>
      <c r="S53" s="741"/>
      <c r="T53" s="741"/>
      <c r="U53" s="741"/>
      <c r="V53" s="742"/>
    </row>
    <row r="54" spans="1:22">
      <c r="A54" s="233" t="s">
        <v>1781</v>
      </c>
      <c r="B54" s="281" t="s">
        <v>99</v>
      </c>
      <c r="C54" s="281" t="s">
        <v>1782</v>
      </c>
      <c r="D54" s="285" t="s">
        <v>101</v>
      </c>
      <c r="E54" s="397">
        <v>2</v>
      </c>
      <c r="F54" s="270">
        <v>2</v>
      </c>
      <c r="G54" s="270">
        <v>0</v>
      </c>
      <c r="H54" s="270">
        <v>0</v>
      </c>
      <c r="I54" s="270">
        <v>0</v>
      </c>
      <c r="J54" s="271" t="s">
        <v>101</v>
      </c>
      <c r="K54" s="258" t="s">
        <v>206</v>
      </c>
      <c r="L54" s="258"/>
      <c r="M54" s="258" t="s">
        <v>203</v>
      </c>
      <c r="N54" s="258" t="s">
        <v>838</v>
      </c>
      <c r="O54" s="258" t="s">
        <v>838</v>
      </c>
      <c r="P54" s="258" t="s">
        <v>352</v>
      </c>
      <c r="Q54" s="740"/>
      <c r="R54" s="741"/>
      <c r="S54" s="741"/>
      <c r="T54" s="741"/>
      <c r="U54" s="741"/>
      <c r="V54" s="742"/>
    </row>
    <row r="55" spans="1:22">
      <c r="A55" s="260" t="s">
        <v>1783</v>
      </c>
      <c r="B55" s="261" t="s">
        <v>127</v>
      </c>
      <c r="C55" s="261" t="s">
        <v>1703</v>
      </c>
      <c r="D55" s="284" t="s">
        <v>101</v>
      </c>
      <c r="E55" s="261" t="s">
        <v>82</v>
      </c>
      <c r="F55" s="261" t="s">
        <v>838</v>
      </c>
      <c r="G55" s="261" t="s">
        <v>838</v>
      </c>
      <c r="H55" s="261" t="s">
        <v>838</v>
      </c>
      <c r="I55" s="261" t="s">
        <v>838</v>
      </c>
      <c r="J55" s="261" t="s">
        <v>838</v>
      </c>
      <c r="K55" s="261" t="s">
        <v>1784</v>
      </c>
      <c r="L55" s="261" t="s">
        <v>838</v>
      </c>
      <c r="M55" s="261" t="s">
        <v>838</v>
      </c>
      <c r="N55" s="261" t="s">
        <v>838</v>
      </c>
      <c r="O55" s="261" t="s">
        <v>838</v>
      </c>
      <c r="P55" s="261" t="s">
        <v>838</v>
      </c>
      <c r="Q55" s="740"/>
      <c r="R55" s="741"/>
      <c r="S55" s="741"/>
      <c r="T55" s="741"/>
      <c r="U55" s="741"/>
      <c r="V55" s="742"/>
    </row>
    <row r="56" spans="1:22">
      <c r="A56" s="233" t="s">
        <v>1785</v>
      </c>
      <c r="B56" s="281" t="s">
        <v>84</v>
      </c>
      <c r="C56" s="281" t="s">
        <v>1703</v>
      </c>
      <c r="D56" s="281">
        <v>11</v>
      </c>
      <c r="E56" s="281" t="s">
        <v>82</v>
      </c>
      <c r="F56" s="281" t="s">
        <v>838</v>
      </c>
      <c r="G56" s="281" t="s">
        <v>838</v>
      </c>
      <c r="H56" s="281" t="s">
        <v>838</v>
      </c>
      <c r="I56" s="281" t="s">
        <v>838</v>
      </c>
      <c r="J56" s="281" t="s">
        <v>838</v>
      </c>
      <c r="K56" s="258" t="s">
        <v>838</v>
      </c>
      <c r="L56" s="258" t="s">
        <v>838</v>
      </c>
      <c r="M56" s="258" t="s">
        <v>838</v>
      </c>
      <c r="N56" s="258" t="s">
        <v>838</v>
      </c>
      <c r="O56" s="258" t="s">
        <v>838</v>
      </c>
      <c r="P56" s="258" t="s">
        <v>838</v>
      </c>
      <c r="Q56" s="740"/>
      <c r="R56" s="741"/>
      <c r="S56" s="741"/>
      <c r="T56" s="741"/>
      <c r="U56" s="741"/>
      <c r="V56" s="742"/>
    </row>
    <row r="57" spans="1:22">
      <c r="A57" s="233" t="s">
        <v>1786</v>
      </c>
      <c r="B57" s="281" t="s">
        <v>99</v>
      </c>
      <c r="C57" s="281" t="s">
        <v>1787</v>
      </c>
      <c r="D57" s="285" t="s">
        <v>101</v>
      </c>
      <c r="E57" s="397">
        <v>6</v>
      </c>
      <c r="F57" s="270">
        <v>0</v>
      </c>
      <c r="G57" s="270">
        <v>3</v>
      </c>
      <c r="H57" s="270">
        <v>0</v>
      </c>
      <c r="I57" s="270">
        <v>3</v>
      </c>
      <c r="J57" s="271" t="s">
        <v>101</v>
      </c>
      <c r="K57" s="258" t="s">
        <v>206</v>
      </c>
      <c r="L57" s="258" t="s">
        <v>1051</v>
      </c>
      <c r="M57" s="258" t="s">
        <v>203</v>
      </c>
      <c r="N57" s="258" t="s">
        <v>838</v>
      </c>
      <c r="O57" s="258" t="s">
        <v>838</v>
      </c>
      <c r="P57" s="258" t="s">
        <v>1708</v>
      </c>
      <c r="Q57" s="740"/>
      <c r="R57" s="741"/>
      <c r="S57" s="741"/>
      <c r="T57" s="741"/>
      <c r="U57" s="741"/>
      <c r="V57" s="742"/>
    </row>
    <row r="58" spans="1:22">
      <c r="A58" s="260" t="s">
        <v>1788</v>
      </c>
      <c r="B58" s="261" t="s">
        <v>127</v>
      </c>
      <c r="C58" s="261" t="s">
        <v>1710</v>
      </c>
      <c r="D58" s="284" t="s">
        <v>101</v>
      </c>
      <c r="E58" s="261" t="s">
        <v>82</v>
      </c>
      <c r="F58" s="261" t="s">
        <v>838</v>
      </c>
      <c r="G58" s="261" t="s">
        <v>838</v>
      </c>
      <c r="H58" s="261" t="s">
        <v>838</v>
      </c>
      <c r="I58" s="261" t="s">
        <v>838</v>
      </c>
      <c r="J58" s="261" t="s">
        <v>838</v>
      </c>
      <c r="K58" s="261" t="s">
        <v>1789</v>
      </c>
      <c r="L58" s="261" t="s">
        <v>838</v>
      </c>
      <c r="M58" s="261" t="s">
        <v>838</v>
      </c>
      <c r="N58" s="261" t="s">
        <v>838</v>
      </c>
      <c r="O58" s="261" t="s">
        <v>838</v>
      </c>
      <c r="P58" s="261" t="s">
        <v>838</v>
      </c>
      <c r="Q58" s="740"/>
      <c r="R58" s="741"/>
      <c r="S58" s="741"/>
      <c r="T58" s="741"/>
      <c r="U58" s="741"/>
      <c r="V58" s="742"/>
    </row>
    <row r="59" spans="1:22">
      <c r="A59" s="233" t="s">
        <v>1790</v>
      </c>
      <c r="B59" s="281" t="s">
        <v>84</v>
      </c>
      <c r="C59" s="281" t="s">
        <v>1710</v>
      </c>
      <c r="D59" s="281">
        <v>4</v>
      </c>
      <c r="E59" s="281" t="s">
        <v>82</v>
      </c>
      <c r="F59" s="281" t="s">
        <v>838</v>
      </c>
      <c r="G59" s="281" t="s">
        <v>838</v>
      </c>
      <c r="H59" s="281" t="s">
        <v>838</v>
      </c>
      <c r="I59" s="281" t="s">
        <v>838</v>
      </c>
      <c r="J59" s="281" t="s">
        <v>838</v>
      </c>
      <c r="K59" s="258" t="s">
        <v>838</v>
      </c>
      <c r="L59" s="258" t="s">
        <v>838</v>
      </c>
      <c r="M59" s="258" t="s">
        <v>838</v>
      </c>
      <c r="N59" s="258" t="s">
        <v>838</v>
      </c>
      <c r="O59" s="258" t="s">
        <v>838</v>
      </c>
      <c r="P59" s="258" t="s">
        <v>838</v>
      </c>
      <c r="Q59" s="740"/>
      <c r="R59" s="741"/>
      <c r="S59" s="741"/>
      <c r="T59" s="741"/>
      <c r="U59" s="741"/>
      <c r="V59" s="742"/>
    </row>
    <row r="60" spans="1:22">
      <c r="A60" s="233" t="s">
        <v>1791</v>
      </c>
      <c r="B60" s="281" t="s">
        <v>99</v>
      </c>
      <c r="C60" s="281" t="s">
        <v>1792</v>
      </c>
      <c r="D60" s="285" t="s">
        <v>101</v>
      </c>
      <c r="E60" s="397">
        <v>2</v>
      </c>
      <c r="F60" s="270">
        <v>0</v>
      </c>
      <c r="G60" s="270">
        <v>0</v>
      </c>
      <c r="H60" s="270">
        <v>2</v>
      </c>
      <c r="I60" s="270">
        <v>0</v>
      </c>
      <c r="J60" s="271" t="s">
        <v>101</v>
      </c>
      <c r="K60" s="258" t="s">
        <v>206</v>
      </c>
      <c r="L60" s="258"/>
      <c r="M60" s="258" t="s">
        <v>203</v>
      </c>
      <c r="N60" s="258" t="s">
        <v>838</v>
      </c>
      <c r="O60" s="258" t="s">
        <v>838</v>
      </c>
      <c r="P60" s="258" t="s">
        <v>352</v>
      </c>
      <c r="Q60" s="740"/>
      <c r="R60" s="741"/>
      <c r="S60" s="741"/>
      <c r="T60" s="741"/>
      <c r="U60" s="741"/>
      <c r="V60" s="742"/>
    </row>
    <row r="61" spans="1:22">
      <c r="A61" s="233" t="s">
        <v>1793</v>
      </c>
      <c r="B61" s="281" t="s">
        <v>99</v>
      </c>
      <c r="C61" s="281" t="s">
        <v>1794</v>
      </c>
      <c r="D61" s="285" t="s">
        <v>101</v>
      </c>
      <c r="E61" s="397">
        <v>2</v>
      </c>
      <c r="F61" s="270">
        <v>0</v>
      </c>
      <c r="G61" s="270">
        <v>0</v>
      </c>
      <c r="H61" s="270">
        <v>2</v>
      </c>
      <c r="I61" s="270">
        <v>0</v>
      </c>
      <c r="J61" s="271" t="s">
        <v>101</v>
      </c>
      <c r="K61" s="258" t="s">
        <v>185</v>
      </c>
      <c r="L61" s="258"/>
      <c r="M61" s="258" t="s">
        <v>203</v>
      </c>
      <c r="N61" s="258" t="s">
        <v>838</v>
      </c>
      <c r="O61" s="258" t="s">
        <v>838</v>
      </c>
      <c r="P61" s="258" t="s">
        <v>187</v>
      </c>
      <c r="Q61" s="740"/>
      <c r="R61" s="741"/>
      <c r="S61" s="741"/>
      <c r="T61" s="741"/>
      <c r="U61" s="741"/>
      <c r="V61" s="742"/>
    </row>
    <row r="62" spans="1:22">
      <c r="A62" s="260" t="s">
        <v>1795</v>
      </c>
      <c r="B62" s="261" t="s">
        <v>127</v>
      </c>
      <c r="C62" s="261" t="s">
        <v>1717</v>
      </c>
      <c r="D62" s="284" t="s">
        <v>101</v>
      </c>
      <c r="E62" s="261" t="s">
        <v>82</v>
      </c>
      <c r="F62" s="261" t="s">
        <v>838</v>
      </c>
      <c r="G62" s="261" t="s">
        <v>838</v>
      </c>
      <c r="H62" s="261" t="s">
        <v>838</v>
      </c>
      <c r="I62" s="261" t="s">
        <v>838</v>
      </c>
      <c r="J62" s="261" t="s">
        <v>838</v>
      </c>
      <c r="K62" s="261" t="s">
        <v>1796</v>
      </c>
      <c r="L62" s="261" t="s">
        <v>838</v>
      </c>
      <c r="M62" s="261" t="s">
        <v>838</v>
      </c>
      <c r="N62" s="261" t="s">
        <v>838</v>
      </c>
      <c r="O62" s="261" t="s">
        <v>838</v>
      </c>
      <c r="P62" s="261" t="s">
        <v>838</v>
      </c>
      <c r="Q62" s="740"/>
      <c r="R62" s="741"/>
      <c r="S62" s="741"/>
      <c r="T62" s="741"/>
      <c r="U62" s="741"/>
      <c r="V62" s="742"/>
    </row>
    <row r="63" spans="1:22">
      <c r="A63" s="233" t="s">
        <v>1797</v>
      </c>
      <c r="B63" s="281" t="s">
        <v>84</v>
      </c>
      <c r="C63" s="281" t="s">
        <v>1717</v>
      </c>
      <c r="D63" s="281">
        <v>6</v>
      </c>
      <c r="E63" s="281" t="s">
        <v>82</v>
      </c>
      <c r="F63" s="281" t="s">
        <v>838</v>
      </c>
      <c r="G63" s="281" t="s">
        <v>838</v>
      </c>
      <c r="H63" s="281" t="s">
        <v>838</v>
      </c>
      <c r="I63" s="281" t="s">
        <v>838</v>
      </c>
      <c r="J63" s="281" t="s">
        <v>838</v>
      </c>
      <c r="K63" s="258" t="s">
        <v>838</v>
      </c>
      <c r="L63" s="258" t="s">
        <v>838</v>
      </c>
      <c r="M63" s="258" t="s">
        <v>838</v>
      </c>
      <c r="N63" s="258" t="s">
        <v>838</v>
      </c>
      <c r="O63" s="258" t="s">
        <v>838</v>
      </c>
      <c r="P63" s="258" t="s">
        <v>838</v>
      </c>
      <c r="Q63" s="740"/>
      <c r="R63" s="741"/>
      <c r="S63" s="741"/>
      <c r="T63" s="741"/>
      <c r="U63" s="741"/>
      <c r="V63" s="742"/>
    </row>
    <row r="64" spans="1:22">
      <c r="A64" s="233" t="s">
        <v>1798</v>
      </c>
      <c r="B64" s="281" t="s">
        <v>99</v>
      </c>
      <c r="C64" s="281" t="s">
        <v>1799</v>
      </c>
      <c r="D64" s="285" t="s">
        <v>101</v>
      </c>
      <c r="E64" s="397">
        <v>3</v>
      </c>
      <c r="F64" s="270">
        <v>0</v>
      </c>
      <c r="G64" s="270">
        <v>0</v>
      </c>
      <c r="H64" s="270">
        <v>0</v>
      </c>
      <c r="I64" s="270">
        <v>3</v>
      </c>
      <c r="J64" s="271" t="s">
        <v>101</v>
      </c>
      <c r="K64" s="258" t="s">
        <v>206</v>
      </c>
      <c r="L64" s="258" t="s">
        <v>1051</v>
      </c>
      <c r="M64" s="258" t="s">
        <v>203</v>
      </c>
      <c r="N64" s="258" t="s">
        <v>838</v>
      </c>
      <c r="O64" s="258" t="s">
        <v>838</v>
      </c>
      <c r="P64" s="258" t="s">
        <v>1708</v>
      </c>
      <c r="Q64" s="740"/>
      <c r="R64" s="741"/>
      <c r="S64" s="741"/>
      <c r="T64" s="741"/>
      <c r="U64" s="741"/>
      <c r="V64" s="742"/>
    </row>
    <row r="65" spans="1:22">
      <c r="A65" s="262" t="s">
        <v>1800</v>
      </c>
      <c r="B65" s="263" t="s">
        <v>1655</v>
      </c>
      <c r="C65" s="263" t="s">
        <v>1723</v>
      </c>
      <c r="D65" s="263">
        <v>0</v>
      </c>
      <c r="E65" s="263" t="s">
        <v>82</v>
      </c>
      <c r="F65" s="263" t="s">
        <v>838</v>
      </c>
      <c r="G65" s="263" t="s">
        <v>838</v>
      </c>
      <c r="H65" s="263" t="s">
        <v>838</v>
      </c>
      <c r="I65" s="263" t="s">
        <v>838</v>
      </c>
      <c r="J65" s="263" t="s">
        <v>838</v>
      </c>
      <c r="K65" s="263" t="s">
        <v>838</v>
      </c>
      <c r="L65" s="263" t="s">
        <v>838</v>
      </c>
      <c r="M65" s="263" t="s">
        <v>838</v>
      </c>
      <c r="N65" s="263" t="s">
        <v>838</v>
      </c>
      <c r="O65" s="263" t="s">
        <v>838</v>
      </c>
      <c r="P65" s="263" t="s">
        <v>838</v>
      </c>
      <c r="Q65" s="740"/>
      <c r="R65" s="741"/>
      <c r="S65" s="741"/>
      <c r="T65" s="741"/>
      <c r="U65" s="741"/>
      <c r="V65" s="742"/>
    </row>
    <row r="66" spans="1:22">
      <c r="A66" s="233" t="s">
        <v>1801</v>
      </c>
      <c r="B66" s="281" t="s">
        <v>84</v>
      </c>
      <c r="C66" s="281" t="s">
        <v>1802</v>
      </c>
      <c r="D66" s="281">
        <v>0</v>
      </c>
      <c r="E66" s="281" t="s">
        <v>82</v>
      </c>
      <c r="F66" s="281" t="s">
        <v>838</v>
      </c>
      <c r="G66" s="281" t="s">
        <v>838</v>
      </c>
      <c r="H66" s="281" t="s">
        <v>838</v>
      </c>
      <c r="I66" s="281" t="s">
        <v>838</v>
      </c>
      <c r="J66" s="281" t="s">
        <v>838</v>
      </c>
      <c r="K66" s="258" t="s">
        <v>838</v>
      </c>
      <c r="L66" s="258" t="s">
        <v>838</v>
      </c>
      <c r="M66" s="258" t="s">
        <v>838</v>
      </c>
      <c r="N66" s="258" t="s">
        <v>838</v>
      </c>
      <c r="O66" s="258" t="s">
        <v>838</v>
      </c>
      <c r="P66" s="258" t="s">
        <v>838</v>
      </c>
      <c r="Q66" s="740"/>
      <c r="R66" s="741"/>
      <c r="S66" s="741"/>
      <c r="T66" s="741"/>
      <c r="U66" s="741"/>
      <c r="V66" s="742"/>
    </row>
    <row r="67" spans="1:22">
      <c r="A67" s="264" t="s">
        <v>1803</v>
      </c>
      <c r="B67" s="265" t="s">
        <v>124</v>
      </c>
      <c r="C67" s="265" t="s">
        <v>1804</v>
      </c>
      <c r="D67" s="265">
        <v>30</v>
      </c>
      <c r="E67" s="265" t="s">
        <v>82</v>
      </c>
      <c r="F67" s="265" t="s">
        <v>838</v>
      </c>
      <c r="G67" s="265" t="s">
        <v>838</v>
      </c>
      <c r="H67" s="265" t="s">
        <v>838</v>
      </c>
      <c r="I67" s="265" t="s">
        <v>838</v>
      </c>
      <c r="J67" s="265" t="s">
        <v>838</v>
      </c>
      <c r="K67" s="265" t="s">
        <v>838</v>
      </c>
      <c r="L67" s="265" t="s">
        <v>838</v>
      </c>
      <c r="M67" s="265" t="s">
        <v>838</v>
      </c>
      <c r="N67" s="265" t="s">
        <v>838</v>
      </c>
      <c r="O67" s="265" t="s">
        <v>838</v>
      </c>
      <c r="P67" s="265" t="s">
        <v>838</v>
      </c>
      <c r="Q67" s="740"/>
      <c r="R67" s="741"/>
      <c r="S67" s="741"/>
      <c r="T67" s="741"/>
      <c r="U67" s="741"/>
      <c r="V67" s="742"/>
    </row>
    <row r="68" spans="1:22">
      <c r="A68" s="260" t="s">
        <v>1805</v>
      </c>
      <c r="B68" s="261" t="s">
        <v>127</v>
      </c>
      <c r="C68" s="261" t="s">
        <v>1691</v>
      </c>
      <c r="D68" s="284" t="s">
        <v>101</v>
      </c>
      <c r="E68" s="261" t="s">
        <v>82</v>
      </c>
      <c r="F68" s="261" t="s">
        <v>838</v>
      </c>
      <c r="G68" s="261" t="s">
        <v>838</v>
      </c>
      <c r="H68" s="261" t="s">
        <v>838</v>
      </c>
      <c r="I68" s="261" t="s">
        <v>838</v>
      </c>
      <c r="J68" s="261" t="s">
        <v>838</v>
      </c>
      <c r="K68" s="261" t="s">
        <v>1806</v>
      </c>
      <c r="L68" s="261" t="s">
        <v>838</v>
      </c>
      <c r="M68" s="261" t="s">
        <v>838</v>
      </c>
      <c r="N68" s="261" t="s">
        <v>838</v>
      </c>
      <c r="O68" s="261" t="s">
        <v>838</v>
      </c>
      <c r="P68" s="261" t="s">
        <v>838</v>
      </c>
      <c r="Q68" s="740"/>
      <c r="R68" s="741"/>
      <c r="S68" s="741"/>
      <c r="T68" s="741"/>
      <c r="U68" s="741"/>
      <c r="V68" s="742"/>
    </row>
    <row r="69" spans="1:22">
      <c r="A69" s="233" t="s">
        <v>1807</v>
      </c>
      <c r="B69" s="281" t="s">
        <v>84</v>
      </c>
      <c r="C69" s="281" t="s">
        <v>1691</v>
      </c>
      <c r="D69" s="281">
        <v>9</v>
      </c>
      <c r="E69" s="281" t="s">
        <v>82</v>
      </c>
      <c r="F69" s="281" t="s">
        <v>838</v>
      </c>
      <c r="G69" s="281" t="s">
        <v>838</v>
      </c>
      <c r="H69" s="281" t="s">
        <v>838</v>
      </c>
      <c r="I69" s="281" t="s">
        <v>838</v>
      </c>
      <c r="J69" s="281" t="s">
        <v>838</v>
      </c>
      <c r="K69" s="258" t="s">
        <v>838</v>
      </c>
      <c r="L69" s="258" t="s">
        <v>838</v>
      </c>
      <c r="M69" s="258" t="s">
        <v>838</v>
      </c>
      <c r="N69" s="258" t="s">
        <v>838</v>
      </c>
      <c r="O69" s="258" t="s">
        <v>838</v>
      </c>
      <c r="P69" s="258" t="s">
        <v>838</v>
      </c>
      <c r="Q69" s="740"/>
      <c r="R69" s="741"/>
      <c r="S69" s="741"/>
      <c r="T69" s="741"/>
      <c r="U69" s="741"/>
      <c r="V69" s="742"/>
    </row>
    <row r="70" spans="1:22">
      <c r="A70" s="233" t="s">
        <v>1808</v>
      </c>
      <c r="B70" s="281" t="s">
        <v>99</v>
      </c>
      <c r="C70" s="281" t="s">
        <v>1809</v>
      </c>
      <c r="D70" s="285" t="s">
        <v>101</v>
      </c>
      <c r="E70" s="397">
        <v>2</v>
      </c>
      <c r="F70" s="270">
        <v>2</v>
      </c>
      <c r="G70" s="270">
        <v>0</v>
      </c>
      <c r="H70" s="270">
        <v>0</v>
      </c>
      <c r="I70" s="270">
        <v>0</v>
      </c>
      <c r="J70" s="271" t="s">
        <v>101</v>
      </c>
      <c r="K70" s="258" t="s">
        <v>185</v>
      </c>
      <c r="L70" s="258"/>
      <c r="M70" s="258" t="s">
        <v>203</v>
      </c>
      <c r="N70" s="258" t="s">
        <v>838</v>
      </c>
      <c r="O70" s="258" t="s">
        <v>838</v>
      </c>
      <c r="P70" s="258" t="s">
        <v>187</v>
      </c>
      <c r="Q70" s="740"/>
      <c r="R70" s="741"/>
      <c r="S70" s="741"/>
      <c r="T70" s="741"/>
      <c r="U70" s="741"/>
      <c r="V70" s="742"/>
    </row>
    <row r="71" spans="1:22">
      <c r="A71" s="233" t="s">
        <v>1810</v>
      </c>
      <c r="B71" s="281" t="s">
        <v>99</v>
      </c>
      <c r="C71" s="281" t="s">
        <v>1811</v>
      </c>
      <c r="D71" s="285" t="s">
        <v>101</v>
      </c>
      <c r="E71" s="397">
        <v>3</v>
      </c>
      <c r="F71" s="270">
        <v>2</v>
      </c>
      <c r="G71" s="270">
        <v>1</v>
      </c>
      <c r="H71" s="270">
        <v>0</v>
      </c>
      <c r="I71" s="270">
        <v>0</v>
      </c>
      <c r="J71" s="271" t="s">
        <v>101</v>
      </c>
      <c r="K71" s="258" t="s">
        <v>185</v>
      </c>
      <c r="L71" s="258"/>
      <c r="M71" s="258" t="s">
        <v>203</v>
      </c>
      <c r="N71" s="258" t="s">
        <v>838</v>
      </c>
      <c r="O71" s="258" t="s">
        <v>838</v>
      </c>
      <c r="P71" s="258" t="s">
        <v>187</v>
      </c>
      <c r="Q71" s="740"/>
      <c r="R71" s="741"/>
      <c r="S71" s="741"/>
      <c r="T71" s="741"/>
      <c r="U71" s="741"/>
      <c r="V71" s="742"/>
    </row>
    <row r="72" spans="1:22">
      <c r="A72" s="233" t="s">
        <v>1812</v>
      </c>
      <c r="B72" s="281" t="s">
        <v>99</v>
      </c>
      <c r="C72" s="281" t="s">
        <v>1813</v>
      </c>
      <c r="D72" s="285" t="s">
        <v>101</v>
      </c>
      <c r="E72" s="397">
        <v>2</v>
      </c>
      <c r="F72" s="270">
        <v>2</v>
      </c>
      <c r="G72" s="270">
        <v>0</v>
      </c>
      <c r="H72" s="270">
        <v>0</v>
      </c>
      <c r="I72" s="270">
        <v>0</v>
      </c>
      <c r="J72" s="271" t="s">
        <v>101</v>
      </c>
      <c r="K72" s="258" t="s">
        <v>185</v>
      </c>
      <c r="L72" s="258"/>
      <c r="M72" s="258" t="s">
        <v>203</v>
      </c>
      <c r="N72" s="258" t="s">
        <v>838</v>
      </c>
      <c r="O72" s="258" t="s">
        <v>838</v>
      </c>
      <c r="P72" s="258" t="s">
        <v>187</v>
      </c>
      <c r="Q72" s="740"/>
      <c r="R72" s="741"/>
      <c r="S72" s="741"/>
      <c r="T72" s="741"/>
      <c r="U72" s="741"/>
      <c r="V72" s="742"/>
    </row>
    <row r="73" spans="1:22">
      <c r="A73" s="233" t="s">
        <v>1814</v>
      </c>
      <c r="B73" s="281" t="s">
        <v>99</v>
      </c>
      <c r="C73" s="281" t="s">
        <v>1815</v>
      </c>
      <c r="D73" s="285" t="s">
        <v>101</v>
      </c>
      <c r="E73" s="397">
        <v>13</v>
      </c>
      <c r="F73" s="270">
        <v>3</v>
      </c>
      <c r="G73" s="270">
        <v>10</v>
      </c>
      <c r="H73" s="270">
        <v>2</v>
      </c>
      <c r="I73" s="270">
        <v>5</v>
      </c>
      <c r="J73" s="271" t="s">
        <v>101</v>
      </c>
      <c r="K73" s="258" t="s">
        <v>185</v>
      </c>
      <c r="L73" s="258" t="s">
        <v>1748</v>
      </c>
      <c r="M73" s="258" t="s">
        <v>1749</v>
      </c>
      <c r="N73" s="258" t="s">
        <v>1750</v>
      </c>
      <c r="O73" s="258" t="s">
        <v>838</v>
      </c>
      <c r="P73" s="258" t="s">
        <v>1751</v>
      </c>
      <c r="Q73" s="740"/>
      <c r="R73" s="741"/>
      <c r="S73" s="741"/>
      <c r="T73" s="741"/>
      <c r="U73" s="741"/>
      <c r="V73" s="742"/>
    </row>
    <row r="74" spans="1:22">
      <c r="A74" s="260" t="s">
        <v>1816</v>
      </c>
      <c r="B74" s="261" t="s">
        <v>127</v>
      </c>
      <c r="C74" s="261" t="s">
        <v>1703</v>
      </c>
      <c r="D74" s="284" t="s">
        <v>101</v>
      </c>
      <c r="E74" s="261" t="s">
        <v>82</v>
      </c>
      <c r="F74" s="261" t="s">
        <v>838</v>
      </c>
      <c r="G74" s="261" t="s">
        <v>838</v>
      </c>
      <c r="H74" s="261" t="s">
        <v>838</v>
      </c>
      <c r="I74" s="261" t="s">
        <v>838</v>
      </c>
      <c r="J74" s="261" t="s">
        <v>838</v>
      </c>
      <c r="K74" s="261" t="s">
        <v>1817</v>
      </c>
      <c r="L74" s="261" t="s">
        <v>838</v>
      </c>
      <c r="M74" s="261" t="s">
        <v>838</v>
      </c>
      <c r="N74" s="261" t="s">
        <v>838</v>
      </c>
      <c r="O74" s="261" t="s">
        <v>838</v>
      </c>
      <c r="P74" s="261" t="s">
        <v>838</v>
      </c>
      <c r="Q74" s="740"/>
      <c r="R74" s="741"/>
      <c r="S74" s="741"/>
      <c r="T74" s="741"/>
      <c r="U74" s="741"/>
      <c r="V74" s="742"/>
    </row>
    <row r="75" spans="1:22">
      <c r="A75" s="233" t="s">
        <v>1818</v>
      </c>
      <c r="B75" s="281" t="s">
        <v>84</v>
      </c>
      <c r="C75" s="281" t="s">
        <v>1703</v>
      </c>
      <c r="D75" s="281">
        <v>11</v>
      </c>
      <c r="E75" s="281" t="s">
        <v>82</v>
      </c>
      <c r="F75" s="281" t="s">
        <v>838</v>
      </c>
      <c r="G75" s="281" t="s">
        <v>838</v>
      </c>
      <c r="H75" s="281" t="s">
        <v>838</v>
      </c>
      <c r="I75" s="281" t="s">
        <v>838</v>
      </c>
      <c r="J75" s="281" t="s">
        <v>838</v>
      </c>
      <c r="K75" s="258" t="s">
        <v>838</v>
      </c>
      <c r="L75" s="258" t="s">
        <v>838</v>
      </c>
      <c r="M75" s="258" t="s">
        <v>838</v>
      </c>
      <c r="N75" s="258" t="s">
        <v>838</v>
      </c>
      <c r="O75" s="258" t="s">
        <v>838</v>
      </c>
      <c r="P75" s="258" t="s">
        <v>838</v>
      </c>
      <c r="Q75" s="740"/>
      <c r="R75" s="741"/>
      <c r="S75" s="741"/>
      <c r="T75" s="741"/>
      <c r="U75" s="741"/>
      <c r="V75" s="742"/>
    </row>
    <row r="76" spans="1:22">
      <c r="A76" s="260" t="s">
        <v>1819</v>
      </c>
      <c r="B76" s="261" t="s">
        <v>127</v>
      </c>
      <c r="C76" s="261" t="s">
        <v>1710</v>
      </c>
      <c r="D76" s="284" t="s">
        <v>101</v>
      </c>
      <c r="E76" s="261" t="s">
        <v>82</v>
      </c>
      <c r="F76" s="261" t="s">
        <v>838</v>
      </c>
      <c r="G76" s="261" t="s">
        <v>838</v>
      </c>
      <c r="H76" s="261" t="s">
        <v>838</v>
      </c>
      <c r="I76" s="261" t="s">
        <v>838</v>
      </c>
      <c r="J76" s="261" t="s">
        <v>838</v>
      </c>
      <c r="K76" s="261" t="s">
        <v>838</v>
      </c>
      <c r="L76" s="261" t="s">
        <v>838</v>
      </c>
      <c r="M76" s="261" t="s">
        <v>838</v>
      </c>
      <c r="N76" s="261" t="s">
        <v>838</v>
      </c>
      <c r="O76" s="261" t="s">
        <v>838</v>
      </c>
      <c r="P76" s="261" t="s">
        <v>838</v>
      </c>
      <c r="Q76" s="740"/>
      <c r="R76" s="741"/>
      <c r="S76" s="741"/>
      <c r="T76" s="741"/>
      <c r="U76" s="741"/>
      <c r="V76" s="742"/>
    </row>
    <row r="77" spans="1:22">
      <c r="A77" s="233" t="s">
        <v>1820</v>
      </c>
      <c r="B77" s="281" t="s">
        <v>84</v>
      </c>
      <c r="C77" s="281" t="s">
        <v>1710</v>
      </c>
      <c r="D77" s="281">
        <v>4</v>
      </c>
      <c r="E77" s="281" t="s">
        <v>82</v>
      </c>
      <c r="F77" s="281" t="s">
        <v>838</v>
      </c>
      <c r="G77" s="281" t="s">
        <v>838</v>
      </c>
      <c r="H77" s="281" t="s">
        <v>838</v>
      </c>
      <c r="I77" s="281" t="s">
        <v>838</v>
      </c>
      <c r="J77" s="281" t="s">
        <v>838</v>
      </c>
      <c r="K77" s="258" t="s">
        <v>838</v>
      </c>
      <c r="L77" s="258" t="s">
        <v>838</v>
      </c>
      <c r="M77" s="258" t="s">
        <v>838</v>
      </c>
      <c r="N77" s="258" t="s">
        <v>838</v>
      </c>
      <c r="O77" s="258" t="s">
        <v>838</v>
      </c>
      <c r="P77" s="258" t="s">
        <v>838</v>
      </c>
      <c r="Q77" s="740"/>
      <c r="R77" s="741"/>
      <c r="S77" s="741"/>
      <c r="T77" s="741"/>
      <c r="U77" s="741"/>
      <c r="V77" s="742"/>
    </row>
    <row r="78" spans="1:22">
      <c r="A78" s="233" t="s">
        <v>1821</v>
      </c>
      <c r="B78" s="281" t="s">
        <v>99</v>
      </c>
      <c r="C78" s="281" t="s">
        <v>1822</v>
      </c>
      <c r="D78" s="285" t="s">
        <v>101</v>
      </c>
      <c r="E78" s="397">
        <v>3</v>
      </c>
      <c r="F78" s="270">
        <v>0</v>
      </c>
      <c r="G78" s="270">
        <v>0</v>
      </c>
      <c r="H78" s="270">
        <v>2</v>
      </c>
      <c r="I78" s="270">
        <v>1</v>
      </c>
      <c r="J78" s="271" t="s">
        <v>101</v>
      </c>
      <c r="K78" s="258" t="s">
        <v>185</v>
      </c>
      <c r="L78" s="258"/>
      <c r="M78" s="258" t="s">
        <v>203</v>
      </c>
      <c r="N78" s="258" t="s">
        <v>838</v>
      </c>
      <c r="O78" s="258" t="s">
        <v>838</v>
      </c>
      <c r="P78" s="258" t="s">
        <v>187</v>
      </c>
      <c r="Q78" s="740"/>
      <c r="R78" s="741"/>
      <c r="S78" s="741"/>
      <c r="T78" s="741"/>
      <c r="U78" s="741"/>
      <c r="V78" s="742"/>
    </row>
    <row r="79" spans="1:22">
      <c r="A79" s="260" t="s">
        <v>1823</v>
      </c>
      <c r="B79" s="261" t="s">
        <v>127</v>
      </c>
      <c r="C79" s="261" t="s">
        <v>1717</v>
      </c>
      <c r="D79" s="284" t="s">
        <v>101</v>
      </c>
      <c r="E79" s="261" t="s">
        <v>82</v>
      </c>
      <c r="F79" s="261" t="s">
        <v>838</v>
      </c>
      <c r="G79" s="261" t="s">
        <v>838</v>
      </c>
      <c r="H79" s="261" t="s">
        <v>838</v>
      </c>
      <c r="I79" s="261" t="s">
        <v>838</v>
      </c>
      <c r="J79" s="261" t="s">
        <v>838</v>
      </c>
      <c r="K79" s="261" t="s">
        <v>1824</v>
      </c>
      <c r="L79" s="261" t="s">
        <v>838</v>
      </c>
      <c r="M79" s="261" t="s">
        <v>838</v>
      </c>
      <c r="N79" s="261" t="s">
        <v>838</v>
      </c>
      <c r="O79" s="261" t="s">
        <v>838</v>
      </c>
      <c r="P79" s="261" t="s">
        <v>838</v>
      </c>
      <c r="Q79" s="740"/>
      <c r="R79" s="741"/>
      <c r="S79" s="741"/>
      <c r="T79" s="741"/>
      <c r="U79" s="741"/>
      <c r="V79" s="742"/>
    </row>
    <row r="80" spans="1:22">
      <c r="A80" s="233" t="s">
        <v>1825</v>
      </c>
      <c r="B80" s="281" t="s">
        <v>84</v>
      </c>
      <c r="C80" s="281" t="s">
        <v>1717</v>
      </c>
      <c r="D80" s="281">
        <v>6</v>
      </c>
      <c r="E80" s="281" t="s">
        <v>82</v>
      </c>
      <c r="F80" s="281" t="s">
        <v>838</v>
      </c>
      <c r="G80" s="281" t="s">
        <v>838</v>
      </c>
      <c r="H80" s="281" t="s">
        <v>838</v>
      </c>
      <c r="I80" s="281" t="s">
        <v>838</v>
      </c>
      <c r="J80" s="281" t="s">
        <v>838</v>
      </c>
      <c r="K80" s="258" t="s">
        <v>838</v>
      </c>
      <c r="L80" s="258" t="s">
        <v>838</v>
      </c>
      <c r="M80" s="258" t="s">
        <v>838</v>
      </c>
      <c r="N80" s="258" t="s">
        <v>838</v>
      </c>
      <c r="O80" s="258" t="s">
        <v>838</v>
      </c>
      <c r="P80" s="258" t="s">
        <v>838</v>
      </c>
      <c r="Q80" s="740"/>
      <c r="R80" s="741"/>
      <c r="S80" s="741"/>
      <c r="T80" s="741"/>
      <c r="U80" s="741"/>
      <c r="V80" s="742"/>
    </row>
    <row r="81" spans="1:22">
      <c r="A81" s="262" t="s">
        <v>1826</v>
      </c>
      <c r="B81" s="263" t="s">
        <v>1655</v>
      </c>
      <c r="C81" s="263" t="s">
        <v>1723</v>
      </c>
      <c r="D81" s="263">
        <v>0</v>
      </c>
      <c r="E81" s="263" t="s">
        <v>82</v>
      </c>
      <c r="F81" s="263" t="s">
        <v>838</v>
      </c>
      <c r="G81" s="263" t="s">
        <v>838</v>
      </c>
      <c r="H81" s="263" t="s">
        <v>838</v>
      </c>
      <c r="I81" s="263" t="s">
        <v>838</v>
      </c>
      <c r="J81" s="263" t="s">
        <v>838</v>
      </c>
      <c r="K81" s="263" t="s">
        <v>838</v>
      </c>
      <c r="L81" s="263" t="s">
        <v>838</v>
      </c>
      <c r="M81" s="263" t="s">
        <v>838</v>
      </c>
      <c r="N81" s="263" t="s">
        <v>838</v>
      </c>
      <c r="O81" s="263" t="s">
        <v>838</v>
      </c>
      <c r="P81" s="263" t="s">
        <v>838</v>
      </c>
      <c r="Q81" s="740"/>
      <c r="R81" s="741"/>
      <c r="S81" s="741"/>
      <c r="T81" s="741"/>
      <c r="U81" s="741"/>
      <c r="V81" s="742"/>
    </row>
    <row r="82" spans="1:22">
      <c r="A82" s="233" t="s">
        <v>1827</v>
      </c>
      <c r="B82" s="281" t="s">
        <v>84</v>
      </c>
      <c r="C82" s="281" t="s">
        <v>1828</v>
      </c>
      <c r="D82" s="281">
        <v>0</v>
      </c>
      <c r="E82" s="281" t="s">
        <v>82</v>
      </c>
      <c r="F82" s="281" t="s">
        <v>838</v>
      </c>
      <c r="G82" s="281" t="s">
        <v>838</v>
      </c>
      <c r="H82" s="281" t="s">
        <v>838</v>
      </c>
      <c r="I82" s="281" t="s">
        <v>838</v>
      </c>
      <c r="J82" s="281" t="s">
        <v>838</v>
      </c>
      <c r="K82" s="258" t="s">
        <v>838</v>
      </c>
      <c r="L82" s="258" t="s">
        <v>838</v>
      </c>
      <c r="M82" s="258" t="s">
        <v>838</v>
      </c>
      <c r="N82" s="258" t="s">
        <v>838</v>
      </c>
      <c r="O82" s="258" t="s">
        <v>838</v>
      </c>
      <c r="P82" s="258" t="s">
        <v>838</v>
      </c>
      <c r="Q82" s="743"/>
      <c r="R82" s="744"/>
      <c r="S82" s="744"/>
      <c r="T82" s="744"/>
      <c r="U82" s="744"/>
      <c r="V82" s="745"/>
    </row>
    <row r="83" spans="1:22">
      <c r="A83" s="395" t="s">
        <v>1829</v>
      </c>
      <c r="B83" s="396" t="s">
        <v>117</v>
      </c>
      <c r="C83" s="396" t="s">
        <v>1830</v>
      </c>
      <c r="D83" s="396">
        <v>120</v>
      </c>
      <c r="E83" s="396" t="s">
        <v>82</v>
      </c>
      <c r="F83" s="396" t="s">
        <v>838</v>
      </c>
      <c r="G83" s="396" t="s">
        <v>838</v>
      </c>
      <c r="H83" s="396" t="s">
        <v>838</v>
      </c>
      <c r="I83" s="396" t="s">
        <v>838</v>
      </c>
      <c r="J83" s="396" t="s">
        <v>838</v>
      </c>
      <c r="K83" s="396" t="s">
        <v>838</v>
      </c>
      <c r="L83" s="396" t="s">
        <v>838</v>
      </c>
      <c r="M83" s="396" t="s">
        <v>838</v>
      </c>
      <c r="N83" s="396" t="s">
        <v>838</v>
      </c>
      <c r="O83" s="396" t="s">
        <v>838</v>
      </c>
      <c r="P83" s="396" t="s">
        <v>838</v>
      </c>
      <c r="Q83" s="396" t="s">
        <v>838</v>
      </c>
      <c r="R83" s="396" t="s">
        <v>838</v>
      </c>
      <c r="S83" s="396" t="s">
        <v>838</v>
      </c>
      <c r="T83" s="396" t="s">
        <v>838</v>
      </c>
      <c r="U83" s="396" t="s">
        <v>838</v>
      </c>
      <c r="V83" s="396" t="s">
        <v>838</v>
      </c>
    </row>
    <row r="84" spans="1:22">
      <c r="A84" s="291" t="s">
        <v>1831</v>
      </c>
      <c r="B84" s="292" t="s">
        <v>121</v>
      </c>
      <c r="C84" s="292" t="s">
        <v>1832</v>
      </c>
      <c r="D84" s="292">
        <v>60</v>
      </c>
      <c r="E84" s="292" t="s">
        <v>82</v>
      </c>
      <c r="F84" s="292" t="s">
        <v>838</v>
      </c>
      <c r="G84" s="292" t="s">
        <v>838</v>
      </c>
      <c r="H84" s="292" t="s">
        <v>838</v>
      </c>
      <c r="I84" s="292" t="s">
        <v>838</v>
      </c>
      <c r="J84" s="292" t="s">
        <v>838</v>
      </c>
      <c r="K84" s="292" t="s">
        <v>838</v>
      </c>
      <c r="L84" s="292" t="s">
        <v>838</v>
      </c>
      <c r="M84" s="292" t="s">
        <v>838</v>
      </c>
      <c r="N84" s="292" t="s">
        <v>838</v>
      </c>
      <c r="O84" s="292" t="s">
        <v>838</v>
      </c>
      <c r="P84" s="292" t="s">
        <v>838</v>
      </c>
      <c r="Q84" s="292" t="s">
        <v>838</v>
      </c>
      <c r="R84" s="292" t="s">
        <v>838</v>
      </c>
      <c r="S84" s="292" t="s">
        <v>838</v>
      </c>
      <c r="T84" s="292" t="s">
        <v>838</v>
      </c>
      <c r="U84" s="292" t="s">
        <v>838</v>
      </c>
      <c r="V84" s="292" t="s">
        <v>838</v>
      </c>
    </row>
    <row r="85" spans="1:22" ht="15" customHeight="1">
      <c r="A85" s="264" t="s">
        <v>1833</v>
      </c>
      <c r="B85" s="265" t="s">
        <v>124</v>
      </c>
      <c r="C85" s="265" t="s">
        <v>1834</v>
      </c>
      <c r="D85" s="265">
        <v>30</v>
      </c>
      <c r="E85" s="265" t="s">
        <v>82</v>
      </c>
      <c r="F85" s="265" t="s">
        <v>838</v>
      </c>
      <c r="G85" s="265" t="s">
        <v>838</v>
      </c>
      <c r="H85" s="265" t="s">
        <v>838</v>
      </c>
      <c r="I85" s="265" t="s">
        <v>838</v>
      </c>
      <c r="J85" s="265" t="s">
        <v>838</v>
      </c>
      <c r="K85" s="265" t="s">
        <v>838</v>
      </c>
      <c r="L85" s="265" t="s">
        <v>838</v>
      </c>
      <c r="M85" s="265" t="s">
        <v>838</v>
      </c>
      <c r="N85" s="265" t="s">
        <v>838</v>
      </c>
      <c r="O85" s="265" t="s">
        <v>838</v>
      </c>
      <c r="P85" s="265" t="s">
        <v>838</v>
      </c>
      <c r="Q85" s="737" t="s">
        <v>7450</v>
      </c>
      <c r="R85" s="738"/>
      <c r="S85" s="738"/>
      <c r="T85" s="738"/>
      <c r="U85" s="738"/>
      <c r="V85" s="739"/>
    </row>
    <row r="86" spans="1:22">
      <c r="A86" s="260" t="s">
        <v>1835</v>
      </c>
      <c r="B86" s="261" t="s">
        <v>127</v>
      </c>
      <c r="C86" s="261" t="s">
        <v>1691</v>
      </c>
      <c r="D86" s="284" t="s">
        <v>101</v>
      </c>
      <c r="E86" s="261" t="s">
        <v>82</v>
      </c>
      <c r="F86" s="261" t="s">
        <v>838</v>
      </c>
      <c r="G86" s="261" t="s">
        <v>838</v>
      </c>
      <c r="H86" s="261" t="s">
        <v>838</v>
      </c>
      <c r="I86" s="261" t="s">
        <v>838</v>
      </c>
      <c r="J86" s="261" t="s">
        <v>838</v>
      </c>
      <c r="K86" s="261" t="s">
        <v>1836</v>
      </c>
      <c r="L86" s="261" t="s">
        <v>838</v>
      </c>
      <c r="M86" s="261" t="s">
        <v>838</v>
      </c>
      <c r="N86" s="261" t="s">
        <v>838</v>
      </c>
      <c r="O86" s="261" t="s">
        <v>838</v>
      </c>
      <c r="P86" s="261" t="s">
        <v>838</v>
      </c>
      <c r="Q86" s="740"/>
      <c r="R86" s="741"/>
      <c r="S86" s="741"/>
      <c r="T86" s="741"/>
      <c r="U86" s="741"/>
      <c r="V86" s="742"/>
    </row>
    <row r="87" spans="1:22">
      <c r="A87" s="233" t="s">
        <v>1837</v>
      </c>
      <c r="B87" s="281" t="s">
        <v>84</v>
      </c>
      <c r="C87" s="281" t="s">
        <v>1691</v>
      </c>
      <c r="D87" s="281">
        <v>10</v>
      </c>
      <c r="E87" s="281" t="s">
        <v>82</v>
      </c>
      <c r="F87" s="281" t="s">
        <v>838</v>
      </c>
      <c r="G87" s="281" t="s">
        <v>838</v>
      </c>
      <c r="H87" s="281" t="s">
        <v>838</v>
      </c>
      <c r="I87" s="281" t="s">
        <v>838</v>
      </c>
      <c r="J87" s="281" t="s">
        <v>838</v>
      </c>
      <c r="K87" s="258" t="s">
        <v>838</v>
      </c>
      <c r="L87" s="258" t="s">
        <v>838</v>
      </c>
      <c r="M87" s="258" t="s">
        <v>838</v>
      </c>
      <c r="N87" s="258" t="s">
        <v>838</v>
      </c>
      <c r="O87" s="258" t="s">
        <v>838</v>
      </c>
      <c r="P87" s="258" t="s">
        <v>838</v>
      </c>
      <c r="Q87" s="740"/>
      <c r="R87" s="741"/>
      <c r="S87" s="741"/>
      <c r="T87" s="741"/>
      <c r="U87" s="741"/>
      <c r="V87" s="742"/>
    </row>
    <row r="88" spans="1:22">
      <c r="A88" s="233" t="s">
        <v>1838</v>
      </c>
      <c r="B88" s="281" t="s">
        <v>99</v>
      </c>
      <c r="C88" s="281" t="s">
        <v>1839</v>
      </c>
      <c r="D88" s="285" t="s">
        <v>101</v>
      </c>
      <c r="E88" s="397">
        <v>6</v>
      </c>
      <c r="F88" s="270">
        <v>2</v>
      </c>
      <c r="G88" s="270">
        <v>2</v>
      </c>
      <c r="H88" s="270">
        <v>0</v>
      </c>
      <c r="I88" s="270">
        <v>2</v>
      </c>
      <c r="J88" s="271" t="s">
        <v>101</v>
      </c>
      <c r="K88" s="258" t="s">
        <v>206</v>
      </c>
      <c r="L88" s="258" t="s">
        <v>1051</v>
      </c>
      <c r="M88" s="258" t="s">
        <v>203</v>
      </c>
      <c r="N88" s="258" t="s">
        <v>838</v>
      </c>
      <c r="O88" s="258" t="s">
        <v>838</v>
      </c>
      <c r="P88" s="258" t="s">
        <v>1708</v>
      </c>
      <c r="Q88" s="740"/>
      <c r="R88" s="741"/>
      <c r="S88" s="741"/>
      <c r="T88" s="741"/>
      <c r="U88" s="741"/>
      <c r="V88" s="742"/>
    </row>
    <row r="89" spans="1:22">
      <c r="A89" s="233" t="s">
        <v>1840</v>
      </c>
      <c r="B89" s="281" t="s">
        <v>99</v>
      </c>
      <c r="C89" s="281" t="s">
        <v>1841</v>
      </c>
      <c r="D89" s="285" t="s">
        <v>101</v>
      </c>
      <c r="E89" s="397">
        <v>4</v>
      </c>
      <c r="F89" s="270">
        <v>2</v>
      </c>
      <c r="G89" s="270">
        <v>0</v>
      </c>
      <c r="H89" s="270">
        <v>0</v>
      </c>
      <c r="I89" s="270">
        <v>2</v>
      </c>
      <c r="J89" s="271" t="s">
        <v>101</v>
      </c>
      <c r="K89" s="258" t="s">
        <v>206</v>
      </c>
      <c r="L89" s="258" t="s">
        <v>1051</v>
      </c>
      <c r="M89" s="258" t="s">
        <v>203</v>
      </c>
      <c r="N89" s="258" t="s">
        <v>838</v>
      </c>
      <c r="O89" s="258" t="s">
        <v>838</v>
      </c>
      <c r="P89" s="258" t="s">
        <v>1708</v>
      </c>
      <c r="Q89" s="740"/>
      <c r="R89" s="741"/>
      <c r="S89" s="741"/>
      <c r="T89" s="741"/>
      <c r="U89" s="741"/>
      <c r="V89" s="742"/>
    </row>
    <row r="90" spans="1:22">
      <c r="A90" s="233" t="s">
        <v>1842</v>
      </c>
      <c r="B90" s="281" t="s">
        <v>99</v>
      </c>
      <c r="C90" s="281" t="s">
        <v>1843</v>
      </c>
      <c r="D90" s="285" t="s">
        <v>101</v>
      </c>
      <c r="E90" s="397">
        <v>6</v>
      </c>
      <c r="F90" s="270">
        <v>2</v>
      </c>
      <c r="G90" s="270">
        <v>2</v>
      </c>
      <c r="H90" s="270">
        <v>0</v>
      </c>
      <c r="I90" s="270">
        <v>2</v>
      </c>
      <c r="J90" s="271" t="s">
        <v>101</v>
      </c>
      <c r="K90" s="258" t="s">
        <v>206</v>
      </c>
      <c r="L90" s="258" t="s">
        <v>1051</v>
      </c>
      <c r="M90" s="258" t="s">
        <v>203</v>
      </c>
      <c r="N90" s="258" t="s">
        <v>838</v>
      </c>
      <c r="O90" s="258" t="s">
        <v>838</v>
      </c>
      <c r="P90" s="258" t="s">
        <v>1708</v>
      </c>
      <c r="Q90" s="740"/>
      <c r="R90" s="741"/>
      <c r="S90" s="741"/>
      <c r="T90" s="741"/>
      <c r="U90" s="741"/>
      <c r="V90" s="742"/>
    </row>
    <row r="91" spans="1:22">
      <c r="A91" s="233" t="s">
        <v>1844</v>
      </c>
      <c r="B91" s="281" t="s">
        <v>99</v>
      </c>
      <c r="C91" s="281" t="s">
        <v>1845</v>
      </c>
      <c r="D91" s="285" t="s">
        <v>101</v>
      </c>
      <c r="E91" s="397">
        <v>6</v>
      </c>
      <c r="F91" s="270">
        <v>2</v>
      </c>
      <c r="G91" s="270">
        <v>3</v>
      </c>
      <c r="H91" s="270">
        <v>0</v>
      </c>
      <c r="I91" s="270">
        <v>1</v>
      </c>
      <c r="J91" s="271" t="s">
        <v>101</v>
      </c>
      <c r="K91" s="258" t="s">
        <v>206</v>
      </c>
      <c r="L91" s="258" t="s">
        <v>1051</v>
      </c>
      <c r="M91" s="258" t="s">
        <v>203</v>
      </c>
      <c r="N91" s="258" t="s">
        <v>838</v>
      </c>
      <c r="O91" s="258" t="s">
        <v>838</v>
      </c>
      <c r="P91" s="258" t="s">
        <v>1708</v>
      </c>
      <c r="Q91" s="740"/>
      <c r="R91" s="741"/>
      <c r="S91" s="741"/>
      <c r="T91" s="741"/>
      <c r="U91" s="741"/>
      <c r="V91" s="742"/>
    </row>
    <row r="92" spans="1:22">
      <c r="A92" s="233" t="s">
        <v>1846</v>
      </c>
      <c r="B92" s="281" t="s">
        <v>99</v>
      </c>
      <c r="C92" s="281" t="s">
        <v>1847</v>
      </c>
      <c r="D92" s="285" t="s">
        <v>101</v>
      </c>
      <c r="E92" s="397">
        <v>3</v>
      </c>
      <c r="F92" s="270">
        <v>2</v>
      </c>
      <c r="G92" s="270">
        <v>2</v>
      </c>
      <c r="H92" s="270">
        <v>0</v>
      </c>
      <c r="I92" s="270" t="s">
        <v>838</v>
      </c>
      <c r="J92" s="271" t="s">
        <v>101</v>
      </c>
      <c r="K92" s="258" t="s">
        <v>206</v>
      </c>
      <c r="L92" s="258" t="s">
        <v>1051</v>
      </c>
      <c r="M92" s="258" t="s">
        <v>203</v>
      </c>
      <c r="N92" s="258" t="s">
        <v>838</v>
      </c>
      <c r="O92" s="258" t="s">
        <v>838</v>
      </c>
      <c r="P92" s="258" t="s">
        <v>1708</v>
      </c>
      <c r="Q92" s="740"/>
      <c r="R92" s="741"/>
      <c r="S92" s="741"/>
      <c r="T92" s="741"/>
      <c r="U92" s="741"/>
      <c r="V92" s="742"/>
    </row>
    <row r="93" spans="1:22">
      <c r="A93" s="260" t="s">
        <v>1848</v>
      </c>
      <c r="B93" s="261" t="s">
        <v>127</v>
      </c>
      <c r="C93" s="261" t="s">
        <v>1703</v>
      </c>
      <c r="D93" s="284" t="s">
        <v>101</v>
      </c>
      <c r="E93" s="261" t="s">
        <v>82</v>
      </c>
      <c r="F93" s="261" t="s">
        <v>838</v>
      </c>
      <c r="G93" s="261" t="s">
        <v>838</v>
      </c>
      <c r="H93" s="261" t="s">
        <v>838</v>
      </c>
      <c r="I93" s="261" t="s">
        <v>838</v>
      </c>
      <c r="J93" s="261" t="s">
        <v>838</v>
      </c>
      <c r="K93" s="261" t="s">
        <v>1849</v>
      </c>
      <c r="L93" s="261" t="s">
        <v>838</v>
      </c>
      <c r="M93" s="261" t="s">
        <v>838</v>
      </c>
      <c r="N93" s="261" t="s">
        <v>838</v>
      </c>
      <c r="O93" s="261" t="s">
        <v>838</v>
      </c>
      <c r="P93" s="261" t="s">
        <v>838</v>
      </c>
      <c r="Q93" s="740"/>
      <c r="R93" s="741"/>
      <c r="S93" s="741"/>
      <c r="T93" s="741"/>
      <c r="U93" s="741"/>
      <c r="V93" s="742"/>
    </row>
    <row r="94" spans="1:22">
      <c r="A94" s="233" t="s">
        <v>1850</v>
      </c>
      <c r="B94" s="281" t="s">
        <v>84</v>
      </c>
      <c r="C94" s="281" t="s">
        <v>1703</v>
      </c>
      <c r="D94" s="281">
        <v>9</v>
      </c>
      <c r="E94" s="281" t="s">
        <v>82</v>
      </c>
      <c r="F94" s="281" t="s">
        <v>838</v>
      </c>
      <c r="G94" s="281" t="s">
        <v>838</v>
      </c>
      <c r="H94" s="281" t="s">
        <v>838</v>
      </c>
      <c r="I94" s="281" t="s">
        <v>838</v>
      </c>
      <c r="J94" s="281" t="s">
        <v>838</v>
      </c>
      <c r="K94" s="258" t="s">
        <v>838</v>
      </c>
      <c r="L94" s="258" t="s">
        <v>838</v>
      </c>
      <c r="M94" s="258" t="s">
        <v>838</v>
      </c>
      <c r="N94" s="258" t="s">
        <v>838</v>
      </c>
      <c r="O94" s="258" t="s">
        <v>838</v>
      </c>
      <c r="P94" s="258" t="s">
        <v>838</v>
      </c>
      <c r="Q94" s="740"/>
      <c r="R94" s="741"/>
      <c r="S94" s="741"/>
      <c r="T94" s="741"/>
      <c r="U94" s="741"/>
      <c r="V94" s="742"/>
    </row>
    <row r="95" spans="1:22">
      <c r="A95" s="233" t="s">
        <v>1851</v>
      </c>
      <c r="B95" s="281" t="s">
        <v>99</v>
      </c>
      <c r="C95" s="281" t="s">
        <v>1852</v>
      </c>
      <c r="D95" s="285" t="s">
        <v>101</v>
      </c>
      <c r="E95" s="397">
        <v>2</v>
      </c>
      <c r="F95" s="270">
        <v>0</v>
      </c>
      <c r="G95" s="270">
        <v>0</v>
      </c>
      <c r="H95" s="270">
        <v>2</v>
      </c>
      <c r="I95" s="270">
        <v>0</v>
      </c>
      <c r="J95" s="271" t="s">
        <v>101</v>
      </c>
      <c r="K95" s="258" t="s">
        <v>206</v>
      </c>
      <c r="L95" s="258" t="s">
        <v>1051</v>
      </c>
      <c r="M95" s="258" t="s">
        <v>203</v>
      </c>
      <c r="N95" s="258" t="s">
        <v>838</v>
      </c>
      <c r="O95" s="258" t="s">
        <v>838</v>
      </c>
      <c r="P95" s="258" t="s">
        <v>1708</v>
      </c>
      <c r="Q95" s="740"/>
      <c r="R95" s="741"/>
      <c r="S95" s="741"/>
      <c r="T95" s="741"/>
      <c r="U95" s="741"/>
      <c r="V95" s="742"/>
    </row>
    <row r="96" spans="1:22">
      <c r="A96" s="260" t="s">
        <v>1853</v>
      </c>
      <c r="B96" s="261" t="s">
        <v>127</v>
      </c>
      <c r="C96" s="261" t="s">
        <v>1710</v>
      </c>
      <c r="D96" s="284" t="s">
        <v>101</v>
      </c>
      <c r="E96" s="261" t="s">
        <v>82</v>
      </c>
      <c r="F96" s="261" t="s">
        <v>838</v>
      </c>
      <c r="G96" s="261" t="s">
        <v>838</v>
      </c>
      <c r="H96" s="261" t="s">
        <v>838</v>
      </c>
      <c r="I96" s="261" t="s">
        <v>838</v>
      </c>
      <c r="J96" s="261" t="s">
        <v>838</v>
      </c>
      <c r="K96" s="261" t="s">
        <v>1854</v>
      </c>
      <c r="L96" s="261" t="s">
        <v>838</v>
      </c>
      <c r="M96" s="261" t="s">
        <v>838</v>
      </c>
      <c r="N96" s="261" t="s">
        <v>838</v>
      </c>
      <c r="O96" s="261" t="s">
        <v>838</v>
      </c>
      <c r="P96" s="261" t="s">
        <v>838</v>
      </c>
      <c r="Q96" s="740"/>
      <c r="R96" s="741"/>
      <c r="S96" s="741"/>
      <c r="T96" s="741"/>
      <c r="U96" s="741"/>
      <c r="V96" s="742"/>
    </row>
    <row r="97" spans="1:22">
      <c r="A97" s="233" t="s">
        <v>1855</v>
      </c>
      <c r="B97" s="281" t="s">
        <v>84</v>
      </c>
      <c r="C97" s="281" t="s">
        <v>1710</v>
      </c>
      <c r="D97" s="281">
        <v>4</v>
      </c>
      <c r="E97" s="281" t="s">
        <v>82</v>
      </c>
      <c r="F97" s="281" t="s">
        <v>838</v>
      </c>
      <c r="G97" s="281" t="s">
        <v>838</v>
      </c>
      <c r="H97" s="281" t="s">
        <v>838</v>
      </c>
      <c r="I97" s="281" t="s">
        <v>838</v>
      </c>
      <c r="J97" s="281" t="s">
        <v>838</v>
      </c>
      <c r="K97" s="258" t="s">
        <v>838</v>
      </c>
      <c r="L97" s="258" t="s">
        <v>838</v>
      </c>
      <c r="M97" s="258" t="s">
        <v>838</v>
      </c>
      <c r="N97" s="258" t="s">
        <v>838</v>
      </c>
      <c r="O97" s="258" t="s">
        <v>838</v>
      </c>
      <c r="P97" s="258" t="s">
        <v>838</v>
      </c>
      <c r="Q97" s="740"/>
      <c r="R97" s="741"/>
      <c r="S97" s="741"/>
      <c r="T97" s="741"/>
      <c r="U97" s="741"/>
      <c r="V97" s="742"/>
    </row>
    <row r="98" spans="1:22">
      <c r="A98" s="260" t="s">
        <v>1856</v>
      </c>
      <c r="B98" s="261" t="s">
        <v>127</v>
      </c>
      <c r="C98" s="261" t="s">
        <v>1717</v>
      </c>
      <c r="D98" s="284" t="s">
        <v>101</v>
      </c>
      <c r="E98" s="261" t="s">
        <v>82</v>
      </c>
      <c r="F98" s="261" t="s">
        <v>838</v>
      </c>
      <c r="G98" s="261" t="s">
        <v>838</v>
      </c>
      <c r="H98" s="261" t="s">
        <v>838</v>
      </c>
      <c r="I98" s="261" t="s">
        <v>838</v>
      </c>
      <c r="J98" s="261" t="s">
        <v>838</v>
      </c>
      <c r="K98" s="261" t="s">
        <v>1857</v>
      </c>
      <c r="L98" s="261" t="s">
        <v>838</v>
      </c>
      <c r="M98" s="261" t="s">
        <v>838</v>
      </c>
      <c r="N98" s="261" t="s">
        <v>838</v>
      </c>
      <c r="O98" s="261" t="s">
        <v>838</v>
      </c>
      <c r="P98" s="261" t="s">
        <v>838</v>
      </c>
      <c r="Q98" s="740"/>
      <c r="R98" s="741"/>
      <c r="S98" s="741"/>
      <c r="T98" s="741"/>
      <c r="U98" s="741"/>
      <c r="V98" s="742"/>
    </row>
    <row r="99" spans="1:22">
      <c r="A99" s="233" t="s">
        <v>1858</v>
      </c>
      <c r="B99" s="281" t="s">
        <v>84</v>
      </c>
      <c r="C99" s="281" t="s">
        <v>1717</v>
      </c>
      <c r="D99" s="281">
        <v>7</v>
      </c>
      <c r="E99" s="281" t="s">
        <v>82</v>
      </c>
      <c r="F99" s="281" t="s">
        <v>838</v>
      </c>
      <c r="G99" s="281" t="s">
        <v>838</v>
      </c>
      <c r="H99" s="281" t="s">
        <v>838</v>
      </c>
      <c r="I99" s="281" t="s">
        <v>838</v>
      </c>
      <c r="J99" s="281" t="s">
        <v>838</v>
      </c>
      <c r="K99" s="258" t="s">
        <v>838</v>
      </c>
      <c r="L99" s="258" t="s">
        <v>838</v>
      </c>
      <c r="M99" s="258" t="s">
        <v>838</v>
      </c>
      <c r="N99" s="258" t="s">
        <v>838</v>
      </c>
      <c r="O99" s="258" t="s">
        <v>838</v>
      </c>
      <c r="P99" s="258" t="s">
        <v>838</v>
      </c>
      <c r="Q99" s="740"/>
      <c r="R99" s="741"/>
      <c r="S99" s="741"/>
      <c r="T99" s="741"/>
      <c r="U99" s="741"/>
      <c r="V99" s="742"/>
    </row>
    <row r="100" spans="1:22">
      <c r="A100" s="264" t="s">
        <v>1859</v>
      </c>
      <c r="B100" s="265" t="s">
        <v>124</v>
      </c>
      <c r="C100" s="265" t="s">
        <v>1860</v>
      </c>
      <c r="D100" s="265">
        <v>30</v>
      </c>
      <c r="E100" s="265" t="s">
        <v>82</v>
      </c>
      <c r="F100" s="265" t="s">
        <v>838</v>
      </c>
      <c r="G100" s="265" t="s">
        <v>838</v>
      </c>
      <c r="H100" s="265" t="s">
        <v>838</v>
      </c>
      <c r="I100" s="265" t="s">
        <v>838</v>
      </c>
      <c r="J100" s="265" t="s">
        <v>838</v>
      </c>
      <c r="K100" s="265" t="s">
        <v>838</v>
      </c>
      <c r="L100" s="265" t="s">
        <v>838</v>
      </c>
      <c r="M100" s="265" t="s">
        <v>838</v>
      </c>
      <c r="N100" s="265" t="s">
        <v>838</v>
      </c>
      <c r="O100" s="265" t="s">
        <v>838</v>
      </c>
      <c r="P100" s="265" t="s">
        <v>838</v>
      </c>
      <c r="Q100" s="740"/>
      <c r="R100" s="741"/>
      <c r="S100" s="741"/>
      <c r="T100" s="741"/>
      <c r="U100" s="741"/>
      <c r="V100" s="742"/>
    </row>
    <row r="101" spans="1:22">
      <c r="A101" s="260" t="s">
        <v>1861</v>
      </c>
      <c r="B101" s="261" t="s">
        <v>127</v>
      </c>
      <c r="C101" s="261" t="s">
        <v>1691</v>
      </c>
      <c r="D101" s="284" t="s">
        <v>101</v>
      </c>
      <c r="E101" s="261" t="s">
        <v>82</v>
      </c>
      <c r="F101" s="261" t="s">
        <v>838</v>
      </c>
      <c r="G101" s="261" t="s">
        <v>838</v>
      </c>
      <c r="H101" s="261" t="s">
        <v>838</v>
      </c>
      <c r="I101" s="261" t="s">
        <v>838</v>
      </c>
      <c r="J101" s="261" t="s">
        <v>838</v>
      </c>
      <c r="K101" s="261" t="s">
        <v>1862</v>
      </c>
      <c r="L101" s="261" t="s">
        <v>838</v>
      </c>
      <c r="M101" s="261" t="s">
        <v>838</v>
      </c>
      <c r="N101" s="261" t="s">
        <v>838</v>
      </c>
      <c r="O101" s="261" t="s">
        <v>838</v>
      </c>
      <c r="P101" s="261" t="s">
        <v>838</v>
      </c>
      <c r="Q101" s="740"/>
      <c r="R101" s="741"/>
      <c r="S101" s="741"/>
      <c r="T101" s="741"/>
      <c r="U101" s="741"/>
      <c r="V101" s="742"/>
    </row>
    <row r="102" spans="1:22">
      <c r="A102" s="233" t="s">
        <v>1863</v>
      </c>
      <c r="B102" s="281" t="s">
        <v>84</v>
      </c>
      <c r="C102" s="281" t="s">
        <v>1691</v>
      </c>
      <c r="D102" s="281">
        <v>8</v>
      </c>
      <c r="E102" s="281" t="s">
        <v>82</v>
      </c>
      <c r="F102" s="281" t="s">
        <v>838</v>
      </c>
      <c r="G102" s="281" t="s">
        <v>838</v>
      </c>
      <c r="H102" s="281" t="s">
        <v>838</v>
      </c>
      <c r="I102" s="281" t="s">
        <v>838</v>
      </c>
      <c r="J102" s="281" t="s">
        <v>838</v>
      </c>
      <c r="K102" s="258" t="s">
        <v>838</v>
      </c>
      <c r="L102" s="258" t="s">
        <v>838</v>
      </c>
      <c r="M102" s="258" t="s">
        <v>838</v>
      </c>
      <c r="N102" s="258" t="s">
        <v>838</v>
      </c>
      <c r="O102" s="258" t="s">
        <v>838</v>
      </c>
      <c r="P102" s="258" t="s">
        <v>838</v>
      </c>
      <c r="Q102" s="740"/>
      <c r="R102" s="741"/>
      <c r="S102" s="741"/>
      <c r="T102" s="741"/>
      <c r="U102" s="741"/>
      <c r="V102" s="742"/>
    </row>
    <row r="103" spans="1:22">
      <c r="A103" s="233" t="s">
        <v>1864</v>
      </c>
      <c r="B103" s="281" t="s">
        <v>99</v>
      </c>
      <c r="C103" s="281" t="s">
        <v>1865</v>
      </c>
      <c r="D103" s="285" t="s">
        <v>101</v>
      </c>
      <c r="E103" s="397">
        <v>6</v>
      </c>
      <c r="F103" s="270">
        <v>2</v>
      </c>
      <c r="G103" s="270">
        <v>2</v>
      </c>
      <c r="H103" s="270">
        <v>0</v>
      </c>
      <c r="I103" s="270">
        <v>2</v>
      </c>
      <c r="J103" s="271" t="s">
        <v>101</v>
      </c>
      <c r="K103" s="258" t="s">
        <v>206</v>
      </c>
      <c r="L103" s="258" t="s">
        <v>1051</v>
      </c>
      <c r="M103" s="258" t="s">
        <v>203</v>
      </c>
      <c r="N103" s="258" t="s">
        <v>838</v>
      </c>
      <c r="O103" s="258" t="s">
        <v>838</v>
      </c>
      <c r="P103" s="258" t="s">
        <v>1708</v>
      </c>
      <c r="Q103" s="740"/>
      <c r="R103" s="741"/>
      <c r="S103" s="741"/>
      <c r="T103" s="741"/>
      <c r="U103" s="741"/>
      <c r="V103" s="742"/>
    </row>
    <row r="104" spans="1:22">
      <c r="A104" s="233" t="s">
        <v>1866</v>
      </c>
      <c r="B104" s="281" t="s">
        <v>99</v>
      </c>
      <c r="C104" s="281" t="s">
        <v>1867</v>
      </c>
      <c r="D104" s="285" t="s">
        <v>101</v>
      </c>
      <c r="E104" s="397">
        <v>6</v>
      </c>
      <c r="F104" s="270">
        <v>2</v>
      </c>
      <c r="G104" s="270">
        <v>3</v>
      </c>
      <c r="H104" s="270">
        <v>0</v>
      </c>
      <c r="I104" s="270">
        <v>1</v>
      </c>
      <c r="J104" s="271" t="s">
        <v>101</v>
      </c>
      <c r="K104" s="258" t="s">
        <v>206</v>
      </c>
      <c r="L104" s="258" t="s">
        <v>1051</v>
      </c>
      <c r="M104" s="258" t="s">
        <v>203</v>
      </c>
      <c r="N104" s="258" t="s">
        <v>838</v>
      </c>
      <c r="O104" s="258" t="s">
        <v>838</v>
      </c>
      <c r="P104" s="258" t="s">
        <v>1708</v>
      </c>
      <c r="Q104" s="740"/>
      <c r="R104" s="741"/>
      <c r="S104" s="741"/>
      <c r="T104" s="741"/>
      <c r="U104" s="741"/>
      <c r="V104" s="742"/>
    </row>
    <row r="105" spans="1:22">
      <c r="A105" s="233" t="s">
        <v>1868</v>
      </c>
      <c r="B105" s="281" t="s">
        <v>99</v>
      </c>
      <c r="C105" s="281" t="s">
        <v>1869</v>
      </c>
      <c r="D105" s="285" t="s">
        <v>101</v>
      </c>
      <c r="E105" s="397">
        <v>3</v>
      </c>
      <c r="F105" s="270">
        <v>2</v>
      </c>
      <c r="G105" s="270">
        <v>1</v>
      </c>
      <c r="H105" s="270">
        <v>0</v>
      </c>
      <c r="I105" s="270">
        <v>1</v>
      </c>
      <c r="J105" s="271" t="s">
        <v>101</v>
      </c>
      <c r="K105" s="258" t="s">
        <v>206</v>
      </c>
      <c r="L105" s="258" t="s">
        <v>1051</v>
      </c>
      <c r="M105" s="258" t="s">
        <v>203</v>
      </c>
      <c r="N105" s="258" t="s">
        <v>838</v>
      </c>
      <c r="O105" s="258" t="s">
        <v>838</v>
      </c>
      <c r="P105" s="258" t="s">
        <v>1708</v>
      </c>
      <c r="Q105" s="740"/>
      <c r="R105" s="741"/>
      <c r="S105" s="741"/>
      <c r="T105" s="741"/>
      <c r="U105" s="741"/>
      <c r="V105" s="742"/>
    </row>
    <row r="106" spans="1:22">
      <c r="A106" s="260" t="s">
        <v>1870</v>
      </c>
      <c r="B106" s="261" t="s">
        <v>127</v>
      </c>
      <c r="C106" s="261" t="s">
        <v>1703</v>
      </c>
      <c r="D106" s="284" t="s">
        <v>101</v>
      </c>
      <c r="E106" s="261" t="s">
        <v>82</v>
      </c>
      <c r="F106" s="261" t="s">
        <v>838</v>
      </c>
      <c r="G106" s="261" t="s">
        <v>838</v>
      </c>
      <c r="H106" s="261" t="s">
        <v>838</v>
      </c>
      <c r="I106" s="261" t="s">
        <v>838</v>
      </c>
      <c r="J106" s="261" t="s">
        <v>838</v>
      </c>
      <c r="K106" s="261" t="s">
        <v>1871</v>
      </c>
      <c r="L106" s="261" t="s">
        <v>838</v>
      </c>
      <c r="M106" s="261" t="s">
        <v>838</v>
      </c>
      <c r="N106" s="261" t="s">
        <v>838</v>
      </c>
      <c r="O106" s="261" t="s">
        <v>838</v>
      </c>
      <c r="P106" s="261" t="s">
        <v>838</v>
      </c>
      <c r="Q106" s="740"/>
      <c r="R106" s="741"/>
      <c r="S106" s="741"/>
      <c r="T106" s="741"/>
      <c r="U106" s="741"/>
      <c r="V106" s="742"/>
    </row>
    <row r="107" spans="1:22">
      <c r="A107" s="233" t="s">
        <v>1872</v>
      </c>
      <c r="B107" s="281" t="s">
        <v>84</v>
      </c>
      <c r="C107" s="281" t="s">
        <v>1703</v>
      </c>
      <c r="D107" s="281">
        <v>12</v>
      </c>
      <c r="E107" s="281" t="s">
        <v>82</v>
      </c>
      <c r="F107" s="281" t="s">
        <v>838</v>
      </c>
      <c r="G107" s="281" t="s">
        <v>838</v>
      </c>
      <c r="H107" s="281" t="s">
        <v>838</v>
      </c>
      <c r="I107" s="281" t="s">
        <v>838</v>
      </c>
      <c r="J107" s="281" t="s">
        <v>838</v>
      </c>
      <c r="K107" s="258" t="s">
        <v>838</v>
      </c>
      <c r="L107" s="258" t="s">
        <v>838</v>
      </c>
      <c r="M107" s="258" t="s">
        <v>838</v>
      </c>
      <c r="N107" s="258" t="s">
        <v>838</v>
      </c>
      <c r="O107" s="258" t="s">
        <v>838</v>
      </c>
      <c r="P107" s="258" t="s">
        <v>838</v>
      </c>
      <c r="Q107" s="740"/>
      <c r="R107" s="741"/>
      <c r="S107" s="741"/>
      <c r="T107" s="741"/>
      <c r="U107" s="741"/>
      <c r="V107" s="742"/>
    </row>
    <row r="108" spans="1:22">
      <c r="A108" s="233" t="s">
        <v>1873</v>
      </c>
      <c r="B108" s="281" t="s">
        <v>99</v>
      </c>
      <c r="C108" s="281" t="s">
        <v>1747</v>
      </c>
      <c r="D108" s="285" t="s">
        <v>101</v>
      </c>
      <c r="E108" s="397">
        <v>4</v>
      </c>
      <c r="F108" s="270">
        <v>0</v>
      </c>
      <c r="G108" s="270">
        <v>2</v>
      </c>
      <c r="H108" s="270">
        <v>1</v>
      </c>
      <c r="I108" s="270">
        <v>1</v>
      </c>
      <c r="J108" s="270">
        <v>0</v>
      </c>
      <c r="K108" s="258" t="s">
        <v>185</v>
      </c>
      <c r="L108" s="258" t="s">
        <v>1748</v>
      </c>
      <c r="M108" s="258" t="s">
        <v>1749</v>
      </c>
      <c r="N108" s="258" t="s">
        <v>1750</v>
      </c>
      <c r="O108" s="258" t="s">
        <v>838</v>
      </c>
      <c r="P108" s="258" t="s">
        <v>1751</v>
      </c>
      <c r="Q108" s="740"/>
      <c r="R108" s="741"/>
      <c r="S108" s="741"/>
      <c r="T108" s="741"/>
      <c r="U108" s="741"/>
      <c r="V108" s="742"/>
    </row>
    <row r="109" spans="1:22">
      <c r="A109" s="260" t="s">
        <v>1874</v>
      </c>
      <c r="B109" s="261" t="s">
        <v>127</v>
      </c>
      <c r="C109" s="261" t="s">
        <v>1710</v>
      </c>
      <c r="D109" s="284" t="s">
        <v>101</v>
      </c>
      <c r="E109" s="261" t="s">
        <v>82</v>
      </c>
      <c r="F109" s="261" t="s">
        <v>838</v>
      </c>
      <c r="G109" s="261" t="s">
        <v>838</v>
      </c>
      <c r="H109" s="261" t="s">
        <v>838</v>
      </c>
      <c r="I109" s="261" t="s">
        <v>838</v>
      </c>
      <c r="J109" s="261" t="s">
        <v>838</v>
      </c>
      <c r="K109" s="261" t="s">
        <v>1875</v>
      </c>
      <c r="L109" s="261" t="s">
        <v>838</v>
      </c>
      <c r="M109" s="261" t="s">
        <v>838</v>
      </c>
      <c r="N109" s="261" t="s">
        <v>838</v>
      </c>
      <c r="O109" s="261" t="s">
        <v>838</v>
      </c>
      <c r="P109" s="261" t="s">
        <v>838</v>
      </c>
      <c r="Q109" s="740"/>
      <c r="R109" s="741"/>
      <c r="S109" s="741"/>
      <c r="T109" s="741"/>
      <c r="U109" s="741"/>
      <c r="V109" s="742"/>
    </row>
    <row r="110" spans="1:22">
      <c r="A110" s="233" t="s">
        <v>1876</v>
      </c>
      <c r="B110" s="281" t="s">
        <v>84</v>
      </c>
      <c r="C110" s="281" t="s">
        <v>1710</v>
      </c>
      <c r="D110" s="281">
        <v>5</v>
      </c>
      <c r="E110" s="281" t="s">
        <v>82</v>
      </c>
      <c r="F110" s="281" t="s">
        <v>838</v>
      </c>
      <c r="G110" s="281" t="s">
        <v>838</v>
      </c>
      <c r="H110" s="281" t="s">
        <v>838</v>
      </c>
      <c r="I110" s="281" t="s">
        <v>838</v>
      </c>
      <c r="J110" s="281" t="s">
        <v>838</v>
      </c>
      <c r="K110" s="258" t="s">
        <v>838</v>
      </c>
      <c r="L110" s="258" t="s">
        <v>838</v>
      </c>
      <c r="M110" s="258" t="s">
        <v>838</v>
      </c>
      <c r="N110" s="258" t="s">
        <v>838</v>
      </c>
      <c r="O110" s="258" t="s">
        <v>838</v>
      </c>
      <c r="P110" s="258" t="s">
        <v>838</v>
      </c>
      <c r="Q110" s="740"/>
      <c r="R110" s="741"/>
      <c r="S110" s="741"/>
      <c r="T110" s="741"/>
      <c r="U110" s="741"/>
      <c r="V110" s="742"/>
    </row>
    <row r="111" spans="1:22">
      <c r="A111" s="260" t="s">
        <v>1877</v>
      </c>
      <c r="B111" s="261" t="s">
        <v>127</v>
      </c>
      <c r="C111" s="261" t="s">
        <v>1717</v>
      </c>
      <c r="D111" s="284" t="s">
        <v>101</v>
      </c>
      <c r="E111" s="261" t="s">
        <v>82</v>
      </c>
      <c r="F111" s="261" t="s">
        <v>838</v>
      </c>
      <c r="G111" s="261" t="s">
        <v>838</v>
      </c>
      <c r="H111" s="261" t="s">
        <v>838</v>
      </c>
      <c r="I111" s="261" t="s">
        <v>838</v>
      </c>
      <c r="J111" s="261" t="s">
        <v>838</v>
      </c>
      <c r="K111" s="261" t="s">
        <v>1878</v>
      </c>
      <c r="L111" s="261" t="s">
        <v>838</v>
      </c>
      <c r="M111" s="261" t="s">
        <v>838</v>
      </c>
      <c r="N111" s="261" t="s">
        <v>838</v>
      </c>
      <c r="O111" s="261" t="s">
        <v>838</v>
      </c>
      <c r="P111" s="261" t="s">
        <v>838</v>
      </c>
      <c r="Q111" s="740"/>
      <c r="R111" s="741"/>
      <c r="S111" s="741"/>
      <c r="T111" s="741"/>
      <c r="U111" s="741"/>
      <c r="V111" s="742"/>
    </row>
    <row r="112" spans="1:22">
      <c r="A112" s="233" t="s">
        <v>1879</v>
      </c>
      <c r="B112" s="281" t="s">
        <v>84</v>
      </c>
      <c r="C112" s="281" t="s">
        <v>1717</v>
      </c>
      <c r="D112" s="281">
        <v>5</v>
      </c>
      <c r="E112" s="281" t="s">
        <v>82</v>
      </c>
      <c r="F112" s="281" t="s">
        <v>838</v>
      </c>
      <c r="G112" s="281" t="s">
        <v>838</v>
      </c>
      <c r="H112" s="281" t="s">
        <v>838</v>
      </c>
      <c r="I112" s="281" t="s">
        <v>838</v>
      </c>
      <c r="J112" s="281" t="s">
        <v>838</v>
      </c>
      <c r="K112" s="258" t="s">
        <v>838</v>
      </c>
      <c r="L112" s="258" t="s">
        <v>838</v>
      </c>
      <c r="M112" s="258" t="s">
        <v>838</v>
      </c>
      <c r="N112" s="258" t="s">
        <v>838</v>
      </c>
      <c r="O112" s="258" t="s">
        <v>838</v>
      </c>
      <c r="P112" s="258" t="s">
        <v>838</v>
      </c>
      <c r="Q112" s="743"/>
      <c r="R112" s="744"/>
      <c r="S112" s="744"/>
      <c r="T112" s="744"/>
      <c r="U112" s="744"/>
      <c r="V112" s="745"/>
    </row>
    <row r="113" spans="1:22">
      <c r="A113" s="291" t="s">
        <v>1880</v>
      </c>
      <c r="B113" s="292" t="s">
        <v>121</v>
      </c>
      <c r="C113" s="292" t="s">
        <v>1881</v>
      </c>
      <c r="D113" s="292">
        <v>60</v>
      </c>
      <c r="E113" s="292" t="s">
        <v>82</v>
      </c>
      <c r="F113" s="292" t="s">
        <v>838</v>
      </c>
      <c r="G113" s="292" t="s">
        <v>838</v>
      </c>
      <c r="H113" s="292" t="s">
        <v>838</v>
      </c>
      <c r="I113" s="292" t="s">
        <v>838</v>
      </c>
      <c r="J113" s="292" t="s">
        <v>838</v>
      </c>
      <c r="K113" s="292" t="s">
        <v>838</v>
      </c>
      <c r="L113" s="292" t="s">
        <v>838</v>
      </c>
      <c r="M113" s="292" t="s">
        <v>838</v>
      </c>
      <c r="N113" s="292" t="s">
        <v>838</v>
      </c>
      <c r="O113" s="292" t="s">
        <v>838</v>
      </c>
      <c r="P113" s="292" t="s">
        <v>838</v>
      </c>
      <c r="Q113" s="292" t="s">
        <v>838</v>
      </c>
      <c r="R113" s="292" t="s">
        <v>838</v>
      </c>
      <c r="S113" s="292" t="s">
        <v>838</v>
      </c>
      <c r="T113" s="292" t="s">
        <v>838</v>
      </c>
      <c r="U113" s="292" t="s">
        <v>838</v>
      </c>
      <c r="V113" s="292" t="s">
        <v>838</v>
      </c>
    </row>
    <row r="114" spans="1:22" ht="15" customHeight="1">
      <c r="A114" s="264" t="s">
        <v>1882</v>
      </c>
      <c r="B114" s="265" t="s">
        <v>124</v>
      </c>
      <c r="C114" s="265" t="s">
        <v>1883</v>
      </c>
      <c r="D114" s="265">
        <v>30</v>
      </c>
      <c r="E114" s="265" t="s">
        <v>82</v>
      </c>
      <c r="F114" s="265" t="s">
        <v>838</v>
      </c>
      <c r="G114" s="265" t="s">
        <v>838</v>
      </c>
      <c r="H114" s="265" t="s">
        <v>838</v>
      </c>
      <c r="I114" s="265" t="s">
        <v>838</v>
      </c>
      <c r="J114" s="265" t="s">
        <v>838</v>
      </c>
      <c r="K114" s="265" t="s">
        <v>838</v>
      </c>
      <c r="L114" s="265" t="s">
        <v>838</v>
      </c>
      <c r="M114" s="265" t="s">
        <v>838</v>
      </c>
      <c r="N114" s="265" t="s">
        <v>838</v>
      </c>
      <c r="O114" s="265" t="s">
        <v>838</v>
      </c>
      <c r="P114" s="265" t="s">
        <v>838</v>
      </c>
      <c r="Q114" s="737" t="s">
        <v>7450</v>
      </c>
      <c r="R114" s="738"/>
      <c r="S114" s="738"/>
      <c r="T114" s="738"/>
      <c r="U114" s="738"/>
      <c r="V114" s="739"/>
    </row>
    <row r="115" spans="1:22">
      <c r="A115" s="260" t="s">
        <v>1884</v>
      </c>
      <c r="B115" s="261" t="s">
        <v>127</v>
      </c>
      <c r="C115" s="261" t="s">
        <v>1691</v>
      </c>
      <c r="D115" s="284" t="s">
        <v>101</v>
      </c>
      <c r="E115" s="261" t="s">
        <v>82</v>
      </c>
      <c r="F115" s="261" t="s">
        <v>838</v>
      </c>
      <c r="G115" s="261" t="s">
        <v>838</v>
      </c>
      <c r="H115" s="261" t="s">
        <v>838</v>
      </c>
      <c r="I115" s="261" t="s">
        <v>838</v>
      </c>
      <c r="J115" s="261" t="s">
        <v>838</v>
      </c>
      <c r="K115" s="261" t="s">
        <v>1885</v>
      </c>
      <c r="L115" s="261" t="s">
        <v>838</v>
      </c>
      <c r="M115" s="261" t="s">
        <v>838</v>
      </c>
      <c r="N115" s="261" t="s">
        <v>838</v>
      </c>
      <c r="O115" s="261" t="s">
        <v>838</v>
      </c>
      <c r="P115" s="261" t="s">
        <v>838</v>
      </c>
      <c r="Q115" s="740"/>
      <c r="R115" s="741"/>
      <c r="S115" s="741"/>
      <c r="T115" s="741"/>
      <c r="U115" s="741"/>
      <c r="V115" s="742"/>
    </row>
    <row r="116" spans="1:22">
      <c r="A116" s="233" t="s">
        <v>1886</v>
      </c>
      <c r="B116" s="281" t="s">
        <v>84</v>
      </c>
      <c r="C116" s="281" t="s">
        <v>1691</v>
      </c>
      <c r="D116" s="281">
        <v>10</v>
      </c>
      <c r="E116" s="281" t="s">
        <v>82</v>
      </c>
      <c r="F116" s="281" t="s">
        <v>838</v>
      </c>
      <c r="G116" s="281" t="s">
        <v>838</v>
      </c>
      <c r="H116" s="281" t="s">
        <v>838</v>
      </c>
      <c r="I116" s="281" t="s">
        <v>838</v>
      </c>
      <c r="J116" s="281" t="s">
        <v>838</v>
      </c>
      <c r="K116" s="258" t="s">
        <v>838</v>
      </c>
      <c r="L116" s="258" t="s">
        <v>838</v>
      </c>
      <c r="M116" s="258" t="s">
        <v>838</v>
      </c>
      <c r="N116" s="258" t="s">
        <v>838</v>
      </c>
      <c r="O116" s="258" t="s">
        <v>838</v>
      </c>
      <c r="P116" s="258" t="s">
        <v>838</v>
      </c>
      <c r="Q116" s="740"/>
      <c r="R116" s="741"/>
      <c r="S116" s="741"/>
      <c r="T116" s="741"/>
      <c r="U116" s="741"/>
      <c r="V116" s="742"/>
    </row>
    <row r="117" spans="1:22">
      <c r="A117" s="233" t="s">
        <v>1887</v>
      </c>
      <c r="B117" s="281" t="s">
        <v>99</v>
      </c>
      <c r="C117" s="281" t="s">
        <v>1888</v>
      </c>
      <c r="D117" s="285" t="s">
        <v>101</v>
      </c>
      <c r="E117" s="397">
        <v>4</v>
      </c>
      <c r="F117" s="270">
        <v>3</v>
      </c>
      <c r="G117" s="270">
        <v>0</v>
      </c>
      <c r="H117" s="270">
        <v>0</v>
      </c>
      <c r="I117" s="270">
        <v>1</v>
      </c>
      <c r="J117" s="271" t="s">
        <v>101</v>
      </c>
      <c r="K117" s="258" t="s">
        <v>206</v>
      </c>
      <c r="L117" s="258" t="s">
        <v>1051</v>
      </c>
      <c r="M117" s="258" t="s">
        <v>203</v>
      </c>
      <c r="N117" s="258" t="s">
        <v>838</v>
      </c>
      <c r="O117" s="258" t="s">
        <v>838</v>
      </c>
      <c r="P117" s="258" t="s">
        <v>1708</v>
      </c>
      <c r="Q117" s="740"/>
      <c r="R117" s="741"/>
      <c r="S117" s="741"/>
      <c r="T117" s="741"/>
      <c r="U117" s="741"/>
      <c r="V117" s="742"/>
    </row>
    <row r="118" spans="1:22">
      <c r="A118" s="233" t="s">
        <v>1889</v>
      </c>
      <c r="B118" s="281" t="s">
        <v>99</v>
      </c>
      <c r="C118" s="281" t="s">
        <v>1890</v>
      </c>
      <c r="D118" s="285" t="s">
        <v>101</v>
      </c>
      <c r="E118" s="397">
        <v>6</v>
      </c>
      <c r="F118" s="270">
        <v>2</v>
      </c>
      <c r="G118" s="270">
        <v>3</v>
      </c>
      <c r="H118" s="270">
        <v>0</v>
      </c>
      <c r="I118" s="270">
        <v>1</v>
      </c>
      <c r="J118" s="271" t="s">
        <v>101</v>
      </c>
      <c r="K118" s="258" t="s">
        <v>206</v>
      </c>
      <c r="L118" s="258" t="s">
        <v>1051</v>
      </c>
      <c r="M118" s="258" t="s">
        <v>203</v>
      </c>
      <c r="N118" s="258" t="s">
        <v>838</v>
      </c>
      <c r="O118" s="258" t="s">
        <v>838</v>
      </c>
      <c r="P118" s="258" t="s">
        <v>1708</v>
      </c>
      <c r="Q118" s="740"/>
      <c r="R118" s="741"/>
      <c r="S118" s="741"/>
      <c r="T118" s="741"/>
      <c r="U118" s="741"/>
      <c r="V118" s="742"/>
    </row>
    <row r="119" spans="1:22">
      <c r="A119" s="233" t="s">
        <v>1891</v>
      </c>
      <c r="B119" s="281" t="s">
        <v>99</v>
      </c>
      <c r="C119" s="281" t="s">
        <v>1892</v>
      </c>
      <c r="D119" s="285" t="s">
        <v>101</v>
      </c>
      <c r="E119" s="397">
        <v>6</v>
      </c>
      <c r="F119" s="270">
        <v>3</v>
      </c>
      <c r="G119" s="270">
        <v>2</v>
      </c>
      <c r="H119" s="270">
        <v>0</v>
      </c>
      <c r="I119" s="270">
        <v>1</v>
      </c>
      <c r="J119" s="271" t="s">
        <v>101</v>
      </c>
      <c r="K119" s="258" t="s">
        <v>206</v>
      </c>
      <c r="L119" s="258" t="s">
        <v>1051</v>
      </c>
      <c r="M119" s="258" t="s">
        <v>203</v>
      </c>
      <c r="N119" s="258" t="s">
        <v>838</v>
      </c>
      <c r="O119" s="258" t="s">
        <v>838</v>
      </c>
      <c r="P119" s="258" t="s">
        <v>1708</v>
      </c>
      <c r="Q119" s="740"/>
      <c r="R119" s="741"/>
      <c r="S119" s="741"/>
      <c r="T119" s="741"/>
      <c r="U119" s="741"/>
      <c r="V119" s="742"/>
    </row>
    <row r="120" spans="1:22">
      <c r="A120" s="233" t="s">
        <v>1893</v>
      </c>
      <c r="B120" s="281" t="s">
        <v>99</v>
      </c>
      <c r="C120" s="281" t="s">
        <v>1894</v>
      </c>
      <c r="D120" s="285" t="s">
        <v>101</v>
      </c>
      <c r="E120" s="397">
        <v>3</v>
      </c>
      <c r="F120" s="270">
        <v>1</v>
      </c>
      <c r="G120" s="270">
        <v>1</v>
      </c>
      <c r="H120" s="270">
        <v>0</v>
      </c>
      <c r="I120" s="270">
        <v>1</v>
      </c>
      <c r="J120" s="271" t="s">
        <v>101</v>
      </c>
      <c r="K120" s="258" t="s">
        <v>206</v>
      </c>
      <c r="L120" s="258" t="s">
        <v>1051</v>
      </c>
      <c r="M120" s="258" t="s">
        <v>203</v>
      </c>
      <c r="N120" s="258" t="s">
        <v>838</v>
      </c>
      <c r="O120" s="258" t="s">
        <v>838</v>
      </c>
      <c r="P120" s="258" t="s">
        <v>1708</v>
      </c>
      <c r="Q120" s="740"/>
      <c r="R120" s="741"/>
      <c r="S120" s="741"/>
      <c r="T120" s="741"/>
      <c r="U120" s="741"/>
      <c r="V120" s="742"/>
    </row>
    <row r="121" spans="1:22">
      <c r="A121" s="260" t="s">
        <v>1895</v>
      </c>
      <c r="B121" s="261" t="s">
        <v>127</v>
      </c>
      <c r="C121" s="261" t="s">
        <v>1703</v>
      </c>
      <c r="D121" s="284" t="s">
        <v>101</v>
      </c>
      <c r="E121" s="261" t="s">
        <v>82</v>
      </c>
      <c r="F121" s="261" t="s">
        <v>838</v>
      </c>
      <c r="G121" s="261" t="s">
        <v>838</v>
      </c>
      <c r="H121" s="261" t="s">
        <v>838</v>
      </c>
      <c r="I121" s="261" t="s">
        <v>838</v>
      </c>
      <c r="J121" s="261" t="s">
        <v>838</v>
      </c>
      <c r="K121" s="261" t="s">
        <v>1896</v>
      </c>
      <c r="L121" s="261" t="s">
        <v>838</v>
      </c>
      <c r="M121" s="261" t="s">
        <v>838</v>
      </c>
      <c r="N121" s="261" t="s">
        <v>838</v>
      </c>
      <c r="O121" s="261" t="s">
        <v>838</v>
      </c>
      <c r="P121" s="261" t="s">
        <v>838</v>
      </c>
      <c r="Q121" s="740"/>
      <c r="R121" s="741"/>
      <c r="S121" s="741"/>
      <c r="T121" s="741"/>
      <c r="U121" s="741"/>
      <c r="V121" s="742"/>
    </row>
    <row r="122" spans="1:22">
      <c r="A122" s="233" t="s">
        <v>1897</v>
      </c>
      <c r="B122" s="281" t="s">
        <v>84</v>
      </c>
      <c r="C122" s="281" t="s">
        <v>1703</v>
      </c>
      <c r="D122" s="281">
        <v>10</v>
      </c>
      <c r="E122" s="281" t="s">
        <v>82</v>
      </c>
      <c r="F122" s="281" t="s">
        <v>838</v>
      </c>
      <c r="G122" s="281" t="s">
        <v>838</v>
      </c>
      <c r="H122" s="281" t="s">
        <v>838</v>
      </c>
      <c r="I122" s="281" t="s">
        <v>838</v>
      </c>
      <c r="J122" s="281" t="s">
        <v>838</v>
      </c>
      <c r="K122" s="258" t="s">
        <v>838</v>
      </c>
      <c r="L122" s="258" t="s">
        <v>838</v>
      </c>
      <c r="M122" s="258" t="s">
        <v>838</v>
      </c>
      <c r="N122" s="258" t="s">
        <v>838</v>
      </c>
      <c r="O122" s="258" t="s">
        <v>838</v>
      </c>
      <c r="P122" s="258" t="s">
        <v>838</v>
      </c>
      <c r="Q122" s="740"/>
      <c r="R122" s="741"/>
      <c r="S122" s="741"/>
      <c r="T122" s="741"/>
      <c r="U122" s="741"/>
      <c r="V122" s="742"/>
    </row>
    <row r="123" spans="1:22">
      <c r="A123" s="233" t="s">
        <v>1898</v>
      </c>
      <c r="B123" s="281" t="s">
        <v>99</v>
      </c>
      <c r="C123" s="281" t="s">
        <v>1899</v>
      </c>
      <c r="D123" s="285" t="s">
        <v>101</v>
      </c>
      <c r="E123" s="512">
        <v>4</v>
      </c>
      <c r="F123" s="270">
        <v>0</v>
      </c>
      <c r="G123" s="487">
        <v>3</v>
      </c>
      <c r="H123" s="270">
        <v>0</v>
      </c>
      <c r="I123" s="270">
        <v>1</v>
      </c>
      <c r="J123" s="271" t="s">
        <v>101</v>
      </c>
      <c r="K123" s="258" t="s">
        <v>206</v>
      </c>
      <c r="L123" s="258" t="s">
        <v>1051</v>
      </c>
      <c r="M123" s="258" t="s">
        <v>203</v>
      </c>
      <c r="N123" s="258" t="s">
        <v>838</v>
      </c>
      <c r="O123" s="258" t="s">
        <v>838</v>
      </c>
      <c r="P123" s="258" t="s">
        <v>1708</v>
      </c>
      <c r="Q123" s="740"/>
      <c r="R123" s="741"/>
      <c r="S123" s="741"/>
      <c r="T123" s="741"/>
      <c r="U123" s="741"/>
      <c r="V123" s="742"/>
    </row>
    <row r="124" spans="1:22">
      <c r="A124" s="260" t="s">
        <v>1900</v>
      </c>
      <c r="B124" s="261" t="s">
        <v>127</v>
      </c>
      <c r="C124" s="261" t="s">
        <v>1710</v>
      </c>
      <c r="D124" s="284" t="s">
        <v>101</v>
      </c>
      <c r="E124" s="261" t="s">
        <v>82</v>
      </c>
      <c r="F124" s="261" t="s">
        <v>838</v>
      </c>
      <c r="G124" s="261" t="s">
        <v>838</v>
      </c>
      <c r="H124" s="261" t="s">
        <v>838</v>
      </c>
      <c r="I124" s="261" t="s">
        <v>838</v>
      </c>
      <c r="J124" s="261" t="s">
        <v>838</v>
      </c>
      <c r="K124" s="261" t="s">
        <v>1789</v>
      </c>
      <c r="L124" s="261" t="s">
        <v>838</v>
      </c>
      <c r="M124" s="261" t="s">
        <v>838</v>
      </c>
      <c r="N124" s="261" t="s">
        <v>838</v>
      </c>
      <c r="O124" s="261" t="s">
        <v>838</v>
      </c>
      <c r="P124" s="261" t="s">
        <v>838</v>
      </c>
      <c r="Q124" s="740"/>
      <c r="R124" s="741"/>
      <c r="S124" s="741"/>
      <c r="T124" s="741"/>
      <c r="U124" s="741"/>
      <c r="V124" s="742"/>
    </row>
    <row r="125" spans="1:22">
      <c r="A125" s="233" t="s">
        <v>1901</v>
      </c>
      <c r="B125" s="281" t="s">
        <v>84</v>
      </c>
      <c r="C125" s="281" t="s">
        <v>1710</v>
      </c>
      <c r="D125" s="281">
        <v>4</v>
      </c>
      <c r="E125" s="281" t="s">
        <v>82</v>
      </c>
      <c r="F125" s="281" t="s">
        <v>838</v>
      </c>
      <c r="G125" s="281" t="s">
        <v>838</v>
      </c>
      <c r="H125" s="281" t="s">
        <v>838</v>
      </c>
      <c r="I125" s="281" t="s">
        <v>838</v>
      </c>
      <c r="J125" s="281" t="s">
        <v>838</v>
      </c>
      <c r="K125" s="258" t="s">
        <v>838</v>
      </c>
      <c r="L125" s="258" t="s">
        <v>838</v>
      </c>
      <c r="M125" s="258" t="s">
        <v>838</v>
      </c>
      <c r="N125" s="258" t="s">
        <v>838</v>
      </c>
      <c r="O125" s="258" t="s">
        <v>838</v>
      </c>
      <c r="P125" s="258" t="s">
        <v>838</v>
      </c>
      <c r="Q125" s="740"/>
      <c r="R125" s="741"/>
      <c r="S125" s="741"/>
      <c r="T125" s="741"/>
      <c r="U125" s="741"/>
      <c r="V125" s="742"/>
    </row>
    <row r="126" spans="1:22">
      <c r="A126" s="260" t="s">
        <v>1902</v>
      </c>
      <c r="B126" s="261" t="s">
        <v>127</v>
      </c>
      <c r="C126" s="261" t="s">
        <v>1717</v>
      </c>
      <c r="D126" s="284" t="s">
        <v>101</v>
      </c>
      <c r="E126" s="261" t="s">
        <v>82</v>
      </c>
      <c r="F126" s="261" t="s">
        <v>838</v>
      </c>
      <c r="G126" s="261" t="s">
        <v>838</v>
      </c>
      <c r="H126" s="261" t="s">
        <v>838</v>
      </c>
      <c r="I126" s="261" t="s">
        <v>838</v>
      </c>
      <c r="J126" s="261" t="s">
        <v>838</v>
      </c>
      <c r="K126" s="261" t="s">
        <v>1903</v>
      </c>
      <c r="L126" s="261" t="s">
        <v>838</v>
      </c>
      <c r="M126" s="261" t="s">
        <v>838</v>
      </c>
      <c r="N126" s="261" t="s">
        <v>838</v>
      </c>
      <c r="O126" s="261" t="s">
        <v>838</v>
      </c>
      <c r="P126" s="261" t="s">
        <v>838</v>
      </c>
      <c r="Q126" s="740"/>
      <c r="R126" s="741"/>
      <c r="S126" s="741"/>
      <c r="T126" s="741"/>
      <c r="U126" s="741"/>
      <c r="V126" s="742"/>
    </row>
    <row r="127" spans="1:22">
      <c r="A127" s="233" t="s">
        <v>1904</v>
      </c>
      <c r="B127" s="281" t="s">
        <v>84</v>
      </c>
      <c r="C127" s="281" t="s">
        <v>1717</v>
      </c>
      <c r="D127" s="281">
        <v>6</v>
      </c>
      <c r="E127" s="281" t="s">
        <v>82</v>
      </c>
      <c r="F127" s="281" t="s">
        <v>838</v>
      </c>
      <c r="G127" s="281" t="s">
        <v>838</v>
      </c>
      <c r="H127" s="281" t="s">
        <v>838</v>
      </c>
      <c r="I127" s="281" t="s">
        <v>838</v>
      </c>
      <c r="J127" s="281" t="s">
        <v>838</v>
      </c>
      <c r="K127" s="258" t="s">
        <v>838</v>
      </c>
      <c r="L127" s="258" t="s">
        <v>838</v>
      </c>
      <c r="M127" s="258" t="s">
        <v>838</v>
      </c>
      <c r="N127" s="258" t="s">
        <v>838</v>
      </c>
      <c r="O127" s="258" t="s">
        <v>838</v>
      </c>
      <c r="P127" s="258" t="s">
        <v>838</v>
      </c>
      <c r="Q127" s="740"/>
      <c r="R127" s="741"/>
      <c r="S127" s="741"/>
      <c r="T127" s="741"/>
      <c r="U127" s="741"/>
      <c r="V127" s="742"/>
    </row>
    <row r="128" spans="1:22">
      <c r="A128" s="264" t="s">
        <v>1905</v>
      </c>
      <c r="B128" s="265" t="s">
        <v>124</v>
      </c>
      <c r="C128" s="265" t="s">
        <v>1906</v>
      </c>
      <c r="D128" s="265">
        <v>30</v>
      </c>
      <c r="E128" s="265" t="s">
        <v>82</v>
      </c>
      <c r="F128" s="265" t="s">
        <v>838</v>
      </c>
      <c r="G128" s="265" t="s">
        <v>838</v>
      </c>
      <c r="H128" s="265" t="s">
        <v>838</v>
      </c>
      <c r="I128" s="265" t="s">
        <v>838</v>
      </c>
      <c r="J128" s="265" t="s">
        <v>838</v>
      </c>
      <c r="K128" s="265" t="s">
        <v>838</v>
      </c>
      <c r="L128" s="265" t="s">
        <v>838</v>
      </c>
      <c r="M128" s="265" t="s">
        <v>838</v>
      </c>
      <c r="N128" s="265" t="s">
        <v>838</v>
      </c>
      <c r="O128" s="265" t="s">
        <v>838</v>
      </c>
      <c r="P128" s="265" t="s">
        <v>838</v>
      </c>
      <c r="Q128" s="740"/>
      <c r="R128" s="741"/>
      <c r="S128" s="741"/>
      <c r="T128" s="741"/>
      <c r="U128" s="741"/>
      <c r="V128" s="742"/>
    </row>
    <row r="129" spans="1:22">
      <c r="A129" s="260" t="s">
        <v>1907</v>
      </c>
      <c r="B129" s="261" t="s">
        <v>127</v>
      </c>
      <c r="C129" s="261" t="s">
        <v>1691</v>
      </c>
      <c r="D129" s="284" t="s">
        <v>101</v>
      </c>
      <c r="E129" s="261" t="s">
        <v>82</v>
      </c>
      <c r="F129" s="261" t="s">
        <v>838</v>
      </c>
      <c r="G129" s="261" t="s">
        <v>838</v>
      </c>
      <c r="H129" s="261" t="s">
        <v>838</v>
      </c>
      <c r="I129" s="261" t="s">
        <v>838</v>
      </c>
      <c r="J129" s="261" t="s">
        <v>838</v>
      </c>
      <c r="K129" s="261" t="s">
        <v>1908</v>
      </c>
      <c r="L129" s="261" t="s">
        <v>838</v>
      </c>
      <c r="M129" s="261" t="s">
        <v>838</v>
      </c>
      <c r="N129" s="261" t="s">
        <v>838</v>
      </c>
      <c r="O129" s="261" t="s">
        <v>838</v>
      </c>
      <c r="P129" s="261" t="s">
        <v>838</v>
      </c>
      <c r="Q129" s="740"/>
      <c r="R129" s="741"/>
      <c r="S129" s="741"/>
      <c r="T129" s="741"/>
      <c r="U129" s="741"/>
      <c r="V129" s="742"/>
    </row>
    <row r="130" spans="1:22">
      <c r="A130" s="266" t="s">
        <v>1909</v>
      </c>
      <c r="B130" s="267" t="s">
        <v>363</v>
      </c>
      <c r="C130" s="267" t="s">
        <v>1910</v>
      </c>
      <c r="D130" s="267">
        <v>8</v>
      </c>
      <c r="E130" s="267" t="s">
        <v>82</v>
      </c>
      <c r="F130" s="267" t="s">
        <v>838</v>
      </c>
      <c r="G130" s="267" t="s">
        <v>838</v>
      </c>
      <c r="H130" s="267" t="s">
        <v>838</v>
      </c>
      <c r="I130" s="267" t="s">
        <v>838</v>
      </c>
      <c r="J130" s="267" t="s">
        <v>838</v>
      </c>
      <c r="K130" s="398" t="s">
        <v>1911</v>
      </c>
      <c r="L130" s="267" t="s">
        <v>838</v>
      </c>
      <c r="M130" s="267" t="s">
        <v>838</v>
      </c>
      <c r="N130" s="267" t="s">
        <v>838</v>
      </c>
      <c r="O130" s="267" t="s">
        <v>838</v>
      </c>
      <c r="P130" s="267" t="s">
        <v>838</v>
      </c>
      <c r="Q130" s="740"/>
      <c r="R130" s="741"/>
      <c r="S130" s="741"/>
      <c r="T130" s="741"/>
      <c r="U130" s="741"/>
      <c r="V130" s="742"/>
    </row>
    <row r="131" spans="1:22">
      <c r="A131" s="233" t="s">
        <v>1912</v>
      </c>
      <c r="B131" s="281" t="s">
        <v>84</v>
      </c>
      <c r="C131" s="281" t="s">
        <v>1691</v>
      </c>
      <c r="D131" s="281">
        <v>8</v>
      </c>
      <c r="E131" s="281" t="s">
        <v>82</v>
      </c>
      <c r="F131" s="281" t="s">
        <v>838</v>
      </c>
      <c r="G131" s="281" t="s">
        <v>838</v>
      </c>
      <c r="H131" s="281" t="s">
        <v>838</v>
      </c>
      <c r="I131" s="281" t="s">
        <v>838</v>
      </c>
      <c r="J131" s="281" t="s">
        <v>838</v>
      </c>
      <c r="K131" s="258" t="s">
        <v>838</v>
      </c>
      <c r="L131" s="258" t="s">
        <v>838</v>
      </c>
      <c r="M131" s="258" t="s">
        <v>838</v>
      </c>
      <c r="N131" s="258" t="s">
        <v>838</v>
      </c>
      <c r="O131" s="258" t="s">
        <v>838</v>
      </c>
      <c r="P131" s="258" t="s">
        <v>838</v>
      </c>
      <c r="Q131" s="740"/>
      <c r="R131" s="741"/>
      <c r="S131" s="741"/>
      <c r="T131" s="741"/>
      <c r="U131" s="741"/>
      <c r="V131" s="742"/>
    </row>
    <row r="132" spans="1:22">
      <c r="A132" s="233" t="s">
        <v>1913</v>
      </c>
      <c r="B132" s="281" t="s">
        <v>99</v>
      </c>
      <c r="C132" s="281" t="s">
        <v>1914</v>
      </c>
      <c r="D132" s="285" t="s">
        <v>101</v>
      </c>
      <c r="E132" s="397">
        <v>2</v>
      </c>
      <c r="F132" s="270">
        <v>1</v>
      </c>
      <c r="G132" s="270">
        <v>1</v>
      </c>
      <c r="H132" s="270">
        <v>0</v>
      </c>
      <c r="I132" s="270">
        <v>0</v>
      </c>
      <c r="J132" s="271" t="s">
        <v>101</v>
      </c>
      <c r="K132" s="258" t="s">
        <v>185</v>
      </c>
      <c r="L132" s="258"/>
      <c r="M132" s="258" t="s">
        <v>203</v>
      </c>
      <c r="N132" s="258" t="s">
        <v>838</v>
      </c>
      <c r="O132" s="258" t="s">
        <v>838</v>
      </c>
      <c r="P132" s="258" t="s">
        <v>187</v>
      </c>
      <c r="Q132" s="740"/>
      <c r="R132" s="741"/>
      <c r="S132" s="741"/>
      <c r="T132" s="741"/>
      <c r="U132" s="741"/>
      <c r="V132" s="742"/>
    </row>
    <row r="133" spans="1:22">
      <c r="A133" s="233" t="s">
        <v>1915</v>
      </c>
      <c r="B133" s="281" t="s">
        <v>99</v>
      </c>
      <c r="C133" s="281" t="s">
        <v>1916</v>
      </c>
      <c r="D133" s="285" t="s">
        <v>101</v>
      </c>
      <c r="E133" s="397">
        <v>2</v>
      </c>
      <c r="F133" s="270">
        <v>2</v>
      </c>
      <c r="G133" s="270">
        <v>0</v>
      </c>
      <c r="H133" s="270">
        <v>2</v>
      </c>
      <c r="I133" s="270">
        <v>0</v>
      </c>
      <c r="J133" s="271" t="s">
        <v>101</v>
      </c>
      <c r="K133" s="258" t="s">
        <v>185</v>
      </c>
      <c r="L133" s="258"/>
      <c r="M133" s="258" t="s">
        <v>203</v>
      </c>
      <c r="N133" s="258" t="s">
        <v>838</v>
      </c>
      <c r="O133" s="258" t="s">
        <v>838</v>
      </c>
      <c r="P133" s="258" t="s">
        <v>187</v>
      </c>
      <c r="Q133" s="740"/>
      <c r="R133" s="741"/>
      <c r="S133" s="741"/>
      <c r="T133" s="741"/>
      <c r="U133" s="741"/>
      <c r="V133" s="742"/>
    </row>
    <row r="134" spans="1:22">
      <c r="A134" s="233" t="s">
        <v>1917</v>
      </c>
      <c r="B134" s="281" t="s">
        <v>99</v>
      </c>
      <c r="C134" s="281" t="s">
        <v>1918</v>
      </c>
      <c r="D134" s="285" t="s">
        <v>101</v>
      </c>
      <c r="E134" s="397">
        <v>2</v>
      </c>
      <c r="F134" s="270">
        <v>2</v>
      </c>
      <c r="G134" s="270">
        <v>2</v>
      </c>
      <c r="H134" s="270">
        <v>0</v>
      </c>
      <c r="I134" s="270">
        <v>2</v>
      </c>
      <c r="J134" s="271" t="s">
        <v>101</v>
      </c>
      <c r="K134" s="258" t="s">
        <v>185</v>
      </c>
      <c r="L134" s="258" t="s">
        <v>1748</v>
      </c>
      <c r="M134" s="258" t="s">
        <v>1749</v>
      </c>
      <c r="N134" s="258" t="s">
        <v>1750</v>
      </c>
      <c r="O134" s="258" t="s">
        <v>838</v>
      </c>
      <c r="P134" s="258" t="s">
        <v>1751</v>
      </c>
      <c r="Q134" s="740"/>
      <c r="R134" s="741"/>
      <c r="S134" s="741"/>
      <c r="T134" s="741"/>
      <c r="U134" s="741"/>
      <c r="V134" s="742"/>
    </row>
    <row r="135" spans="1:22">
      <c r="A135" s="233" t="s">
        <v>1919</v>
      </c>
      <c r="B135" s="281" t="s">
        <v>99</v>
      </c>
      <c r="C135" s="281" t="s">
        <v>1306</v>
      </c>
      <c r="D135" s="285" t="s">
        <v>101</v>
      </c>
      <c r="E135" s="397">
        <v>3</v>
      </c>
      <c r="F135" s="270">
        <v>3</v>
      </c>
      <c r="G135" s="270">
        <v>8</v>
      </c>
      <c r="H135" s="270">
        <v>2</v>
      </c>
      <c r="I135" s="270">
        <v>3</v>
      </c>
      <c r="J135" s="271" t="s">
        <v>101</v>
      </c>
      <c r="K135" s="258" t="s">
        <v>185</v>
      </c>
      <c r="L135" s="258" t="s">
        <v>1748</v>
      </c>
      <c r="M135" s="258" t="s">
        <v>1749</v>
      </c>
      <c r="N135" s="258" t="s">
        <v>1750</v>
      </c>
      <c r="O135" s="258" t="s">
        <v>838</v>
      </c>
      <c r="P135" s="258" t="s">
        <v>1751</v>
      </c>
      <c r="Q135" s="740"/>
      <c r="R135" s="741"/>
      <c r="S135" s="741"/>
      <c r="T135" s="741"/>
      <c r="U135" s="741"/>
      <c r="V135" s="742"/>
    </row>
    <row r="136" spans="1:22">
      <c r="A136" s="233" t="s">
        <v>1920</v>
      </c>
      <c r="B136" s="281" t="s">
        <v>84</v>
      </c>
      <c r="C136" s="281" t="s">
        <v>1691</v>
      </c>
      <c r="D136" s="281">
        <v>8</v>
      </c>
      <c r="E136" s="281" t="s">
        <v>82</v>
      </c>
      <c r="F136" s="281" t="s">
        <v>838</v>
      </c>
      <c r="G136" s="281" t="s">
        <v>838</v>
      </c>
      <c r="H136" s="281" t="s">
        <v>838</v>
      </c>
      <c r="I136" s="281" t="s">
        <v>838</v>
      </c>
      <c r="J136" s="281" t="s">
        <v>838</v>
      </c>
      <c r="K136" s="258" t="s">
        <v>838</v>
      </c>
      <c r="L136" s="258" t="s">
        <v>838</v>
      </c>
      <c r="M136" s="258" t="s">
        <v>838</v>
      </c>
      <c r="N136" s="258" t="s">
        <v>838</v>
      </c>
      <c r="O136" s="258" t="s">
        <v>838</v>
      </c>
      <c r="P136" s="258" t="s">
        <v>838</v>
      </c>
      <c r="Q136" s="740"/>
      <c r="R136" s="741"/>
      <c r="S136" s="741"/>
      <c r="T136" s="741"/>
      <c r="U136" s="741"/>
      <c r="V136" s="742"/>
    </row>
    <row r="137" spans="1:22">
      <c r="A137" s="233" t="s">
        <v>1921</v>
      </c>
      <c r="B137" s="281" t="s">
        <v>99</v>
      </c>
      <c r="C137" s="281" t="s">
        <v>1922</v>
      </c>
      <c r="D137" s="285" t="s">
        <v>101</v>
      </c>
      <c r="E137" s="397">
        <v>6</v>
      </c>
      <c r="F137" s="270">
        <v>2</v>
      </c>
      <c r="G137" s="270">
        <v>2</v>
      </c>
      <c r="H137" s="270">
        <v>2</v>
      </c>
      <c r="I137" s="270">
        <v>0</v>
      </c>
      <c r="J137" s="271" t="s">
        <v>101</v>
      </c>
      <c r="K137" s="258" t="s">
        <v>185</v>
      </c>
      <c r="L137" s="258" t="s">
        <v>1748</v>
      </c>
      <c r="M137" s="258" t="s">
        <v>1749</v>
      </c>
      <c r="N137" s="258" t="s">
        <v>1750</v>
      </c>
      <c r="O137" s="258" t="s">
        <v>838</v>
      </c>
      <c r="P137" s="258" t="s">
        <v>1751</v>
      </c>
      <c r="Q137" s="740"/>
      <c r="R137" s="741"/>
      <c r="S137" s="741"/>
      <c r="T137" s="741"/>
      <c r="U137" s="741"/>
      <c r="V137" s="742"/>
    </row>
    <row r="138" spans="1:22">
      <c r="A138" s="233" t="s">
        <v>1923</v>
      </c>
      <c r="B138" s="281" t="s">
        <v>99</v>
      </c>
      <c r="C138" s="281" t="s">
        <v>1924</v>
      </c>
      <c r="D138" s="285" t="s">
        <v>101</v>
      </c>
      <c r="E138" s="397">
        <v>22</v>
      </c>
      <c r="F138" s="270">
        <v>6</v>
      </c>
      <c r="G138" s="270">
        <v>9</v>
      </c>
      <c r="H138" s="270">
        <v>2</v>
      </c>
      <c r="I138" s="270">
        <v>5</v>
      </c>
      <c r="J138" s="271" t="s">
        <v>101</v>
      </c>
      <c r="K138" s="258" t="s">
        <v>185</v>
      </c>
      <c r="L138" s="258" t="s">
        <v>1748</v>
      </c>
      <c r="M138" s="258" t="s">
        <v>1749</v>
      </c>
      <c r="N138" s="258" t="s">
        <v>1750</v>
      </c>
      <c r="O138" s="258" t="s">
        <v>838</v>
      </c>
      <c r="P138" s="258" t="s">
        <v>1751</v>
      </c>
      <c r="Q138" s="740"/>
      <c r="R138" s="741"/>
      <c r="S138" s="741"/>
      <c r="T138" s="741"/>
      <c r="U138" s="741"/>
      <c r="V138" s="742"/>
    </row>
    <row r="139" spans="1:22">
      <c r="A139" s="260" t="s">
        <v>1925</v>
      </c>
      <c r="B139" s="261" t="s">
        <v>127</v>
      </c>
      <c r="C139" s="261" t="s">
        <v>1703</v>
      </c>
      <c r="D139" s="284" t="s">
        <v>101</v>
      </c>
      <c r="E139" s="261" t="s">
        <v>82</v>
      </c>
      <c r="F139" s="261" t="s">
        <v>838</v>
      </c>
      <c r="G139" s="261" t="s">
        <v>838</v>
      </c>
      <c r="H139" s="261" t="s">
        <v>838</v>
      </c>
      <c r="I139" s="261" t="s">
        <v>838</v>
      </c>
      <c r="J139" s="261" t="s">
        <v>838</v>
      </c>
      <c r="K139" s="261" t="s">
        <v>1926</v>
      </c>
      <c r="L139" s="261" t="s">
        <v>838</v>
      </c>
      <c r="M139" s="261" t="s">
        <v>838</v>
      </c>
      <c r="N139" s="261" t="s">
        <v>838</v>
      </c>
      <c r="O139" s="261" t="s">
        <v>838</v>
      </c>
      <c r="P139" s="261" t="s">
        <v>838</v>
      </c>
      <c r="Q139" s="740"/>
      <c r="R139" s="741"/>
      <c r="S139" s="741"/>
      <c r="T139" s="741"/>
      <c r="U139" s="741"/>
      <c r="V139" s="742"/>
    </row>
    <row r="140" spans="1:22">
      <c r="A140" s="266" t="s">
        <v>1927</v>
      </c>
      <c r="B140" s="267" t="s">
        <v>363</v>
      </c>
      <c r="C140" s="267" t="s">
        <v>1910</v>
      </c>
      <c r="D140" s="267">
        <v>12</v>
      </c>
      <c r="E140" s="267" t="s">
        <v>82</v>
      </c>
      <c r="F140" s="267" t="s">
        <v>838</v>
      </c>
      <c r="G140" s="267" t="s">
        <v>838</v>
      </c>
      <c r="H140" s="267" t="s">
        <v>838</v>
      </c>
      <c r="I140" s="267" t="s">
        <v>838</v>
      </c>
      <c r="J140" s="267" t="s">
        <v>838</v>
      </c>
      <c r="K140" s="398" t="s">
        <v>1928</v>
      </c>
      <c r="L140" s="267" t="s">
        <v>838</v>
      </c>
      <c r="M140" s="267" t="s">
        <v>838</v>
      </c>
      <c r="N140" s="267" t="s">
        <v>838</v>
      </c>
      <c r="O140" s="267" t="s">
        <v>838</v>
      </c>
      <c r="P140" s="267" t="s">
        <v>838</v>
      </c>
      <c r="Q140" s="740"/>
      <c r="R140" s="741"/>
      <c r="S140" s="741"/>
      <c r="T140" s="741"/>
      <c r="U140" s="741"/>
      <c r="V140" s="742"/>
    </row>
    <row r="141" spans="1:22">
      <c r="A141" s="233" t="s">
        <v>1929</v>
      </c>
      <c r="B141" s="281" t="s">
        <v>84</v>
      </c>
      <c r="C141" s="281" t="s">
        <v>1703</v>
      </c>
      <c r="D141" s="281">
        <v>12</v>
      </c>
      <c r="E141" s="281" t="s">
        <v>82</v>
      </c>
      <c r="F141" s="281" t="s">
        <v>838</v>
      </c>
      <c r="G141" s="281" t="s">
        <v>838</v>
      </c>
      <c r="H141" s="281" t="s">
        <v>838</v>
      </c>
      <c r="I141" s="281" t="s">
        <v>838</v>
      </c>
      <c r="J141" s="281" t="s">
        <v>838</v>
      </c>
      <c r="K141" s="258" t="s">
        <v>838</v>
      </c>
      <c r="L141" s="258" t="s">
        <v>838</v>
      </c>
      <c r="M141" s="258" t="s">
        <v>838</v>
      </c>
      <c r="N141" s="258" t="s">
        <v>838</v>
      </c>
      <c r="O141" s="258" t="s">
        <v>838</v>
      </c>
      <c r="P141" s="258" t="s">
        <v>838</v>
      </c>
      <c r="Q141" s="740"/>
      <c r="R141" s="741"/>
      <c r="S141" s="741"/>
      <c r="T141" s="741"/>
      <c r="U141" s="741"/>
      <c r="V141" s="742"/>
    </row>
    <row r="142" spans="1:22">
      <c r="A142" s="233" t="s">
        <v>1930</v>
      </c>
      <c r="B142" s="281" t="s">
        <v>99</v>
      </c>
      <c r="C142" s="281" t="s">
        <v>1931</v>
      </c>
      <c r="D142" s="285" t="s">
        <v>101</v>
      </c>
      <c r="E142" s="397">
        <v>2</v>
      </c>
      <c r="F142" s="270">
        <v>0</v>
      </c>
      <c r="G142" s="270">
        <v>1</v>
      </c>
      <c r="H142" s="270">
        <v>0</v>
      </c>
      <c r="I142" s="270">
        <v>1</v>
      </c>
      <c r="J142" s="271" t="s">
        <v>101</v>
      </c>
      <c r="K142" s="258" t="s">
        <v>185</v>
      </c>
      <c r="L142" s="258"/>
      <c r="M142" s="258" t="s">
        <v>203</v>
      </c>
      <c r="N142" s="258" t="s">
        <v>838</v>
      </c>
      <c r="O142" s="258" t="s">
        <v>838</v>
      </c>
      <c r="P142" s="258" t="s">
        <v>187</v>
      </c>
      <c r="Q142" s="740"/>
      <c r="R142" s="741"/>
      <c r="S142" s="741"/>
      <c r="T142" s="741"/>
      <c r="U142" s="741"/>
      <c r="V142" s="742"/>
    </row>
    <row r="143" spans="1:22">
      <c r="A143" s="233" t="s">
        <v>1932</v>
      </c>
      <c r="B143" s="281" t="s">
        <v>84</v>
      </c>
      <c r="C143" s="281" t="s">
        <v>1703</v>
      </c>
      <c r="D143" s="281">
        <v>12</v>
      </c>
      <c r="E143" s="281" t="s">
        <v>82</v>
      </c>
      <c r="F143" s="281" t="s">
        <v>838</v>
      </c>
      <c r="G143" s="281" t="s">
        <v>838</v>
      </c>
      <c r="H143" s="281" t="s">
        <v>838</v>
      </c>
      <c r="I143" s="281" t="s">
        <v>838</v>
      </c>
      <c r="J143" s="281" t="s">
        <v>838</v>
      </c>
      <c r="K143" s="258" t="s">
        <v>838</v>
      </c>
      <c r="L143" s="258" t="s">
        <v>838</v>
      </c>
      <c r="M143" s="258" t="s">
        <v>838</v>
      </c>
      <c r="N143" s="258" t="s">
        <v>838</v>
      </c>
      <c r="O143" s="258" t="s">
        <v>838</v>
      </c>
      <c r="P143" s="258" t="s">
        <v>838</v>
      </c>
      <c r="Q143" s="740"/>
      <c r="R143" s="741"/>
      <c r="S143" s="741"/>
      <c r="T143" s="741"/>
      <c r="U143" s="741"/>
      <c r="V143" s="742"/>
    </row>
    <row r="144" spans="1:22">
      <c r="A144" s="260" t="s">
        <v>1933</v>
      </c>
      <c r="B144" s="261" t="s">
        <v>127</v>
      </c>
      <c r="C144" s="261" t="s">
        <v>1710</v>
      </c>
      <c r="D144" s="284" t="s">
        <v>101</v>
      </c>
      <c r="E144" s="261" t="s">
        <v>82</v>
      </c>
      <c r="F144" s="261" t="s">
        <v>838</v>
      </c>
      <c r="G144" s="261" t="s">
        <v>838</v>
      </c>
      <c r="H144" s="261" t="s">
        <v>838</v>
      </c>
      <c r="I144" s="261" t="s">
        <v>838</v>
      </c>
      <c r="J144" s="261" t="s">
        <v>838</v>
      </c>
      <c r="K144" s="261" t="s">
        <v>1934</v>
      </c>
      <c r="L144" s="261" t="s">
        <v>838</v>
      </c>
      <c r="M144" s="261" t="s">
        <v>838</v>
      </c>
      <c r="N144" s="261" t="s">
        <v>838</v>
      </c>
      <c r="O144" s="261" t="s">
        <v>838</v>
      </c>
      <c r="P144" s="261" t="s">
        <v>838</v>
      </c>
      <c r="Q144" s="740"/>
      <c r="R144" s="741"/>
      <c r="S144" s="741"/>
      <c r="T144" s="741"/>
      <c r="U144" s="741"/>
      <c r="V144" s="742"/>
    </row>
    <row r="145" spans="1:22">
      <c r="A145" s="266" t="s">
        <v>1935</v>
      </c>
      <c r="B145" s="267" t="s">
        <v>363</v>
      </c>
      <c r="C145" s="267" t="s">
        <v>1910</v>
      </c>
      <c r="D145" s="267">
        <v>4</v>
      </c>
      <c r="E145" s="267" t="s">
        <v>82</v>
      </c>
      <c r="F145" s="267" t="s">
        <v>838</v>
      </c>
      <c r="G145" s="267" t="s">
        <v>838</v>
      </c>
      <c r="H145" s="267" t="s">
        <v>838</v>
      </c>
      <c r="I145" s="267" t="s">
        <v>838</v>
      </c>
      <c r="J145" s="267" t="s">
        <v>838</v>
      </c>
      <c r="K145" s="398" t="s">
        <v>1936</v>
      </c>
      <c r="L145" s="267" t="s">
        <v>838</v>
      </c>
      <c r="M145" s="267" t="s">
        <v>838</v>
      </c>
      <c r="N145" s="267" t="s">
        <v>838</v>
      </c>
      <c r="O145" s="267" t="s">
        <v>838</v>
      </c>
      <c r="P145" s="267" t="s">
        <v>838</v>
      </c>
      <c r="Q145" s="740"/>
      <c r="R145" s="741"/>
      <c r="S145" s="741"/>
      <c r="T145" s="741"/>
      <c r="U145" s="741"/>
      <c r="V145" s="742"/>
    </row>
    <row r="146" spans="1:22">
      <c r="A146" s="233" t="s">
        <v>1937</v>
      </c>
      <c r="B146" s="281" t="s">
        <v>84</v>
      </c>
      <c r="C146" s="281" t="s">
        <v>1710</v>
      </c>
      <c r="D146" s="281">
        <v>4</v>
      </c>
      <c r="E146" s="281" t="s">
        <v>82</v>
      </c>
      <c r="F146" s="281" t="s">
        <v>838</v>
      </c>
      <c r="G146" s="281" t="s">
        <v>838</v>
      </c>
      <c r="H146" s="281" t="s">
        <v>838</v>
      </c>
      <c r="I146" s="281" t="s">
        <v>838</v>
      </c>
      <c r="J146" s="281" t="s">
        <v>838</v>
      </c>
      <c r="K146" s="258" t="s">
        <v>838</v>
      </c>
      <c r="L146" s="258" t="s">
        <v>838</v>
      </c>
      <c r="M146" s="258" t="s">
        <v>838</v>
      </c>
      <c r="N146" s="258" t="s">
        <v>838</v>
      </c>
      <c r="O146" s="258" t="s">
        <v>838</v>
      </c>
      <c r="P146" s="258" t="s">
        <v>838</v>
      </c>
      <c r="Q146" s="740"/>
      <c r="R146" s="741"/>
      <c r="S146" s="741"/>
      <c r="T146" s="741"/>
      <c r="U146" s="741"/>
      <c r="V146" s="742"/>
    </row>
    <row r="147" spans="1:22">
      <c r="A147" s="233" t="s">
        <v>1938</v>
      </c>
      <c r="B147" s="281" t="s">
        <v>84</v>
      </c>
      <c r="C147" s="281" t="s">
        <v>1710</v>
      </c>
      <c r="D147" s="281">
        <v>4</v>
      </c>
      <c r="E147" s="281" t="s">
        <v>82</v>
      </c>
      <c r="F147" s="281" t="s">
        <v>838</v>
      </c>
      <c r="G147" s="281" t="s">
        <v>838</v>
      </c>
      <c r="H147" s="281" t="s">
        <v>838</v>
      </c>
      <c r="I147" s="281" t="s">
        <v>838</v>
      </c>
      <c r="J147" s="281" t="s">
        <v>838</v>
      </c>
      <c r="K147" s="258" t="s">
        <v>838</v>
      </c>
      <c r="L147" s="258" t="s">
        <v>838</v>
      </c>
      <c r="M147" s="258" t="s">
        <v>838</v>
      </c>
      <c r="N147" s="258" t="s">
        <v>838</v>
      </c>
      <c r="O147" s="258" t="s">
        <v>838</v>
      </c>
      <c r="P147" s="258" t="s">
        <v>838</v>
      </c>
      <c r="Q147" s="740"/>
      <c r="R147" s="741"/>
      <c r="S147" s="741"/>
      <c r="T147" s="741"/>
      <c r="U147" s="741"/>
      <c r="V147" s="742"/>
    </row>
    <row r="148" spans="1:22">
      <c r="A148" s="260" t="s">
        <v>1939</v>
      </c>
      <c r="B148" s="261" t="s">
        <v>127</v>
      </c>
      <c r="C148" s="261" t="s">
        <v>1717</v>
      </c>
      <c r="D148" s="284" t="s">
        <v>101</v>
      </c>
      <c r="E148" s="261" t="s">
        <v>82</v>
      </c>
      <c r="F148" s="261" t="s">
        <v>838</v>
      </c>
      <c r="G148" s="261" t="s">
        <v>838</v>
      </c>
      <c r="H148" s="261" t="s">
        <v>838</v>
      </c>
      <c r="I148" s="261" t="s">
        <v>838</v>
      </c>
      <c r="J148" s="261" t="s">
        <v>838</v>
      </c>
      <c r="K148" s="261" t="s">
        <v>1940</v>
      </c>
      <c r="L148" s="261" t="s">
        <v>838</v>
      </c>
      <c r="M148" s="261" t="s">
        <v>838</v>
      </c>
      <c r="N148" s="261" t="s">
        <v>838</v>
      </c>
      <c r="O148" s="261" t="s">
        <v>838</v>
      </c>
      <c r="P148" s="261" t="s">
        <v>838</v>
      </c>
      <c r="Q148" s="740"/>
      <c r="R148" s="741"/>
      <c r="S148" s="741"/>
      <c r="T148" s="741"/>
      <c r="U148" s="741"/>
      <c r="V148" s="742"/>
    </row>
    <row r="149" spans="1:22">
      <c r="A149" s="266" t="s">
        <v>1941</v>
      </c>
      <c r="B149" s="267" t="s">
        <v>363</v>
      </c>
      <c r="C149" s="267" t="s">
        <v>1910</v>
      </c>
      <c r="D149" s="267">
        <v>6</v>
      </c>
      <c r="E149" s="267" t="s">
        <v>82</v>
      </c>
      <c r="F149" s="267" t="s">
        <v>838</v>
      </c>
      <c r="G149" s="267" t="s">
        <v>838</v>
      </c>
      <c r="H149" s="267" t="s">
        <v>838</v>
      </c>
      <c r="I149" s="267" t="s">
        <v>838</v>
      </c>
      <c r="J149" s="267" t="s">
        <v>838</v>
      </c>
      <c r="K149" s="398" t="s">
        <v>1942</v>
      </c>
      <c r="L149" s="267" t="s">
        <v>838</v>
      </c>
      <c r="M149" s="267" t="s">
        <v>838</v>
      </c>
      <c r="N149" s="267" t="s">
        <v>838</v>
      </c>
      <c r="O149" s="267" t="s">
        <v>838</v>
      </c>
      <c r="P149" s="267" t="s">
        <v>838</v>
      </c>
      <c r="Q149" s="740"/>
      <c r="R149" s="741"/>
      <c r="S149" s="741"/>
      <c r="T149" s="741"/>
      <c r="U149" s="741"/>
      <c r="V149" s="742"/>
    </row>
    <row r="150" spans="1:22">
      <c r="A150" s="233" t="s">
        <v>1943</v>
      </c>
      <c r="B150" s="281" t="s">
        <v>84</v>
      </c>
      <c r="C150" s="281" t="s">
        <v>1717</v>
      </c>
      <c r="D150" s="281">
        <v>6</v>
      </c>
      <c r="E150" s="281" t="s">
        <v>82</v>
      </c>
      <c r="F150" s="281" t="s">
        <v>838</v>
      </c>
      <c r="G150" s="281" t="s">
        <v>838</v>
      </c>
      <c r="H150" s="281" t="s">
        <v>838</v>
      </c>
      <c r="I150" s="281" t="s">
        <v>838</v>
      </c>
      <c r="J150" s="281" t="s">
        <v>838</v>
      </c>
      <c r="K150" s="258" t="s">
        <v>838</v>
      </c>
      <c r="L150" s="258" t="s">
        <v>838</v>
      </c>
      <c r="M150" s="258" t="s">
        <v>838</v>
      </c>
      <c r="N150" s="258" t="s">
        <v>838</v>
      </c>
      <c r="O150" s="258" t="s">
        <v>838</v>
      </c>
      <c r="P150" s="258" t="s">
        <v>838</v>
      </c>
      <c r="Q150" s="740"/>
      <c r="R150" s="741"/>
      <c r="S150" s="741"/>
      <c r="T150" s="741"/>
      <c r="U150" s="741"/>
      <c r="V150" s="742"/>
    </row>
    <row r="151" spans="1:22">
      <c r="A151" s="233" t="s">
        <v>1944</v>
      </c>
      <c r="B151" s="281" t="s">
        <v>84</v>
      </c>
      <c r="C151" s="281" t="s">
        <v>1717</v>
      </c>
      <c r="D151" s="281">
        <v>6</v>
      </c>
      <c r="E151" s="281" t="s">
        <v>82</v>
      </c>
      <c r="F151" s="281" t="s">
        <v>838</v>
      </c>
      <c r="G151" s="281" t="s">
        <v>838</v>
      </c>
      <c r="H151" s="281" t="s">
        <v>838</v>
      </c>
      <c r="I151" s="281" t="s">
        <v>838</v>
      </c>
      <c r="J151" s="281" t="s">
        <v>838</v>
      </c>
      <c r="K151" s="258" t="s">
        <v>838</v>
      </c>
      <c r="L151" s="258" t="s">
        <v>838</v>
      </c>
      <c r="M151" s="258" t="s">
        <v>838</v>
      </c>
      <c r="N151" s="258" t="s">
        <v>838</v>
      </c>
      <c r="O151" s="258" t="s">
        <v>838</v>
      </c>
      <c r="P151" s="258" t="s">
        <v>838</v>
      </c>
      <c r="Q151" s="743"/>
      <c r="R151" s="744"/>
      <c r="S151" s="744"/>
      <c r="T151" s="744"/>
      <c r="U151" s="744"/>
      <c r="V151" s="745"/>
    </row>
    <row r="152" spans="1:22">
      <c r="A152" s="395" t="s">
        <v>1945</v>
      </c>
      <c r="B152" s="396" t="s">
        <v>117</v>
      </c>
      <c r="C152" s="396" t="s">
        <v>1946</v>
      </c>
      <c r="D152" s="396">
        <v>120</v>
      </c>
      <c r="E152" s="396" t="s">
        <v>82</v>
      </c>
      <c r="F152" s="396" t="s">
        <v>838</v>
      </c>
      <c r="G152" s="396" t="s">
        <v>838</v>
      </c>
      <c r="H152" s="396" t="s">
        <v>838</v>
      </c>
      <c r="I152" s="396" t="s">
        <v>838</v>
      </c>
      <c r="J152" s="396" t="s">
        <v>838</v>
      </c>
      <c r="K152" s="396" t="s">
        <v>838</v>
      </c>
      <c r="L152" s="396" t="s">
        <v>838</v>
      </c>
      <c r="M152" s="396" t="s">
        <v>838</v>
      </c>
      <c r="N152" s="396" t="s">
        <v>838</v>
      </c>
      <c r="O152" s="396" t="s">
        <v>838</v>
      </c>
      <c r="P152" s="396" t="s">
        <v>838</v>
      </c>
      <c r="Q152" s="396" t="s">
        <v>838</v>
      </c>
      <c r="R152" s="396" t="s">
        <v>838</v>
      </c>
      <c r="S152" s="396" t="s">
        <v>838</v>
      </c>
      <c r="T152" s="396" t="s">
        <v>838</v>
      </c>
      <c r="U152" s="396" t="s">
        <v>838</v>
      </c>
      <c r="V152" s="396" t="s">
        <v>838</v>
      </c>
    </row>
    <row r="153" spans="1:22">
      <c r="A153" s="291" t="s">
        <v>1947</v>
      </c>
      <c r="B153" s="292" t="s">
        <v>121</v>
      </c>
      <c r="C153" s="292" t="s">
        <v>1948</v>
      </c>
      <c r="D153" s="292">
        <v>60</v>
      </c>
      <c r="E153" s="292" t="s">
        <v>82</v>
      </c>
      <c r="F153" s="292" t="s">
        <v>838</v>
      </c>
      <c r="G153" s="292" t="s">
        <v>838</v>
      </c>
      <c r="H153" s="292" t="s">
        <v>838</v>
      </c>
      <c r="I153" s="292" t="s">
        <v>838</v>
      </c>
      <c r="J153" s="292" t="s">
        <v>838</v>
      </c>
      <c r="K153" s="292" t="s">
        <v>838</v>
      </c>
      <c r="L153" s="292" t="s">
        <v>838</v>
      </c>
      <c r="M153" s="292" t="s">
        <v>838</v>
      </c>
      <c r="N153" s="292" t="s">
        <v>838</v>
      </c>
      <c r="O153" s="292" t="s">
        <v>838</v>
      </c>
      <c r="P153" s="292" t="s">
        <v>838</v>
      </c>
      <c r="Q153" s="292" t="s">
        <v>838</v>
      </c>
      <c r="R153" s="292" t="s">
        <v>838</v>
      </c>
      <c r="S153" s="292" t="s">
        <v>838</v>
      </c>
      <c r="T153" s="292" t="s">
        <v>838</v>
      </c>
      <c r="U153" s="292" t="s">
        <v>838</v>
      </c>
      <c r="V153" s="292" t="s">
        <v>838</v>
      </c>
    </row>
    <row r="154" spans="1:22">
      <c r="A154" s="264" t="s">
        <v>1949</v>
      </c>
      <c r="B154" s="265" t="s">
        <v>124</v>
      </c>
      <c r="C154" s="265" t="s">
        <v>1950</v>
      </c>
      <c r="D154" s="265">
        <v>30</v>
      </c>
      <c r="E154" s="265" t="s">
        <v>82</v>
      </c>
      <c r="F154" s="265" t="s">
        <v>838</v>
      </c>
      <c r="G154" s="265" t="s">
        <v>838</v>
      </c>
      <c r="H154" s="265" t="s">
        <v>838</v>
      </c>
      <c r="I154" s="265" t="s">
        <v>838</v>
      </c>
      <c r="J154" s="265" t="s">
        <v>838</v>
      </c>
      <c r="K154" s="265" t="s">
        <v>838</v>
      </c>
      <c r="L154" s="265" t="s">
        <v>838</v>
      </c>
      <c r="M154" s="265" t="s">
        <v>838</v>
      </c>
      <c r="N154" s="265" t="s">
        <v>838</v>
      </c>
      <c r="O154" s="265" t="s">
        <v>838</v>
      </c>
      <c r="P154" s="265" t="s">
        <v>838</v>
      </c>
      <c r="Q154" s="607" t="s">
        <v>838</v>
      </c>
      <c r="R154" s="608"/>
      <c r="S154" s="608"/>
      <c r="T154" s="608"/>
      <c r="U154" s="608"/>
      <c r="V154" s="609"/>
    </row>
    <row r="155" spans="1:22">
      <c r="A155" s="264" t="s">
        <v>1951</v>
      </c>
      <c r="B155" s="265" t="s">
        <v>124</v>
      </c>
      <c r="C155" s="265" t="s">
        <v>1952</v>
      </c>
      <c r="D155" s="265">
        <v>30</v>
      </c>
      <c r="E155" s="265" t="s">
        <v>82</v>
      </c>
      <c r="F155" s="265" t="s">
        <v>838</v>
      </c>
      <c r="G155" s="265" t="s">
        <v>838</v>
      </c>
      <c r="H155" s="265" t="s">
        <v>838</v>
      </c>
      <c r="I155" s="265" t="s">
        <v>838</v>
      </c>
      <c r="J155" s="265" t="s">
        <v>838</v>
      </c>
      <c r="K155" s="265" t="s">
        <v>838</v>
      </c>
      <c r="L155" s="265" t="s">
        <v>838</v>
      </c>
      <c r="M155" s="265" t="s">
        <v>838</v>
      </c>
      <c r="N155" s="265" t="s">
        <v>838</v>
      </c>
      <c r="O155" s="265" t="s">
        <v>838</v>
      </c>
      <c r="P155" s="265" t="s">
        <v>838</v>
      </c>
      <c r="Q155" s="610"/>
      <c r="R155" s="611"/>
      <c r="S155" s="611"/>
      <c r="T155" s="611"/>
      <c r="U155" s="611"/>
      <c r="V155" s="612"/>
    </row>
    <row r="156" spans="1:22">
      <c r="A156" s="291" t="s">
        <v>1953</v>
      </c>
      <c r="B156" s="292" t="s">
        <v>121</v>
      </c>
      <c r="C156" s="292" t="s">
        <v>1954</v>
      </c>
      <c r="D156" s="292">
        <v>60</v>
      </c>
      <c r="E156" s="292" t="s">
        <v>82</v>
      </c>
      <c r="F156" s="292" t="s">
        <v>838</v>
      </c>
      <c r="G156" s="292" t="s">
        <v>838</v>
      </c>
      <c r="H156" s="292" t="s">
        <v>838</v>
      </c>
      <c r="I156" s="292" t="s">
        <v>838</v>
      </c>
      <c r="J156" s="292" t="s">
        <v>838</v>
      </c>
      <c r="K156" s="292" t="s">
        <v>838</v>
      </c>
      <c r="L156" s="292" t="s">
        <v>838</v>
      </c>
      <c r="M156" s="292" t="s">
        <v>838</v>
      </c>
      <c r="N156" s="292" t="s">
        <v>838</v>
      </c>
      <c r="O156" s="292" t="s">
        <v>838</v>
      </c>
      <c r="P156" s="292" t="s">
        <v>838</v>
      </c>
      <c r="Q156" s="292" t="s">
        <v>838</v>
      </c>
      <c r="R156" s="292" t="s">
        <v>838</v>
      </c>
      <c r="S156" s="292" t="s">
        <v>838</v>
      </c>
      <c r="T156" s="292" t="s">
        <v>838</v>
      </c>
      <c r="U156" s="292" t="s">
        <v>838</v>
      </c>
      <c r="V156" s="292" t="s">
        <v>838</v>
      </c>
    </row>
    <row r="157" spans="1:22" ht="15" customHeight="1">
      <c r="A157" s="264" t="s">
        <v>1955</v>
      </c>
      <c r="B157" s="265" t="s">
        <v>124</v>
      </c>
      <c r="C157" s="265" t="s">
        <v>1956</v>
      </c>
      <c r="D157" s="265">
        <v>30</v>
      </c>
      <c r="E157" s="265" t="s">
        <v>82</v>
      </c>
      <c r="F157" s="265" t="s">
        <v>838</v>
      </c>
      <c r="G157" s="265" t="s">
        <v>838</v>
      </c>
      <c r="H157" s="265" t="s">
        <v>838</v>
      </c>
      <c r="I157" s="265" t="s">
        <v>838</v>
      </c>
      <c r="J157" s="265" t="s">
        <v>838</v>
      </c>
      <c r="K157" s="265" t="s">
        <v>838</v>
      </c>
      <c r="L157" s="265" t="s">
        <v>838</v>
      </c>
      <c r="M157" s="265" t="s">
        <v>838</v>
      </c>
      <c r="N157" s="265" t="s">
        <v>838</v>
      </c>
      <c r="O157" s="265" t="s">
        <v>838</v>
      </c>
      <c r="P157" s="265" t="s">
        <v>838</v>
      </c>
      <c r="Q157" s="737" t="s">
        <v>7450</v>
      </c>
      <c r="R157" s="738"/>
      <c r="S157" s="738"/>
      <c r="T157" s="738"/>
      <c r="U157" s="738"/>
      <c r="V157" s="739"/>
    </row>
    <row r="158" spans="1:22">
      <c r="A158" s="260" t="s">
        <v>1957</v>
      </c>
      <c r="B158" s="261" t="s">
        <v>127</v>
      </c>
      <c r="C158" s="261" t="s">
        <v>1691</v>
      </c>
      <c r="D158" s="284" t="s">
        <v>101</v>
      </c>
      <c r="E158" s="261" t="s">
        <v>82</v>
      </c>
      <c r="F158" s="261" t="s">
        <v>838</v>
      </c>
      <c r="G158" s="261" t="s">
        <v>838</v>
      </c>
      <c r="H158" s="261" t="s">
        <v>838</v>
      </c>
      <c r="I158" s="261" t="s">
        <v>838</v>
      </c>
      <c r="J158" s="261" t="s">
        <v>838</v>
      </c>
      <c r="K158" s="261" t="s">
        <v>1958</v>
      </c>
      <c r="L158" s="261" t="s">
        <v>838</v>
      </c>
      <c r="M158" s="261" t="s">
        <v>838</v>
      </c>
      <c r="N158" s="261" t="s">
        <v>838</v>
      </c>
      <c r="O158" s="261" t="s">
        <v>838</v>
      </c>
      <c r="P158" s="261" t="s">
        <v>838</v>
      </c>
      <c r="Q158" s="740"/>
      <c r="R158" s="741"/>
      <c r="S158" s="741"/>
      <c r="T158" s="741"/>
      <c r="U158" s="741"/>
      <c r="V158" s="742"/>
    </row>
    <row r="159" spans="1:22">
      <c r="A159" s="233" t="s">
        <v>1959</v>
      </c>
      <c r="B159" s="281" t="s">
        <v>84</v>
      </c>
      <c r="C159" s="281" t="s">
        <v>1691</v>
      </c>
      <c r="D159" s="281">
        <v>10</v>
      </c>
      <c r="E159" s="281" t="s">
        <v>82</v>
      </c>
      <c r="F159" s="281" t="s">
        <v>838</v>
      </c>
      <c r="G159" s="281" t="s">
        <v>838</v>
      </c>
      <c r="H159" s="281" t="s">
        <v>838</v>
      </c>
      <c r="I159" s="281" t="s">
        <v>838</v>
      </c>
      <c r="J159" s="281" t="s">
        <v>838</v>
      </c>
      <c r="K159" s="258" t="s">
        <v>838</v>
      </c>
      <c r="L159" s="258" t="s">
        <v>838</v>
      </c>
      <c r="M159" s="258" t="s">
        <v>838</v>
      </c>
      <c r="N159" s="258" t="s">
        <v>838</v>
      </c>
      <c r="O159" s="258" t="s">
        <v>838</v>
      </c>
      <c r="P159" s="258" t="s">
        <v>838</v>
      </c>
      <c r="Q159" s="740"/>
      <c r="R159" s="741"/>
      <c r="S159" s="741"/>
      <c r="T159" s="741"/>
      <c r="U159" s="741"/>
      <c r="V159" s="742"/>
    </row>
    <row r="160" spans="1:22">
      <c r="A160" s="233" t="s">
        <v>1960</v>
      </c>
      <c r="B160" s="281" t="s">
        <v>99</v>
      </c>
      <c r="C160" s="281" t="s">
        <v>1961</v>
      </c>
      <c r="D160" s="285" t="s">
        <v>101</v>
      </c>
      <c r="E160" s="397">
        <v>6</v>
      </c>
      <c r="F160" s="270">
        <v>3</v>
      </c>
      <c r="G160" s="270">
        <v>2</v>
      </c>
      <c r="H160" s="270">
        <v>0</v>
      </c>
      <c r="I160" s="270">
        <v>1</v>
      </c>
      <c r="J160" s="271" t="s">
        <v>101</v>
      </c>
      <c r="K160" s="258" t="s">
        <v>206</v>
      </c>
      <c r="L160" s="258" t="s">
        <v>1051</v>
      </c>
      <c r="M160" s="258" t="s">
        <v>203</v>
      </c>
      <c r="N160" s="258" t="s">
        <v>838</v>
      </c>
      <c r="O160" s="258" t="s">
        <v>838</v>
      </c>
      <c r="P160" s="258" t="s">
        <v>1708</v>
      </c>
      <c r="Q160" s="740"/>
      <c r="R160" s="741"/>
      <c r="S160" s="741"/>
      <c r="T160" s="741"/>
      <c r="U160" s="741"/>
      <c r="V160" s="742"/>
    </row>
    <row r="161" spans="1:22">
      <c r="A161" s="233" t="s">
        <v>1962</v>
      </c>
      <c r="B161" s="281" t="s">
        <v>99</v>
      </c>
      <c r="C161" s="281" t="s">
        <v>1963</v>
      </c>
      <c r="D161" s="285" t="s">
        <v>101</v>
      </c>
      <c r="E161" s="397">
        <v>4</v>
      </c>
      <c r="F161" s="270">
        <v>1</v>
      </c>
      <c r="G161" s="270">
        <v>2</v>
      </c>
      <c r="H161" s="270">
        <v>0</v>
      </c>
      <c r="I161" s="270">
        <v>1</v>
      </c>
      <c r="J161" s="271" t="s">
        <v>101</v>
      </c>
      <c r="K161" s="258" t="s">
        <v>206</v>
      </c>
      <c r="L161" s="258" t="s">
        <v>1051</v>
      </c>
      <c r="M161" s="258" t="s">
        <v>203</v>
      </c>
      <c r="N161" s="258" t="s">
        <v>838</v>
      </c>
      <c r="O161" s="258" t="s">
        <v>838</v>
      </c>
      <c r="P161" s="258" t="s">
        <v>1708</v>
      </c>
      <c r="Q161" s="740"/>
      <c r="R161" s="741"/>
      <c r="S161" s="741"/>
      <c r="T161" s="741"/>
      <c r="U161" s="741"/>
      <c r="V161" s="742"/>
    </row>
    <row r="162" spans="1:22">
      <c r="A162" s="233" t="s">
        <v>1964</v>
      </c>
      <c r="B162" s="281" t="s">
        <v>99</v>
      </c>
      <c r="C162" s="281" t="s">
        <v>1965</v>
      </c>
      <c r="D162" s="285" t="s">
        <v>101</v>
      </c>
      <c r="E162" s="397">
        <v>6</v>
      </c>
      <c r="F162" s="270">
        <v>2</v>
      </c>
      <c r="G162" s="270">
        <v>3</v>
      </c>
      <c r="H162" s="270">
        <v>0</v>
      </c>
      <c r="I162" s="270">
        <v>1</v>
      </c>
      <c r="J162" s="271" t="s">
        <v>101</v>
      </c>
      <c r="K162" s="258" t="s">
        <v>206</v>
      </c>
      <c r="L162" s="258" t="s">
        <v>1051</v>
      </c>
      <c r="M162" s="258" t="s">
        <v>203</v>
      </c>
      <c r="N162" s="258" t="s">
        <v>838</v>
      </c>
      <c r="O162" s="258" t="s">
        <v>838</v>
      </c>
      <c r="P162" s="258" t="s">
        <v>1708</v>
      </c>
      <c r="Q162" s="740"/>
      <c r="R162" s="741"/>
      <c r="S162" s="741"/>
      <c r="T162" s="741"/>
      <c r="U162" s="741"/>
      <c r="V162" s="742"/>
    </row>
    <row r="163" spans="1:22">
      <c r="A163" s="233" t="s">
        <v>1966</v>
      </c>
      <c r="B163" s="281" t="s">
        <v>99</v>
      </c>
      <c r="C163" s="281" t="s">
        <v>1967</v>
      </c>
      <c r="D163" s="285" t="s">
        <v>101</v>
      </c>
      <c r="E163" s="397">
        <v>6</v>
      </c>
      <c r="F163" s="270">
        <v>2</v>
      </c>
      <c r="G163" s="270">
        <v>3</v>
      </c>
      <c r="H163" s="270">
        <v>0</v>
      </c>
      <c r="I163" s="270">
        <v>1</v>
      </c>
      <c r="J163" s="271" t="s">
        <v>101</v>
      </c>
      <c r="K163" s="258" t="s">
        <v>206</v>
      </c>
      <c r="L163" s="258" t="s">
        <v>1051</v>
      </c>
      <c r="M163" s="258" t="s">
        <v>203</v>
      </c>
      <c r="N163" s="258" t="s">
        <v>838</v>
      </c>
      <c r="O163" s="258" t="s">
        <v>838</v>
      </c>
      <c r="P163" s="258" t="s">
        <v>1708</v>
      </c>
      <c r="Q163" s="740"/>
      <c r="R163" s="741"/>
      <c r="S163" s="741"/>
      <c r="T163" s="741"/>
      <c r="U163" s="741"/>
      <c r="V163" s="742"/>
    </row>
    <row r="164" spans="1:22">
      <c r="A164" s="260" t="s">
        <v>1968</v>
      </c>
      <c r="B164" s="261" t="s">
        <v>127</v>
      </c>
      <c r="C164" s="261" t="s">
        <v>1703</v>
      </c>
      <c r="D164" s="284" t="s">
        <v>101</v>
      </c>
      <c r="E164" s="261" t="s">
        <v>82</v>
      </c>
      <c r="F164" s="261" t="s">
        <v>838</v>
      </c>
      <c r="G164" s="261" t="s">
        <v>838</v>
      </c>
      <c r="H164" s="261" t="s">
        <v>838</v>
      </c>
      <c r="I164" s="261" t="s">
        <v>838</v>
      </c>
      <c r="J164" s="261" t="s">
        <v>838</v>
      </c>
      <c r="K164" s="261" t="s">
        <v>1969</v>
      </c>
      <c r="L164" s="261" t="s">
        <v>838</v>
      </c>
      <c r="M164" s="261" t="s">
        <v>838</v>
      </c>
      <c r="N164" s="261" t="s">
        <v>838</v>
      </c>
      <c r="O164" s="261" t="s">
        <v>838</v>
      </c>
      <c r="P164" s="261" t="s">
        <v>838</v>
      </c>
      <c r="Q164" s="740"/>
      <c r="R164" s="741"/>
      <c r="S164" s="741"/>
      <c r="T164" s="741"/>
      <c r="U164" s="741"/>
      <c r="V164" s="742"/>
    </row>
    <row r="165" spans="1:22">
      <c r="A165" s="233" t="s">
        <v>1970</v>
      </c>
      <c r="B165" s="281" t="s">
        <v>84</v>
      </c>
      <c r="C165" s="281" t="s">
        <v>1703</v>
      </c>
      <c r="D165" s="281">
        <v>10</v>
      </c>
      <c r="E165" s="281" t="s">
        <v>82</v>
      </c>
      <c r="F165" s="283"/>
      <c r="G165" s="283"/>
      <c r="H165" s="283"/>
      <c r="I165" s="283"/>
      <c r="J165" s="233" t="s">
        <v>838</v>
      </c>
      <c r="K165" s="258" t="s">
        <v>838</v>
      </c>
      <c r="L165" s="258" t="s">
        <v>838</v>
      </c>
      <c r="M165" s="258" t="s">
        <v>838</v>
      </c>
      <c r="N165" s="258" t="s">
        <v>838</v>
      </c>
      <c r="O165" s="258" t="s">
        <v>838</v>
      </c>
      <c r="P165" s="258" t="s">
        <v>838</v>
      </c>
      <c r="Q165" s="740"/>
      <c r="R165" s="741"/>
      <c r="S165" s="741"/>
      <c r="T165" s="741"/>
      <c r="U165" s="741"/>
      <c r="V165" s="742"/>
    </row>
    <row r="166" spans="1:22">
      <c r="A166" s="260" t="s">
        <v>1971</v>
      </c>
      <c r="B166" s="261" t="s">
        <v>127</v>
      </c>
      <c r="C166" s="261" t="s">
        <v>1710</v>
      </c>
      <c r="D166" s="284" t="s">
        <v>101</v>
      </c>
      <c r="E166" s="261" t="s">
        <v>82</v>
      </c>
      <c r="F166" s="278" t="s">
        <v>838</v>
      </c>
      <c r="G166" s="278" t="s">
        <v>838</v>
      </c>
      <c r="H166" s="278" t="s">
        <v>838</v>
      </c>
      <c r="I166" s="278" t="s">
        <v>838</v>
      </c>
      <c r="J166" s="261" t="s">
        <v>838</v>
      </c>
      <c r="K166" s="261" t="s">
        <v>1972</v>
      </c>
      <c r="L166" s="261" t="s">
        <v>838</v>
      </c>
      <c r="M166" s="261" t="s">
        <v>838</v>
      </c>
      <c r="N166" s="261" t="s">
        <v>838</v>
      </c>
      <c r="O166" s="261" t="s">
        <v>838</v>
      </c>
      <c r="P166" s="261" t="s">
        <v>838</v>
      </c>
      <c r="Q166" s="740"/>
      <c r="R166" s="741"/>
      <c r="S166" s="741"/>
      <c r="T166" s="741"/>
      <c r="U166" s="741"/>
      <c r="V166" s="742"/>
    </row>
    <row r="167" spans="1:22">
      <c r="A167" s="233" t="s">
        <v>1973</v>
      </c>
      <c r="B167" s="281" t="s">
        <v>84</v>
      </c>
      <c r="C167" s="281" t="s">
        <v>1710</v>
      </c>
      <c r="D167" s="281">
        <v>4</v>
      </c>
      <c r="E167" s="281" t="s">
        <v>82</v>
      </c>
      <c r="F167" s="281" t="s">
        <v>838</v>
      </c>
      <c r="G167" s="281" t="s">
        <v>838</v>
      </c>
      <c r="H167" s="281" t="s">
        <v>838</v>
      </c>
      <c r="I167" s="281" t="s">
        <v>838</v>
      </c>
      <c r="J167" s="281" t="s">
        <v>838</v>
      </c>
      <c r="K167" s="258" t="s">
        <v>838</v>
      </c>
      <c r="L167" s="258" t="s">
        <v>838</v>
      </c>
      <c r="M167" s="258" t="s">
        <v>838</v>
      </c>
      <c r="N167" s="258" t="s">
        <v>838</v>
      </c>
      <c r="O167" s="258" t="s">
        <v>838</v>
      </c>
      <c r="P167" s="258" t="s">
        <v>838</v>
      </c>
      <c r="Q167" s="740"/>
      <c r="R167" s="741"/>
      <c r="S167" s="741"/>
      <c r="T167" s="741"/>
      <c r="U167" s="741"/>
      <c r="V167" s="742"/>
    </row>
    <row r="168" spans="1:22">
      <c r="A168" s="233" t="s">
        <v>1974</v>
      </c>
      <c r="B168" s="281" t="s">
        <v>99</v>
      </c>
      <c r="C168" s="281" t="s">
        <v>1975</v>
      </c>
      <c r="D168" s="285" t="s">
        <v>101</v>
      </c>
      <c r="E168" s="397">
        <v>2</v>
      </c>
      <c r="F168" s="270">
        <v>0</v>
      </c>
      <c r="G168" s="270">
        <v>0</v>
      </c>
      <c r="H168" s="270">
        <v>2</v>
      </c>
      <c r="I168" s="270" t="s">
        <v>838</v>
      </c>
      <c r="J168" s="271" t="s">
        <v>101</v>
      </c>
      <c r="K168" s="258" t="s">
        <v>185</v>
      </c>
      <c r="L168" s="258"/>
      <c r="M168" s="258" t="s">
        <v>203</v>
      </c>
      <c r="N168" s="258" t="s">
        <v>838</v>
      </c>
      <c r="O168" s="258" t="s">
        <v>838</v>
      </c>
      <c r="P168" s="258" t="s">
        <v>187</v>
      </c>
      <c r="Q168" s="740"/>
      <c r="R168" s="741"/>
      <c r="S168" s="741"/>
      <c r="T168" s="741"/>
      <c r="U168" s="741"/>
      <c r="V168" s="742"/>
    </row>
    <row r="169" spans="1:22">
      <c r="A169" s="260" t="s">
        <v>1976</v>
      </c>
      <c r="B169" s="261" t="s">
        <v>127</v>
      </c>
      <c r="C169" s="261" t="s">
        <v>1717</v>
      </c>
      <c r="D169" s="284" t="s">
        <v>101</v>
      </c>
      <c r="E169" s="261" t="s">
        <v>82</v>
      </c>
      <c r="F169" s="261" t="s">
        <v>838</v>
      </c>
      <c r="G169" s="261" t="s">
        <v>838</v>
      </c>
      <c r="H169" s="261" t="s">
        <v>838</v>
      </c>
      <c r="I169" s="261" t="s">
        <v>838</v>
      </c>
      <c r="J169" s="261" t="s">
        <v>838</v>
      </c>
      <c r="K169" s="261" t="s">
        <v>1977</v>
      </c>
      <c r="L169" s="261" t="s">
        <v>838</v>
      </c>
      <c r="M169" s="261" t="s">
        <v>838</v>
      </c>
      <c r="N169" s="261" t="s">
        <v>838</v>
      </c>
      <c r="O169" s="261" t="s">
        <v>838</v>
      </c>
      <c r="P169" s="261" t="s">
        <v>838</v>
      </c>
      <c r="Q169" s="740"/>
      <c r="R169" s="741"/>
      <c r="S169" s="741"/>
      <c r="T169" s="741"/>
      <c r="U169" s="741"/>
      <c r="V169" s="742"/>
    </row>
    <row r="170" spans="1:22">
      <c r="A170" s="233" t="s">
        <v>1978</v>
      </c>
      <c r="B170" s="281" t="s">
        <v>84</v>
      </c>
      <c r="C170" s="281" t="s">
        <v>1717</v>
      </c>
      <c r="D170" s="281">
        <v>6</v>
      </c>
      <c r="E170" s="281" t="s">
        <v>82</v>
      </c>
      <c r="F170" s="281" t="s">
        <v>838</v>
      </c>
      <c r="G170" s="281" t="s">
        <v>838</v>
      </c>
      <c r="H170" s="281" t="s">
        <v>838</v>
      </c>
      <c r="I170" s="281" t="s">
        <v>838</v>
      </c>
      <c r="J170" s="281" t="s">
        <v>838</v>
      </c>
      <c r="K170" s="258" t="s">
        <v>838</v>
      </c>
      <c r="L170" s="258" t="s">
        <v>838</v>
      </c>
      <c r="M170" s="258" t="s">
        <v>838</v>
      </c>
      <c r="N170" s="258" t="s">
        <v>838</v>
      </c>
      <c r="O170" s="258" t="s">
        <v>838</v>
      </c>
      <c r="P170" s="258" t="s">
        <v>838</v>
      </c>
      <c r="Q170" s="740"/>
      <c r="R170" s="741"/>
      <c r="S170" s="741"/>
      <c r="T170" s="741"/>
      <c r="U170" s="741"/>
      <c r="V170" s="742"/>
    </row>
    <row r="171" spans="1:22">
      <c r="A171" s="264" t="s">
        <v>1979</v>
      </c>
      <c r="B171" s="265" t="s">
        <v>124</v>
      </c>
      <c r="C171" s="265" t="s">
        <v>1980</v>
      </c>
      <c r="D171" s="265">
        <v>30</v>
      </c>
      <c r="E171" s="265" t="s">
        <v>82</v>
      </c>
      <c r="F171" s="265" t="s">
        <v>838</v>
      </c>
      <c r="G171" s="265" t="s">
        <v>838</v>
      </c>
      <c r="H171" s="265" t="s">
        <v>838</v>
      </c>
      <c r="I171" s="265" t="s">
        <v>838</v>
      </c>
      <c r="J171" s="265" t="s">
        <v>838</v>
      </c>
      <c r="K171" s="265" t="s">
        <v>838</v>
      </c>
      <c r="L171" s="265" t="s">
        <v>838</v>
      </c>
      <c r="M171" s="265" t="s">
        <v>838</v>
      </c>
      <c r="N171" s="265" t="s">
        <v>838</v>
      </c>
      <c r="O171" s="265" t="s">
        <v>838</v>
      </c>
      <c r="P171" s="265" t="s">
        <v>838</v>
      </c>
      <c r="Q171" s="740"/>
      <c r="R171" s="741"/>
      <c r="S171" s="741"/>
      <c r="T171" s="741"/>
      <c r="U171" s="741"/>
      <c r="V171" s="742"/>
    </row>
    <row r="172" spans="1:22">
      <c r="A172" s="260" t="s">
        <v>1981</v>
      </c>
      <c r="B172" s="261" t="s">
        <v>127</v>
      </c>
      <c r="C172" s="261" t="s">
        <v>1691</v>
      </c>
      <c r="D172" s="284" t="s">
        <v>101</v>
      </c>
      <c r="E172" s="261" t="s">
        <v>82</v>
      </c>
      <c r="F172" s="261" t="s">
        <v>838</v>
      </c>
      <c r="G172" s="261" t="s">
        <v>838</v>
      </c>
      <c r="H172" s="261" t="s">
        <v>838</v>
      </c>
      <c r="I172" s="261" t="s">
        <v>838</v>
      </c>
      <c r="J172" s="261" t="s">
        <v>838</v>
      </c>
      <c r="K172" s="261" t="s">
        <v>1908</v>
      </c>
      <c r="L172" s="261" t="s">
        <v>838</v>
      </c>
      <c r="M172" s="261" t="s">
        <v>838</v>
      </c>
      <c r="N172" s="261" t="s">
        <v>838</v>
      </c>
      <c r="O172" s="261" t="s">
        <v>838</v>
      </c>
      <c r="P172" s="261" t="s">
        <v>838</v>
      </c>
      <c r="Q172" s="740"/>
      <c r="R172" s="741"/>
      <c r="S172" s="741"/>
      <c r="T172" s="741"/>
      <c r="U172" s="741"/>
      <c r="V172" s="742"/>
    </row>
    <row r="173" spans="1:22">
      <c r="A173" s="266" t="s">
        <v>1982</v>
      </c>
      <c r="B173" s="267" t="s">
        <v>363</v>
      </c>
      <c r="C173" s="267" t="s">
        <v>1910</v>
      </c>
      <c r="D173" s="267">
        <v>8</v>
      </c>
      <c r="E173" s="267" t="s">
        <v>82</v>
      </c>
      <c r="F173" s="267" t="s">
        <v>838</v>
      </c>
      <c r="G173" s="267" t="s">
        <v>838</v>
      </c>
      <c r="H173" s="267" t="s">
        <v>838</v>
      </c>
      <c r="I173" s="267" t="s">
        <v>838</v>
      </c>
      <c r="J173" s="267" t="s">
        <v>838</v>
      </c>
      <c r="K173" s="398" t="s">
        <v>1911</v>
      </c>
      <c r="L173" s="267" t="s">
        <v>838</v>
      </c>
      <c r="M173" s="267" t="s">
        <v>838</v>
      </c>
      <c r="N173" s="267" t="s">
        <v>838</v>
      </c>
      <c r="O173" s="267" t="s">
        <v>838</v>
      </c>
      <c r="P173" s="267" t="s">
        <v>838</v>
      </c>
      <c r="Q173" s="740"/>
      <c r="R173" s="741"/>
      <c r="S173" s="741"/>
      <c r="T173" s="741"/>
      <c r="U173" s="741"/>
      <c r="V173" s="742"/>
    </row>
    <row r="174" spans="1:22">
      <c r="A174" s="233" t="s">
        <v>1983</v>
      </c>
      <c r="B174" s="281" t="s">
        <v>84</v>
      </c>
      <c r="C174" s="281" t="s">
        <v>1691</v>
      </c>
      <c r="D174" s="281">
        <v>8</v>
      </c>
      <c r="E174" s="281" t="s">
        <v>82</v>
      </c>
      <c r="F174" s="281" t="s">
        <v>838</v>
      </c>
      <c r="G174" s="281" t="s">
        <v>838</v>
      </c>
      <c r="H174" s="281" t="s">
        <v>838</v>
      </c>
      <c r="I174" s="281" t="s">
        <v>838</v>
      </c>
      <c r="J174" s="281" t="s">
        <v>838</v>
      </c>
      <c r="K174" s="258" t="s">
        <v>838</v>
      </c>
      <c r="L174" s="258" t="s">
        <v>838</v>
      </c>
      <c r="M174" s="258" t="s">
        <v>838</v>
      </c>
      <c r="N174" s="258" t="s">
        <v>838</v>
      </c>
      <c r="O174" s="258" t="s">
        <v>838</v>
      </c>
      <c r="P174" s="258" t="s">
        <v>838</v>
      </c>
      <c r="Q174" s="740"/>
      <c r="R174" s="741"/>
      <c r="S174" s="741"/>
      <c r="T174" s="741"/>
      <c r="U174" s="741"/>
      <c r="V174" s="742"/>
    </row>
    <row r="175" spans="1:22">
      <c r="A175" s="233" t="s">
        <v>1984</v>
      </c>
      <c r="B175" s="281" t="s">
        <v>99</v>
      </c>
      <c r="C175" s="281" t="s">
        <v>1914</v>
      </c>
      <c r="D175" s="285" t="s">
        <v>101</v>
      </c>
      <c r="E175" s="397">
        <v>2</v>
      </c>
      <c r="F175" s="270">
        <v>1</v>
      </c>
      <c r="G175" s="270">
        <v>1</v>
      </c>
      <c r="H175" s="270">
        <v>0</v>
      </c>
      <c r="I175" s="270">
        <v>0</v>
      </c>
      <c r="J175" s="271" t="s">
        <v>101</v>
      </c>
      <c r="K175" s="258" t="s">
        <v>185</v>
      </c>
      <c r="L175" s="258"/>
      <c r="M175" s="258" t="s">
        <v>203</v>
      </c>
      <c r="N175" s="258" t="s">
        <v>838</v>
      </c>
      <c r="O175" s="258" t="s">
        <v>838</v>
      </c>
      <c r="P175" s="258" t="s">
        <v>187</v>
      </c>
      <c r="Q175" s="740"/>
      <c r="R175" s="741"/>
      <c r="S175" s="741"/>
      <c r="T175" s="741"/>
      <c r="U175" s="741"/>
      <c r="V175" s="742"/>
    </row>
    <row r="176" spans="1:22">
      <c r="A176" s="233" t="s">
        <v>1985</v>
      </c>
      <c r="B176" s="281" t="s">
        <v>99</v>
      </c>
      <c r="C176" s="281" t="s">
        <v>1916</v>
      </c>
      <c r="D176" s="285" t="s">
        <v>101</v>
      </c>
      <c r="E176" s="397">
        <v>2</v>
      </c>
      <c r="F176" s="270">
        <v>2</v>
      </c>
      <c r="G176" s="270">
        <v>0</v>
      </c>
      <c r="H176" s="270">
        <v>2</v>
      </c>
      <c r="I176" s="270">
        <v>0</v>
      </c>
      <c r="J176" s="271" t="s">
        <v>101</v>
      </c>
      <c r="K176" s="258" t="s">
        <v>185</v>
      </c>
      <c r="L176" s="258"/>
      <c r="M176" s="258" t="s">
        <v>203</v>
      </c>
      <c r="N176" s="258" t="s">
        <v>838</v>
      </c>
      <c r="O176" s="258" t="s">
        <v>838</v>
      </c>
      <c r="P176" s="258" t="s">
        <v>187</v>
      </c>
      <c r="Q176" s="740"/>
      <c r="R176" s="741"/>
      <c r="S176" s="741"/>
      <c r="T176" s="741"/>
      <c r="U176" s="741"/>
      <c r="V176" s="742"/>
    </row>
    <row r="177" spans="1:22">
      <c r="A177" s="233" t="s">
        <v>1986</v>
      </c>
      <c r="B177" s="281" t="s">
        <v>99</v>
      </c>
      <c r="C177" s="281" t="s">
        <v>1918</v>
      </c>
      <c r="D177" s="285" t="s">
        <v>101</v>
      </c>
      <c r="E177" s="397">
        <v>2</v>
      </c>
      <c r="F177" s="270">
        <v>2</v>
      </c>
      <c r="G177" s="270">
        <v>2</v>
      </c>
      <c r="H177" s="270">
        <v>0</v>
      </c>
      <c r="I177" s="270">
        <v>2</v>
      </c>
      <c r="J177" s="271" t="s">
        <v>101</v>
      </c>
      <c r="K177" s="258" t="s">
        <v>185</v>
      </c>
      <c r="L177" s="258" t="s">
        <v>1748</v>
      </c>
      <c r="M177" s="258" t="s">
        <v>1749</v>
      </c>
      <c r="N177" s="258" t="s">
        <v>1750</v>
      </c>
      <c r="O177" s="258" t="s">
        <v>838</v>
      </c>
      <c r="P177" s="258" t="s">
        <v>1751</v>
      </c>
      <c r="Q177" s="740"/>
      <c r="R177" s="741"/>
      <c r="S177" s="741"/>
      <c r="T177" s="741"/>
      <c r="U177" s="741"/>
      <c r="V177" s="742"/>
    </row>
    <row r="178" spans="1:22">
      <c r="A178" s="233" t="s">
        <v>1987</v>
      </c>
      <c r="B178" s="281" t="s">
        <v>99</v>
      </c>
      <c r="C178" s="281" t="s">
        <v>1306</v>
      </c>
      <c r="D178" s="285" t="s">
        <v>101</v>
      </c>
      <c r="E178" s="397">
        <v>3</v>
      </c>
      <c r="F178" s="270">
        <v>3</v>
      </c>
      <c r="G178" s="270">
        <v>8</v>
      </c>
      <c r="H178" s="270">
        <v>2</v>
      </c>
      <c r="I178" s="270">
        <v>3</v>
      </c>
      <c r="J178" s="271" t="s">
        <v>101</v>
      </c>
      <c r="K178" s="258" t="s">
        <v>185</v>
      </c>
      <c r="L178" s="258" t="s">
        <v>1748</v>
      </c>
      <c r="M178" s="258" t="s">
        <v>1749</v>
      </c>
      <c r="N178" s="258" t="s">
        <v>1750</v>
      </c>
      <c r="O178" s="258" t="s">
        <v>838</v>
      </c>
      <c r="P178" s="258" t="s">
        <v>1751</v>
      </c>
      <c r="Q178" s="740"/>
      <c r="R178" s="741"/>
      <c r="S178" s="741"/>
      <c r="T178" s="741"/>
      <c r="U178" s="741"/>
      <c r="V178" s="742"/>
    </row>
    <row r="179" spans="1:22">
      <c r="A179" s="233" t="s">
        <v>1988</v>
      </c>
      <c r="B179" s="281" t="s">
        <v>84</v>
      </c>
      <c r="C179" s="281" t="s">
        <v>1691</v>
      </c>
      <c r="D179" s="281">
        <v>8</v>
      </c>
      <c r="E179" s="281" t="s">
        <v>82</v>
      </c>
      <c r="F179" s="281" t="s">
        <v>838</v>
      </c>
      <c r="G179" s="281" t="s">
        <v>838</v>
      </c>
      <c r="H179" s="281" t="s">
        <v>838</v>
      </c>
      <c r="I179" s="281" t="s">
        <v>838</v>
      </c>
      <c r="J179" s="281" t="s">
        <v>838</v>
      </c>
      <c r="K179" s="258" t="s">
        <v>838</v>
      </c>
      <c r="L179" s="258" t="s">
        <v>838</v>
      </c>
      <c r="M179" s="258" t="s">
        <v>838</v>
      </c>
      <c r="N179" s="258" t="s">
        <v>838</v>
      </c>
      <c r="O179" s="258" t="s">
        <v>838</v>
      </c>
      <c r="P179" s="258" t="s">
        <v>838</v>
      </c>
      <c r="Q179" s="740"/>
      <c r="R179" s="741"/>
      <c r="S179" s="741"/>
      <c r="T179" s="741"/>
      <c r="U179" s="741"/>
      <c r="V179" s="742"/>
    </row>
    <row r="180" spans="1:22">
      <c r="A180" s="233" t="s">
        <v>1989</v>
      </c>
      <c r="B180" s="281" t="s">
        <v>99</v>
      </c>
      <c r="C180" s="281" t="s">
        <v>1922</v>
      </c>
      <c r="D180" s="285" t="s">
        <v>101</v>
      </c>
      <c r="E180" s="397">
        <v>2</v>
      </c>
      <c r="F180" s="270">
        <v>2</v>
      </c>
      <c r="G180" s="270">
        <v>2</v>
      </c>
      <c r="H180" s="270">
        <v>2</v>
      </c>
      <c r="I180" s="270">
        <v>0</v>
      </c>
      <c r="J180" s="271" t="s">
        <v>101</v>
      </c>
      <c r="K180" s="258" t="s">
        <v>185</v>
      </c>
      <c r="L180" s="258" t="s">
        <v>1748</v>
      </c>
      <c r="M180" s="258" t="s">
        <v>1749</v>
      </c>
      <c r="N180" s="258" t="s">
        <v>1750</v>
      </c>
      <c r="O180" s="258" t="s">
        <v>838</v>
      </c>
      <c r="P180" s="258" t="s">
        <v>1751</v>
      </c>
      <c r="Q180" s="740"/>
      <c r="R180" s="741"/>
      <c r="S180" s="741"/>
      <c r="T180" s="741"/>
      <c r="U180" s="741"/>
      <c r="V180" s="742"/>
    </row>
    <row r="181" spans="1:22">
      <c r="A181" s="233" t="s">
        <v>1990</v>
      </c>
      <c r="B181" s="281" t="s">
        <v>99</v>
      </c>
      <c r="C181" s="281" t="s">
        <v>1924</v>
      </c>
      <c r="D181" s="285" t="s">
        <v>101</v>
      </c>
      <c r="E181" s="397">
        <v>6</v>
      </c>
      <c r="F181" s="270">
        <v>6</v>
      </c>
      <c r="G181" s="270">
        <v>10</v>
      </c>
      <c r="H181" s="270">
        <v>2</v>
      </c>
      <c r="I181" s="270">
        <v>6</v>
      </c>
      <c r="J181" s="271" t="s">
        <v>101</v>
      </c>
      <c r="K181" s="258" t="s">
        <v>185</v>
      </c>
      <c r="L181" s="258" t="s">
        <v>1748</v>
      </c>
      <c r="M181" s="258" t="s">
        <v>1749</v>
      </c>
      <c r="N181" s="258" t="s">
        <v>1750</v>
      </c>
      <c r="O181" s="258" t="s">
        <v>838</v>
      </c>
      <c r="P181" s="258" t="s">
        <v>1751</v>
      </c>
      <c r="Q181" s="740"/>
      <c r="R181" s="741"/>
      <c r="S181" s="741"/>
      <c r="T181" s="741"/>
      <c r="U181" s="741"/>
      <c r="V181" s="742"/>
    </row>
    <row r="182" spans="1:22">
      <c r="A182" s="260" t="s">
        <v>1991</v>
      </c>
      <c r="B182" s="261" t="s">
        <v>127</v>
      </c>
      <c r="C182" s="261" t="s">
        <v>1703</v>
      </c>
      <c r="D182" s="284" t="s">
        <v>101</v>
      </c>
      <c r="E182" s="261" t="s">
        <v>82</v>
      </c>
      <c r="F182" s="261" t="s">
        <v>838</v>
      </c>
      <c r="G182" s="261" t="s">
        <v>838</v>
      </c>
      <c r="H182" s="261" t="s">
        <v>838</v>
      </c>
      <c r="I182" s="261" t="s">
        <v>838</v>
      </c>
      <c r="J182" s="261" t="s">
        <v>838</v>
      </c>
      <c r="K182" s="261" t="s">
        <v>1926</v>
      </c>
      <c r="L182" s="261" t="s">
        <v>838</v>
      </c>
      <c r="M182" s="261" t="s">
        <v>838</v>
      </c>
      <c r="N182" s="261" t="s">
        <v>838</v>
      </c>
      <c r="O182" s="261" t="s">
        <v>838</v>
      </c>
      <c r="P182" s="261" t="s">
        <v>838</v>
      </c>
      <c r="Q182" s="740"/>
      <c r="R182" s="741"/>
      <c r="S182" s="741"/>
      <c r="T182" s="741"/>
      <c r="U182" s="741"/>
      <c r="V182" s="742"/>
    </row>
    <row r="183" spans="1:22">
      <c r="A183" s="266" t="s">
        <v>1992</v>
      </c>
      <c r="B183" s="267" t="s">
        <v>363</v>
      </c>
      <c r="C183" s="267" t="s">
        <v>1910</v>
      </c>
      <c r="D183" s="267">
        <v>12</v>
      </c>
      <c r="E183" s="267" t="s">
        <v>82</v>
      </c>
      <c r="F183" s="267" t="s">
        <v>838</v>
      </c>
      <c r="G183" s="267" t="s">
        <v>838</v>
      </c>
      <c r="H183" s="267" t="s">
        <v>838</v>
      </c>
      <c r="I183" s="267" t="s">
        <v>838</v>
      </c>
      <c r="J183" s="267" t="s">
        <v>838</v>
      </c>
      <c r="K183" s="398" t="s">
        <v>1928</v>
      </c>
      <c r="L183" s="267" t="s">
        <v>838</v>
      </c>
      <c r="M183" s="267" t="s">
        <v>838</v>
      </c>
      <c r="N183" s="267" t="s">
        <v>838</v>
      </c>
      <c r="O183" s="267" t="s">
        <v>838</v>
      </c>
      <c r="P183" s="267" t="s">
        <v>838</v>
      </c>
      <c r="Q183" s="740"/>
      <c r="R183" s="741"/>
      <c r="S183" s="741"/>
      <c r="T183" s="741"/>
      <c r="U183" s="741"/>
      <c r="V183" s="742"/>
    </row>
    <row r="184" spans="1:22">
      <c r="A184" s="233" t="s">
        <v>1993</v>
      </c>
      <c r="B184" s="281" t="s">
        <v>84</v>
      </c>
      <c r="C184" s="281" t="s">
        <v>1703</v>
      </c>
      <c r="D184" s="281">
        <v>12</v>
      </c>
      <c r="E184" s="281" t="s">
        <v>82</v>
      </c>
      <c r="F184" s="281" t="s">
        <v>838</v>
      </c>
      <c r="G184" s="281" t="s">
        <v>838</v>
      </c>
      <c r="H184" s="281" t="s">
        <v>838</v>
      </c>
      <c r="I184" s="281" t="s">
        <v>838</v>
      </c>
      <c r="J184" s="281" t="s">
        <v>838</v>
      </c>
      <c r="K184" s="258" t="s">
        <v>838</v>
      </c>
      <c r="L184" s="258" t="s">
        <v>838</v>
      </c>
      <c r="M184" s="258" t="s">
        <v>838</v>
      </c>
      <c r="N184" s="258" t="s">
        <v>838</v>
      </c>
      <c r="O184" s="258" t="s">
        <v>838</v>
      </c>
      <c r="P184" s="258" t="s">
        <v>838</v>
      </c>
      <c r="Q184" s="740"/>
      <c r="R184" s="741"/>
      <c r="S184" s="741"/>
      <c r="T184" s="741"/>
      <c r="U184" s="741"/>
      <c r="V184" s="742"/>
    </row>
    <row r="185" spans="1:22">
      <c r="A185" s="233" t="s">
        <v>1994</v>
      </c>
      <c r="B185" s="281" t="s">
        <v>99</v>
      </c>
      <c r="C185" s="281" t="s">
        <v>1931</v>
      </c>
      <c r="D185" s="285" t="s">
        <v>101</v>
      </c>
      <c r="E185" s="397">
        <v>2</v>
      </c>
      <c r="F185" s="270">
        <v>0</v>
      </c>
      <c r="G185" s="270">
        <v>1</v>
      </c>
      <c r="H185" s="270">
        <v>0</v>
      </c>
      <c r="I185" s="270">
        <v>1</v>
      </c>
      <c r="J185" s="271" t="s">
        <v>101</v>
      </c>
      <c r="K185" s="258" t="s">
        <v>185</v>
      </c>
      <c r="L185" s="258"/>
      <c r="M185" s="258" t="s">
        <v>203</v>
      </c>
      <c r="N185" s="258" t="s">
        <v>838</v>
      </c>
      <c r="O185" s="258" t="s">
        <v>838</v>
      </c>
      <c r="P185" s="258" t="s">
        <v>187</v>
      </c>
      <c r="Q185" s="740"/>
      <c r="R185" s="741"/>
      <c r="S185" s="741"/>
      <c r="T185" s="741"/>
      <c r="U185" s="741"/>
      <c r="V185" s="742"/>
    </row>
    <row r="186" spans="1:22">
      <c r="A186" s="233" t="s">
        <v>1995</v>
      </c>
      <c r="B186" s="281" t="s">
        <v>84</v>
      </c>
      <c r="C186" s="281" t="s">
        <v>1703</v>
      </c>
      <c r="D186" s="281">
        <v>12</v>
      </c>
      <c r="E186" s="281" t="s">
        <v>82</v>
      </c>
      <c r="F186" s="281" t="s">
        <v>838</v>
      </c>
      <c r="G186" s="281" t="s">
        <v>838</v>
      </c>
      <c r="H186" s="281" t="s">
        <v>838</v>
      </c>
      <c r="I186" s="281" t="s">
        <v>838</v>
      </c>
      <c r="J186" s="281" t="s">
        <v>838</v>
      </c>
      <c r="K186" s="258" t="s">
        <v>838</v>
      </c>
      <c r="L186" s="258" t="s">
        <v>838</v>
      </c>
      <c r="M186" s="258" t="s">
        <v>838</v>
      </c>
      <c r="N186" s="258" t="s">
        <v>838</v>
      </c>
      <c r="O186" s="258" t="s">
        <v>838</v>
      </c>
      <c r="P186" s="258" t="s">
        <v>838</v>
      </c>
      <c r="Q186" s="740"/>
      <c r="R186" s="741"/>
      <c r="S186" s="741"/>
      <c r="T186" s="741"/>
      <c r="U186" s="741"/>
      <c r="V186" s="742"/>
    </row>
    <row r="187" spans="1:22">
      <c r="A187" s="260" t="s">
        <v>1996</v>
      </c>
      <c r="B187" s="261" t="s">
        <v>127</v>
      </c>
      <c r="C187" s="261" t="s">
        <v>1710</v>
      </c>
      <c r="D187" s="284" t="s">
        <v>101</v>
      </c>
      <c r="E187" s="261" t="s">
        <v>82</v>
      </c>
      <c r="F187" s="261" t="s">
        <v>838</v>
      </c>
      <c r="G187" s="261" t="s">
        <v>838</v>
      </c>
      <c r="H187" s="261" t="s">
        <v>838</v>
      </c>
      <c r="I187" s="261" t="s">
        <v>838</v>
      </c>
      <c r="J187" s="261" t="s">
        <v>838</v>
      </c>
      <c r="K187" s="261" t="s">
        <v>1934</v>
      </c>
      <c r="L187" s="261" t="s">
        <v>838</v>
      </c>
      <c r="M187" s="261" t="s">
        <v>838</v>
      </c>
      <c r="N187" s="261" t="s">
        <v>838</v>
      </c>
      <c r="O187" s="261" t="s">
        <v>838</v>
      </c>
      <c r="P187" s="261" t="s">
        <v>838</v>
      </c>
      <c r="Q187" s="740"/>
      <c r="R187" s="741"/>
      <c r="S187" s="741"/>
      <c r="T187" s="741"/>
      <c r="U187" s="741"/>
      <c r="V187" s="742"/>
    </row>
    <row r="188" spans="1:22">
      <c r="A188" s="266" t="s">
        <v>1997</v>
      </c>
      <c r="B188" s="267" t="s">
        <v>363</v>
      </c>
      <c r="C188" s="267" t="s">
        <v>1910</v>
      </c>
      <c r="D188" s="267">
        <v>4</v>
      </c>
      <c r="E188" s="267" t="s">
        <v>82</v>
      </c>
      <c r="F188" s="267" t="s">
        <v>838</v>
      </c>
      <c r="G188" s="267" t="s">
        <v>838</v>
      </c>
      <c r="H188" s="267" t="s">
        <v>838</v>
      </c>
      <c r="I188" s="267" t="s">
        <v>838</v>
      </c>
      <c r="J188" s="267" t="s">
        <v>838</v>
      </c>
      <c r="K188" s="398" t="s">
        <v>1936</v>
      </c>
      <c r="L188" s="267" t="s">
        <v>838</v>
      </c>
      <c r="M188" s="267" t="s">
        <v>838</v>
      </c>
      <c r="N188" s="267" t="s">
        <v>838</v>
      </c>
      <c r="O188" s="267" t="s">
        <v>838</v>
      </c>
      <c r="P188" s="267" t="s">
        <v>838</v>
      </c>
      <c r="Q188" s="740"/>
      <c r="R188" s="741"/>
      <c r="S188" s="741"/>
      <c r="T188" s="741"/>
      <c r="U188" s="741"/>
      <c r="V188" s="742"/>
    </row>
    <row r="189" spans="1:22">
      <c r="A189" s="233" t="s">
        <v>1998</v>
      </c>
      <c r="B189" s="281" t="s">
        <v>84</v>
      </c>
      <c r="C189" s="281" t="s">
        <v>1710</v>
      </c>
      <c r="D189" s="281">
        <v>4</v>
      </c>
      <c r="E189" s="281" t="s">
        <v>82</v>
      </c>
      <c r="F189" s="281" t="s">
        <v>838</v>
      </c>
      <c r="G189" s="281" t="s">
        <v>838</v>
      </c>
      <c r="H189" s="281" t="s">
        <v>838</v>
      </c>
      <c r="I189" s="281" t="s">
        <v>838</v>
      </c>
      <c r="J189" s="281" t="s">
        <v>838</v>
      </c>
      <c r="K189" s="258" t="s">
        <v>838</v>
      </c>
      <c r="L189" s="258" t="s">
        <v>838</v>
      </c>
      <c r="M189" s="258" t="s">
        <v>838</v>
      </c>
      <c r="N189" s="258" t="s">
        <v>838</v>
      </c>
      <c r="O189" s="258" t="s">
        <v>838</v>
      </c>
      <c r="P189" s="258" t="s">
        <v>838</v>
      </c>
      <c r="Q189" s="740"/>
      <c r="R189" s="741"/>
      <c r="S189" s="741"/>
      <c r="T189" s="741"/>
      <c r="U189" s="741"/>
      <c r="V189" s="742"/>
    </row>
    <row r="190" spans="1:22">
      <c r="A190" s="233" t="s">
        <v>1999</v>
      </c>
      <c r="B190" s="281" t="s">
        <v>84</v>
      </c>
      <c r="C190" s="281" t="s">
        <v>1710</v>
      </c>
      <c r="D190" s="281">
        <v>4</v>
      </c>
      <c r="E190" s="281" t="s">
        <v>82</v>
      </c>
      <c r="F190" s="281" t="s">
        <v>838</v>
      </c>
      <c r="G190" s="281" t="s">
        <v>838</v>
      </c>
      <c r="H190" s="281" t="s">
        <v>838</v>
      </c>
      <c r="I190" s="281" t="s">
        <v>838</v>
      </c>
      <c r="J190" s="281" t="s">
        <v>838</v>
      </c>
      <c r="K190" s="258" t="s">
        <v>838</v>
      </c>
      <c r="L190" s="258" t="s">
        <v>838</v>
      </c>
      <c r="M190" s="258" t="s">
        <v>838</v>
      </c>
      <c r="N190" s="258" t="s">
        <v>838</v>
      </c>
      <c r="O190" s="258" t="s">
        <v>838</v>
      </c>
      <c r="P190" s="258" t="s">
        <v>838</v>
      </c>
      <c r="Q190" s="740"/>
      <c r="R190" s="741"/>
      <c r="S190" s="741"/>
      <c r="T190" s="741"/>
      <c r="U190" s="741"/>
      <c r="V190" s="742"/>
    </row>
    <row r="191" spans="1:22">
      <c r="A191" s="260" t="s">
        <v>2000</v>
      </c>
      <c r="B191" s="261" t="s">
        <v>127</v>
      </c>
      <c r="C191" s="261" t="s">
        <v>1717</v>
      </c>
      <c r="D191" s="284" t="s">
        <v>101</v>
      </c>
      <c r="E191" s="261" t="s">
        <v>82</v>
      </c>
      <c r="F191" s="261" t="s">
        <v>838</v>
      </c>
      <c r="G191" s="261" t="s">
        <v>838</v>
      </c>
      <c r="H191" s="261" t="s">
        <v>838</v>
      </c>
      <c r="I191" s="261" t="s">
        <v>838</v>
      </c>
      <c r="J191" s="261" t="s">
        <v>838</v>
      </c>
      <c r="K191" s="261" t="s">
        <v>1940</v>
      </c>
      <c r="L191" s="261" t="s">
        <v>838</v>
      </c>
      <c r="M191" s="261" t="s">
        <v>838</v>
      </c>
      <c r="N191" s="261" t="s">
        <v>838</v>
      </c>
      <c r="O191" s="261" t="s">
        <v>838</v>
      </c>
      <c r="P191" s="261" t="s">
        <v>838</v>
      </c>
      <c r="Q191" s="740"/>
      <c r="R191" s="741"/>
      <c r="S191" s="741"/>
      <c r="T191" s="741"/>
      <c r="U191" s="741"/>
      <c r="V191" s="742"/>
    </row>
    <row r="192" spans="1:22">
      <c r="A192" s="266" t="s">
        <v>2001</v>
      </c>
      <c r="B192" s="267" t="s">
        <v>363</v>
      </c>
      <c r="C192" s="267" t="s">
        <v>1910</v>
      </c>
      <c r="D192" s="267">
        <v>6</v>
      </c>
      <c r="E192" s="267" t="s">
        <v>82</v>
      </c>
      <c r="F192" s="267" t="s">
        <v>838</v>
      </c>
      <c r="G192" s="267" t="s">
        <v>838</v>
      </c>
      <c r="H192" s="267" t="s">
        <v>838</v>
      </c>
      <c r="I192" s="267" t="s">
        <v>838</v>
      </c>
      <c r="J192" s="267" t="s">
        <v>838</v>
      </c>
      <c r="K192" s="398" t="s">
        <v>1942</v>
      </c>
      <c r="L192" s="267" t="s">
        <v>838</v>
      </c>
      <c r="M192" s="267" t="s">
        <v>838</v>
      </c>
      <c r="N192" s="267" t="s">
        <v>838</v>
      </c>
      <c r="O192" s="267" t="s">
        <v>838</v>
      </c>
      <c r="P192" s="267" t="s">
        <v>838</v>
      </c>
      <c r="Q192" s="740"/>
      <c r="R192" s="741"/>
      <c r="S192" s="741"/>
      <c r="T192" s="741"/>
      <c r="U192" s="741"/>
      <c r="V192" s="742"/>
    </row>
    <row r="193" spans="1:22">
      <c r="A193" s="233" t="s">
        <v>2002</v>
      </c>
      <c r="B193" s="281" t="s">
        <v>84</v>
      </c>
      <c r="C193" s="281" t="s">
        <v>1717</v>
      </c>
      <c r="D193" s="281">
        <v>6</v>
      </c>
      <c r="E193" s="281" t="s">
        <v>82</v>
      </c>
      <c r="F193" s="281" t="s">
        <v>838</v>
      </c>
      <c r="G193" s="281" t="s">
        <v>838</v>
      </c>
      <c r="H193" s="281" t="s">
        <v>838</v>
      </c>
      <c r="I193" s="281" t="s">
        <v>838</v>
      </c>
      <c r="J193" s="281" t="s">
        <v>838</v>
      </c>
      <c r="K193" s="258" t="s">
        <v>838</v>
      </c>
      <c r="L193" s="258" t="s">
        <v>838</v>
      </c>
      <c r="M193" s="258" t="s">
        <v>838</v>
      </c>
      <c r="N193" s="258" t="s">
        <v>838</v>
      </c>
      <c r="O193" s="258" t="s">
        <v>838</v>
      </c>
      <c r="P193" s="258" t="s">
        <v>838</v>
      </c>
      <c r="Q193" s="740"/>
      <c r="R193" s="741"/>
      <c r="S193" s="741"/>
      <c r="T193" s="741"/>
      <c r="U193" s="741"/>
      <c r="V193" s="742"/>
    </row>
    <row r="194" spans="1:22">
      <c r="A194" s="233" t="s">
        <v>2003</v>
      </c>
      <c r="B194" s="281" t="s">
        <v>84</v>
      </c>
      <c r="C194" s="281" t="s">
        <v>1717</v>
      </c>
      <c r="D194" s="281">
        <v>6</v>
      </c>
      <c r="E194" s="281" t="s">
        <v>82</v>
      </c>
      <c r="F194" s="281" t="s">
        <v>838</v>
      </c>
      <c r="G194" s="281" t="s">
        <v>838</v>
      </c>
      <c r="H194" s="281" t="s">
        <v>838</v>
      </c>
      <c r="I194" s="281" t="s">
        <v>838</v>
      </c>
      <c r="J194" s="281" t="s">
        <v>838</v>
      </c>
      <c r="K194" s="258" t="s">
        <v>838</v>
      </c>
      <c r="L194" s="258" t="s">
        <v>838</v>
      </c>
      <c r="M194" s="258" t="s">
        <v>838</v>
      </c>
      <c r="N194" s="258" t="s">
        <v>838</v>
      </c>
      <c r="O194" s="258" t="s">
        <v>838</v>
      </c>
      <c r="P194" s="258" t="s">
        <v>838</v>
      </c>
      <c r="Q194" s="743"/>
      <c r="R194" s="744"/>
      <c r="S194" s="744"/>
      <c r="T194" s="744"/>
      <c r="U194" s="744"/>
      <c r="V194" s="745"/>
    </row>
    <row r="195" spans="1:22">
      <c r="A195" s="395" t="s">
        <v>2004</v>
      </c>
      <c r="B195" s="396" t="s">
        <v>117</v>
      </c>
      <c r="C195" s="396" t="s">
        <v>2005</v>
      </c>
      <c r="D195" s="396">
        <v>120</v>
      </c>
      <c r="E195" s="396" t="s">
        <v>82</v>
      </c>
      <c r="F195" s="396" t="s">
        <v>838</v>
      </c>
      <c r="G195" s="396" t="s">
        <v>838</v>
      </c>
      <c r="H195" s="396" t="s">
        <v>838</v>
      </c>
      <c r="I195" s="396" t="s">
        <v>838</v>
      </c>
      <c r="J195" s="396" t="s">
        <v>838</v>
      </c>
      <c r="K195" s="396" t="s">
        <v>838</v>
      </c>
      <c r="L195" s="396" t="s">
        <v>838</v>
      </c>
      <c r="M195" s="396" t="s">
        <v>838</v>
      </c>
      <c r="N195" s="396" t="s">
        <v>838</v>
      </c>
      <c r="O195" s="396" t="s">
        <v>838</v>
      </c>
      <c r="P195" s="396" t="s">
        <v>838</v>
      </c>
      <c r="Q195" s="396" t="s">
        <v>838</v>
      </c>
      <c r="R195" s="396" t="s">
        <v>838</v>
      </c>
      <c r="S195" s="396" t="s">
        <v>838</v>
      </c>
      <c r="T195" s="396" t="s">
        <v>838</v>
      </c>
      <c r="U195" s="396" t="s">
        <v>838</v>
      </c>
      <c r="V195" s="396" t="s">
        <v>838</v>
      </c>
    </row>
    <row r="196" spans="1:22">
      <c r="A196" s="291" t="s">
        <v>2006</v>
      </c>
      <c r="B196" s="292" t="s">
        <v>121</v>
      </c>
      <c r="C196" s="292" t="s">
        <v>2007</v>
      </c>
      <c r="D196" s="292">
        <v>60</v>
      </c>
      <c r="E196" s="292" t="s">
        <v>82</v>
      </c>
      <c r="F196" s="292" t="s">
        <v>838</v>
      </c>
      <c r="G196" s="292" t="s">
        <v>838</v>
      </c>
      <c r="H196" s="292" t="s">
        <v>838</v>
      </c>
      <c r="I196" s="292" t="s">
        <v>838</v>
      </c>
      <c r="J196" s="292" t="s">
        <v>838</v>
      </c>
      <c r="K196" s="292" t="s">
        <v>838</v>
      </c>
      <c r="L196" s="292" t="s">
        <v>838</v>
      </c>
      <c r="M196" s="292" t="s">
        <v>838</v>
      </c>
      <c r="N196" s="292" t="s">
        <v>838</v>
      </c>
      <c r="O196" s="292" t="s">
        <v>838</v>
      </c>
      <c r="P196" s="292" t="s">
        <v>838</v>
      </c>
      <c r="Q196" s="292" t="s">
        <v>838</v>
      </c>
      <c r="R196" s="292" t="s">
        <v>838</v>
      </c>
      <c r="S196" s="292" t="s">
        <v>838</v>
      </c>
      <c r="T196" s="292" t="s">
        <v>838</v>
      </c>
      <c r="U196" s="292" t="s">
        <v>838</v>
      </c>
      <c r="V196" s="292" t="s">
        <v>838</v>
      </c>
    </row>
    <row r="197" spans="1:22">
      <c r="A197" s="264" t="s">
        <v>2008</v>
      </c>
      <c r="B197" s="265" t="s">
        <v>124</v>
      </c>
      <c r="C197" s="265" t="s">
        <v>2009</v>
      </c>
      <c r="D197" s="265">
        <v>30</v>
      </c>
      <c r="E197" s="265" t="s">
        <v>82</v>
      </c>
      <c r="F197" s="265" t="s">
        <v>838</v>
      </c>
      <c r="G197" s="265" t="s">
        <v>838</v>
      </c>
      <c r="H197" s="265" t="s">
        <v>838</v>
      </c>
      <c r="I197" s="265" t="s">
        <v>838</v>
      </c>
      <c r="J197" s="265" t="s">
        <v>838</v>
      </c>
      <c r="K197" s="265" t="s">
        <v>838</v>
      </c>
      <c r="L197" s="265" t="s">
        <v>838</v>
      </c>
      <c r="M197" s="265" t="s">
        <v>838</v>
      </c>
      <c r="N197" s="265" t="s">
        <v>838</v>
      </c>
      <c r="O197" s="265" t="s">
        <v>838</v>
      </c>
      <c r="P197" s="265" t="s">
        <v>838</v>
      </c>
      <c r="Q197" s="601" t="s">
        <v>7450</v>
      </c>
      <c r="R197" s="602"/>
      <c r="S197" s="602"/>
      <c r="T197" s="602"/>
      <c r="U197" s="602"/>
      <c r="V197" s="603"/>
    </row>
    <row r="198" spans="1:22">
      <c r="A198" s="264" t="s">
        <v>2010</v>
      </c>
      <c r="B198" s="265" t="s">
        <v>124</v>
      </c>
      <c r="C198" s="265" t="s">
        <v>2011</v>
      </c>
      <c r="D198" s="265">
        <v>30</v>
      </c>
      <c r="E198" s="265" t="s">
        <v>82</v>
      </c>
      <c r="F198" s="265" t="s">
        <v>838</v>
      </c>
      <c r="G198" s="265" t="s">
        <v>838</v>
      </c>
      <c r="H198" s="265" t="s">
        <v>838</v>
      </c>
      <c r="I198" s="265" t="s">
        <v>838</v>
      </c>
      <c r="J198" s="265" t="s">
        <v>838</v>
      </c>
      <c r="K198" s="265" t="s">
        <v>838</v>
      </c>
      <c r="L198" s="265" t="s">
        <v>838</v>
      </c>
      <c r="M198" s="265" t="s">
        <v>838</v>
      </c>
      <c r="N198" s="265" t="s">
        <v>838</v>
      </c>
      <c r="O198" s="265" t="s">
        <v>838</v>
      </c>
      <c r="P198" s="265" t="s">
        <v>838</v>
      </c>
      <c r="Q198" s="604"/>
      <c r="R198" s="605"/>
      <c r="S198" s="605"/>
      <c r="T198" s="605"/>
      <c r="U198" s="605"/>
      <c r="V198" s="606"/>
    </row>
    <row r="199" spans="1:22">
      <c r="A199" s="291" t="s">
        <v>2012</v>
      </c>
      <c r="B199" s="292" t="s">
        <v>121</v>
      </c>
      <c r="C199" s="292" t="s">
        <v>2013</v>
      </c>
      <c r="D199" s="292">
        <v>60</v>
      </c>
      <c r="E199" s="292" t="s">
        <v>82</v>
      </c>
      <c r="F199" s="292" t="s">
        <v>838</v>
      </c>
      <c r="G199" s="292" t="s">
        <v>838</v>
      </c>
      <c r="H199" s="292" t="s">
        <v>838</v>
      </c>
      <c r="I199" s="292" t="s">
        <v>838</v>
      </c>
      <c r="J199" s="292" t="s">
        <v>838</v>
      </c>
      <c r="K199" s="292" t="s">
        <v>838</v>
      </c>
      <c r="L199" s="292" t="s">
        <v>838</v>
      </c>
      <c r="M199" s="292" t="s">
        <v>838</v>
      </c>
      <c r="N199" s="292" t="s">
        <v>838</v>
      </c>
      <c r="O199" s="292" t="s">
        <v>838</v>
      </c>
      <c r="P199" s="292" t="s">
        <v>838</v>
      </c>
      <c r="Q199" s="292" t="s">
        <v>838</v>
      </c>
      <c r="R199" s="292" t="s">
        <v>838</v>
      </c>
      <c r="S199" s="292" t="s">
        <v>838</v>
      </c>
      <c r="T199" s="292" t="s">
        <v>838</v>
      </c>
      <c r="U199" s="292" t="s">
        <v>838</v>
      </c>
      <c r="V199" s="292" t="s">
        <v>838</v>
      </c>
    </row>
    <row r="200" spans="1:22" ht="15" customHeight="1">
      <c r="A200" s="264" t="s">
        <v>2014</v>
      </c>
      <c r="B200" s="265" t="s">
        <v>124</v>
      </c>
      <c r="C200" s="265" t="s">
        <v>2015</v>
      </c>
      <c r="D200" s="265">
        <v>30</v>
      </c>
      <c r="E200" s="265" t="s">
        <v>82</v>
      </c>
      <c r="F200" s="265" t="s">
        <v>838</v>
      </c>
      <c r="G200" s="265" t="s">
        <v>838</v>
      </c>
      <c r="H200" s="265" t="s">
        <v>838</v>
      </c>
      <c r="I200" s="265" t="s">
        <v>838</v>
      </c>
      <c r="J200" s="265" t="s">
        <v>838</v>
      </c>
      <c r="K200" s="265" t="s">
        <v>838</v>
      </c>
      <c r="L200" s="265" t="s">
        <v>838</v>
      </c>
      <c r="M200" s="265" t="s">
        <v>838</v>
      </c>
      <c r="N200" s="265" t="s">
        <v>838</v>
      </c>
      <c r="O200" s="265" t="s">
        <v>838</v>
      </c>
      <c r="P200" s="265" t="s">
        <v>838</v>
      </c>
      <c r="Q200" s="737" t="s">
        <v>7450</v>
      </c>
      <c r="R200" s="738"/>
      <c r="S200" s="738"/>
      <c r="T200" s="738"/>
      <c r="U200" s="738"/>
      <c r="V200" s="739"/>
    </row>
    <row r="201" spans="1:22">
      <c r="A201" s="260" t="s">
        <v>2016</v>
      </c>
      <c r="B201" s="261" t="s">
        <v>127</v>
      </c>
      <c r="C201" s="261" t="s">
        <v>1691</v>
      </c>
      <c r="D201" s="284" t="s">
        <v>101</v>
      </c>
      <c r="E201" s="261" t="s">
        <v>82</v>
      </c>
      <c r="F201" s="261" t="s">
        <v>838</v>
      </c>
      <c r="G201" s="261" t="s">
        <v>838</v>
      </c>
      <c r="H201" s="261" t="s">
        <v>838</v>
      </c>
      <c r="I201" s="261" t="s">
        <v>838</v>
      </c>
      <c r="J201" s="261" t="s">
        <v>838</v>
      </c>
      <c r="K201" s="261" t="s">
        <v>2017</v>
      </c>
      <c r="L201" s="261" t="s">
        <v>838</v>
      </c>
      <c r="M201" s="261" t="s">
        <v>838</v>
      </c>
      <c r="N201" s="261" t="s">
        <v>838</v>
      </c>
      <c r="O201" s="261" t="s">
        <v>838</v>
      </c>
      <c r="P201" s="261" t="s">
        <v>838</v>
      </c>
      <c r="Q201" s="740"/>
      <c r="R201" s="741"/>
      <c r="S201" s="741"/>
      <c r="T201" s="741"/>
      <c r="U201" s="741"/>
      <c r="V201" s="742"/>
    </row>
    <row r="202" spans="1:22">
      <c r="A202" s="233" t="s">
        <v>2018</v>
      </c>
      <c r="B202" s="281" t="s">
        <v>84</v>
      </c>
      <c r="C202" s="281" t="s">
        <v>1691</v>
      </c>
      <c r="D202" s="281">
        <v>8</v>
      </c>
      <c r="E202" s="281" t="s">
        <v>82</v>
      </c>
      <c r="F202" s="281" t="s">
        <v>838</v>
      </c>
      <c r="G202" s="281" t="s">
        <v>838</v>
      </c>
      <c r="H202" s="281" t="s">
        <v>838</v>
      </c>
      <c r="I202" s="281" t="s">
        <v>838</v>
      </c>
      <c r="J202" s="281" t="s">
        <v>838</v>
      </c>
      <c r="K202" s="258" t="s">
        <v>838</v>
      </c>
      <c r="L202" s="258" t="s">
        <v>838</v>
      </c>
      <c r="M202" s="258" t="s">
        <v>838</v>
      </c>
      <c r="N202" s="258" t="s">
        <v>838</v>
      </c>
      <c r="O202" s="258" t="s">
        <v>838</v>
      </c>
      <c r="P202" s="258" t="s">
        <v>838</v>
      </c>
      <c r="Q202" s="740"/>
      <c r="R202" s="741"/>
      <c r="S202" s="741"/>
      <c r="T202" s="741"/>
      <c r="U202" s="741"/>
      <c r="V202" s="742"/>
    </row>
    <row r="203" spans="1:22">
      <c r="A203" s="266" t="s">
        <v>2019</v>
      </c>
      <c r="B203" s="267" t="s">
        <v>1360</v>
      </c>
      <c r="C203" s="267" t="s">
        <v>2020</v>
      </c>
      <c r="D203" s="399" t="s">
        <v>101</v>
      </c>
      <c r="E203" s="267" t="s">
        <v>82</v>
      </c>
      <c r="F203" s="267" t="s">
        <v>838</v>
      </c>
      <c r="G203" s="267" t="s">
        <v>838</v>
      </c>
      <c r="H203" s="267" t="s">
        <v>838</v>
      </c>
      <c r="I203" s="267" t="s">
        <v>838</v>
      </c>
      <c r="J203" s="267" t="s">
        <v>838</v>
      </c>
      <c r="K203" s="400" t="s">
        <v>2021</v>
      </c>
      <c r="L203" s="267" t="s">
        <v>838</v>
      </c>
      <c r="M203" s="267" t="s">
        <v>838</v>
      </c>
      <c r="N203" s="267" t="s">
        <v>838</v>
      </c>
      <c r="O203" s="267" t="s">
        <v>838</v>
      </c>
      <c r="P203" s="267" t="s">
        <v>838</v>
      </c>
      <c r="Q203" s="740"/>
      <c r="R203" s="741"/>
      <c r="S203" s="741"/>
      <c r="T203" s="741"/>
      <c r="U203" s="741"/>
      <c r="V203" s="742"/>
    </row>
    <row r="204" spans="1:22">
      <c r="A204" s="233" t="s">
        <v>2022</v>
      </c>
      <c r="B204" s="281" t="s">
        <v>99</v>
      </c>
      <c r="C204" s="281" t="s">
        <v>2023</v>
      </c>
      <c r="D204" s="285" t="s">
        <v>101</v>
      </c>
      <c r="E204" s="397">
        <v>1</v>
      </c>
      <c r="F204" s="270">
        <v>1</v>
      </c>
      <c r="G204" s="270">
        <v>0</v>
      </c>
      <c r="H204" s="270">
        <v>0</v>
      </c>
      <c r="I204" s="270">
        <v>0</v>
      </c>
      <c r="J204" s="271" t="s">
        <v>101</v>
      </c>
      <c r="K204" s="258" t="s">
        <v>185</v>
      </c>
      <c r="L204" s="258" t="s">
        <v>1748</v>
      </c>
      <c r="M204" s="258" t="s">
        <v>1749</v>
      </c>
      <c r="N204" s="258" t="s">
        <v>838</v>
      </c>
      <c r="O204" s="258" t="s">
        <v>838</v>
      </c>
      <c r="P204" s="258" t="s">
        <v>187</v>
      </c>
      <c r="Q204" s="740"/>
      <c r="R204" s="741"/>
      <c r="S204" s="741"/>
      <c r="T204" s="741"/>
      <c r="U204" s="741"/>
      <c r="V204" s="742"/>
    </row>
    <row r="205" spans="1:22">
      <c r="A205" s="233" t="s">
        <v>2024</v>
      </c>
      <c r="B205" s="281" t="s">
        <v>99</v>
      </c>
      <c r="C205" s="281" t="s">
        <v>2025</v>
      </c>
      <c r="D205" s="285" t="s">
        <v>101</v>
      </c>
      <c r="E205" s="397">
        <v>6</v>
      </c>
      <c r="F205" s="270">
        <v>2</v>
      </c>
      <c r="G205" s="270">
        <v>3</v>
      </c>
      <c r="H205" s="270">
        <v>0</v>
      </c>
      <c r="I205" s="270">
        <v>1</v>
      </c>
      <c r="J205" s="271" t="s">
        <v>101</v>
      </c>
      <c r="K205" s="258" t="s">
        <v>206</v>
      </c>
      <c r="L205" s="258" t="s">
        <v>838</v>
      </c>
      <c r="M205" s="258" t="s">
        <v>203</v>
      </c>
      <c r="N205" s="258" t="s">
        <v>838</v>
      </c>
      <c r="O205" s="258" t="s">
        <v>838</v>
      </c>
      <c r="P205" s="258" t="s">
        <v>2026</v>
      </c>
      <c r="Q205" s="740"/>
      <c r="R205" s="741"/>
      <c r="S205" s="741"/>
      <c r="T205" s="741"/>
      <c r="U205" s="741"/>
      <c r="V205" s="742"/>
    </row>
    <row r="206" spans="1:22">
      <c r="A206" s="233" t="s">
        <v>2027</v>
      </c>
      <c r="B206" s="281" t="s">
        <v>99</v>
      </c>
      <c r="C206" s="281" t="s">
        <v>2028</v>
      </c>
      <c r="D206" s="285" t="s">
        <v>101</v>
      </c>
      <c r="E206" s="397">
        <v>6</v>
      </c>
      <c r="F206" s="270">
        <v>2</v>
      </c>
      <c r="G206" s="270">
        <v>3</v>
      </c>
      <c r="H206" s="270">
        <v>0</v>
      </c>
      <c r="I206" s="270">
        <v>1</v>
      </c>
      <c r="J206" s="271" t="s">
        <v>101</v>
      </c>
      <c r="K206" s="258" t="s">
        <v>206</v>
      </c>
      <c r="L206" s="258" t="s">
        <v>838</v>
      </c>
      <c r="M206" s="258" t="s">
        <v>203</v>
      </c>
      <c r="N206" s="258" t="s">
        <v>838</v>
      </c>
      <c r="O206" s="258" t="s">
        <v>838</v>
      </c>
      <c r="P206" s="258" t="s">
        <v>2026</v>
      </c>
      <c r="Q206" s="740"/>
      <c r="R206" s="741"/>
      <c r="S206" s="741"/>
      <c r="T206" s="741"/>
      <c r="U206" s="741"/>
      <c r="V206" s="742"/>
    </row>
    <row r="207" spans="1:22">
      <c r="A207" s="233" t="s">
        <v>2029</v>
      </c>
      <c r="B207" s="281" t="s">
        <v>99</v>
      </c>
      <c r="C207" s="281" t="s">
        <v>2030</v>
      </c>
      <c r="D207" s="285" t="s">
        <v>101</v>
      </c>
      <c r="E207" s="397">
        <v>6</v>
      </c>
      <c r="F207" s="270">
        <v>1</v>
      </c>
      <c r="G207" s="270">
        <v>4</v>
      </c>
      <c r="H207" s="270">
        <v>0</v>
      </c>
      <c r="I207" s="270">
        <v>1</v>
      </c>
      <c r="J207" s="271" t="s">
        <v>101</v>
      </c>
      <c r="K207" s="258" t="s">
        <v>206</v>
      </c>
      <c r="L207" s="258" t="s">
        <v>838</v>
      </c>
      <c r="M207" s="258" t="s">
        <v>203</v>
      </c>
      <c r="N207" s="258" t="s">
        <v>838</v>
      </c>
      <c r="O207" s="258" t="s">
        <v>838</v>
      </c>
      <c r="P207" s="258" t="s">
        <v>2026</v>
      </c>
      <c r="Q207" s="740"/>
      <c r="R207" s="741"/>
      <c r="S207" s="741"/>
      <c r="T207" s="741"/>
      <c r="U207" s="741"/>
      <c r="V207" s="742"/>
    </row>
    <row r="208" spans="1:22" ht="30">
      <c r="A208" s="260" t="s">
        <v>2031</v>
      </c>
      <c r="B208" s="261" t="s">
        <v>127</v>
      </c>
      <c r="C208" s="261" t="s">
        <v>1703</v>
      </c>
      <c r="D208" s="284" t="s">
        <v>101</v>
      </c>
      <c r="E208" s="261" t="s">
        <v>82</v>
      </c>
      <c r="F208" s="261" t="s">
        <v>838</v>
      </c>
      <c r="G208" s="261" t="s">
        <v>838</v>
      </c>
      <c r="H208" s="261" t="s">
        <v>838</v>
      </c>
      <c r="I208" s="261" t="s">
        <v>838</v>
      </c>
      <c r="J208" s="261" t="s">
        <v>838</v>
      </c>
      <c r="K208" s="403" t="s">
        <v>2032</v>
      </c>
      <c r="L208" s="261" t="s">
        <v>838</v>
      </c>
      <c r="M208" s="261" t="s">
        <v>838</v>
      </c>
      <c r="N208" s="261" t="s">
        <v>838</v>
      </c>
      <c r="O208" s="261" t="s">
        <v>838</v>
      </c>
      <c r="P208" s="261" t="s">
        <v>838</v>
      </c>
      <c r="Q208" s="740"/>
      <c r="R208" s="741"/>
      <c r="S208" s="741"/>
      <c r="T208" s="741"/>
      <c r="U208" s="741"/>
      <c r="V208" s="742"/>
    </row>
    <row r="209" spans="1:22">
      <c r="A209" s="233" t="s">
        <v>2033</v>
      </c>
      <c r="B209" s="281" t="s">
        <v>84</v>
      </c>
      <c r="C209" s="281" t="s">
        <v>1703</v>
      </c>
      <c r="D209" s="281">
        <v>12</v>
      </c>
      <c r="E209" s="281" t="s">
        <v>82</v>
      </c>
      <c r="F209" s="281" t="s">
        <v>838</v>
      </c>
      <c r="G209" s="281" t="s">
        <v>838</v>
      </c>
      <c r="H209" s="281" t="s">
        <v>838</v>
      </c>
      <c r="I209" s="281" t="s">
        <v>838</v>
      </c>
      <c r="J209" s="281" t="s">
        <v>838</v>
      </c>
      <c r="K209" s="258" t="s">
        <v>2034</v>
      </c>
      <c r="L209" s="258" t="s">
        <v>838</v>
      </c>
      <c r="M209" s="258" t="s">
        <v>838</v>
      </c>
      <c r="N209" s="258" t="s">
        <v>838</v>
      </c>
      <c r="O209" s="258" t="s">
        <v>838</v>
      </c>
      <c r="P209" s="258" t="s">
        <v>838</v>
      </c>
      <c r="Q209" s="740"/>
      <c r="R209" s="741"/>
      <c r="S209" s="741"/>
      <c r="T209" s="741"/>
      <c r="U209" s="741"/>
      <c r="V209" s="742"/>
    </row>
    <row r="210" spans="1:22">
      <c r="A210" s="260" t="s">
        <v>2035</v>
      </c>
      <c r="B210" s="261" t="s">
        <v>127</v>
      </c>
      <c r="C210" s="261" t="s">
        <v>1710</v>
      </c>
      <c r="D210" s="284" t="s">
        <v>101</v>
      </c>
      <c r="E210" s="261" t="s">
        <v>82</v>
      </c>
      <c r="F210" s="261" t="s">
        <v>838</v>
      </c>
      <c r="G210" s="261" t="s">
        <v>838</v>
      </c>
      <c r="H210" s="261" t="s">
        <v>838</v>
      </c>
      <c r="I210" s="261" t="s">
        <v>838</v>
      </c>
      <c r="J210" s="261" t="s">
        <v>838</v>
      </c>
      <c r="K210" s="261" t="s">
        <v>2036</v>
      </c>
      <c r="L210" s="261" t="s">
        <v>838</v>
      </c>
      <c r="M210" s="261" t="s">
        <v>838</v>
      </c>
      <c r="N210" s="261" t="s">
        <v>838</v>
      </c>
      <c r="O210" s="261" t="s">
        <v>838</v>
      </c>
      <c r="P210" s="261" t="s">
        <v>838</v>
      </c>
      <c r="Q210" s="740"/>
      <c r="R210" s="741"/>
      <c r="S210" s="741"/>
      <c r="T210" s="741"/>
      <c r="U210" s="741"/>
      <c r="V210" s="742"/>
    </row>
    <row r="211" spans="1:22">
      <c r="A211" s="233" t="s">
        <v>2037</v>
      </c>
      <c r="B211" s="281" t="s">
        <v>84</v>
      </c>
      <c r="C211" s="281" t="s">
        <v>1710</v>
      </c>
      <c r="D211" s="281">
        <v>4</v>
      </c>
      <c r="E211" s="281" t="s">
        <v>82</v>
      </c>
      <c r="F211" s="281" t="s">
        <v>838</v>
      </c>
      <c r="G211" s="281" t="s">
        <v>838</v>
      </c>
      <c r="H211" s="281" t="s">
        <v>838</v>
      </c>
      <c r="I211" s="281" t="s">
        <v>838</v>
      </c>
      <c r="J211" s="281" t="s">
        <v>838</v>
      </c>
      <c r="K211" s="258" t="s">
        <v>838</v>
      </c>
      <c r="L211" s="258" t="s">
        <v>838</v>
      </c>
      <c r="M211" s="258" t="s">
        <v>838</v>
      </c>
      <c r="N211" s="258" t="s">
        <v>838</v>
      </c>
      <c r="O211" s="258" t="s">
        <v>838</v>
      </c>
      <c r="P211" s="258" t="s">
        <v>838</v>
      </c>
      <c r="Q211" s="740"/>
      <c r="R211" s="741"/>
      <c r="S211" s="741"/>
      <c r="T211" s="741"/>
      <c r="U211" s="741"/>
      <c r="V211" s="742"/>
    </row>
    <row r="212" spans="1:22">
      <c r="A212" s="233" t="s">
        <v>2038</v>
      </c>
      <c r="B212" s="281" t="s">
        <v>99</v>
      </c>
      <c r="C212" s="281" t="s">
        <v>2023</v>
      </c>
      <c r="D212" s="285" t="s">
        <v>101</v>
      </c>
      <c r="E212" s="397">
        <v>1</v>
      </c>
      <c r="F212" s="270">
        <v>0</v>
      </c>
      <c r="G212" s="270">
        <v>0</v>
      </c>
      <c r="H212" s="270">
        <v>1</v>
      </c>
      <c r="I212" s="270">
        <v>0</v>
      </c>
      <c r="J212" s="271" t="s">
        <v>101</v>
      </c>
      <c r="K212" s="258" t="s">
        <v>838</v>
      </c>
      <c r="L212" s="258" t="s">
        <v>838</v>
      </c>
      <c r="M212" s="258" t="s">
        <v>838</v>
      </c>
      <c r="N212" s="258" t="s">
        <v>838</v>
      </c>
      <c r="O212" s="258" t="s">
        <v>838</v>
      </c>
      <c r="P212" s="258" t="s">
        <v>838</v>
      </c>
      <c r="Q212" s="740"/>
      <c r="R212" s="741"/>
      <c r="S212" s="741"/>
      <c r="T212" s="741"/>
      <c r="U212" s="741"/>
      <c r="V212" s="742"/>
    </row>
    <row r="213" spans="1:22" ht="30">
      <c r="A213" s="260" t="s">
        <v>2039</v>
      </c>
      <c r="B213" s="261" t="s">
        <v>127</v>
      </c>
      <c r="C213" s="261" t="s">
        <v>1717</v>
      </c>
      <c r="D213" s="284" t="s">
        <v>101</v>
      </c>
      <c r="E213" s="261" t="s">
        <v>82</v>
      </c>
      <c r="F213" s="261" t="s">
        <v>838</v>
      </c>
      <c r="G213" s="261" t="s">
        <v>838</v>
      </c>
      <c r="H213" s="261" t="s">
        <v>838</v>
      </c>
      <c r="I213" s="261" t="s">
        <v>838</v>
      </c>
      <c r="J213" s="261" t="s">
        <v>838</v>
      </c>
      <c r="K213" s="403" t="s">
        <v>2040</v>
      </c>
      <c r="L213" s="261" t="s">
        <v>838</v>
      </c>
      <c r="M213" s="261" t="s">
        <v>838</v>
      </c>
      <c r="N213" s="261" t="s">
        <v>838</v>
      </c>
      <c r="O213" s="261" t="s">
        <v>838</v>
      </c>
      <c r="P213" s="261" t="s">
        <v>838</v>
      </c>
      <c r="Q213" s="740"/>
      <c r="R213" s="741"/>
      <c r="S213" s="741"/>
      <c r="T213" s="741"/>
      <c r="U213" s="741"/>
      <c r="V213" s="742"/>
    </row>
    <row r="214" spans="1:22" ht="30">
      <c r="A214" s="233" t="s">
        <v>2041</v>
      </c>
      <c r="B214" s="281" t="s">
        <v>84</v>
      </c>
      <c r="C214" s="281" t="s">
        <v>1717</v>
      </c>
      <c r="D214" s="281">
        <v>6</v>
      </c>
      <c r="E214" s="281" t="s">
        <v>82</v>
      </c>
      <c r="F214" s="281" t="s">
        <v>838</v>
      </c>
      <c r="G214" s="281" t="s">
        <v>838</v>
      </c>
      <c r="H214" s="281" t="s">
        <v>838</v>
      </c>
      <c r="I214" s="281" t="s">
        <v>838</v>
      </c>
      <c r="J214" s="281" t="s">
        <v>838</v>
      </c>
      <c r="K214" s="513" t="s">
        <v>2042</v>
      </c>
      <c r="L214" s="258" t="s">
        <v>838</v>
      </c>
      <c r="M214" s="258" t="s">
        <v>838</v>
      </c>
      <c r="N214" s="258" t="s">
        <v>838</v>
      </c>
      <c r="O214" s="258" t="s">
        <v>838</v>
      </c>
      <c r="P214" s="258" t="s">
        <v>838</v>
      </c>
      <c r="Q214" s="740"/>
      <c r="R214" s="741"/>
      <c r="S214" s="741"/>
      <c r="T214" s="741"/>
      <c r="U214" s="741"/>
      <c r="V214" s="742"/>
    </row>
    <row r="215" spans="1:22">
      <c r="A215" s="264" t="s">
        <v>2043</v>
      </c>
      <c r="B215" s="265" t="s">
        <v>124</v>
      </c>
      <c r="C215" s="265" t="s">
        <v>2044</v>
      </c>
      <c r="D215" s="265">
        <v>30</v>
      </c>
      <c r="E215" s="265" t="s">
        <v>82</v>
      </c>
      <c r="F215" s="265" t="s">
        <v>838</v>
      </c>
      <c r="G215" s="265" t="s">
        <v>838</v>
      </c>
      <c r="H215" s="265" t="s">
        <v>838</v>
      </c>
      <c r="I215" s="265" t="s">
        <v>838</v>
      </c>
      <c r="J215" s="265" t="s">
        <v>838</v>
      </c>
      <c r="K215" s="265" t="s">
        <v>838</v>
      </c>
      <c r="L215" s="265" t="s">
        <v>838</v>
      </c>
      <c r="M215" s="265" t="s">
        <v>838</v>
      </c>
      <c r="N215" s="265" t="s">
        <v>838</v>
      </c>
      <c r="O215" s="265" t="s">
        <v>838</v>
      </c>
      <c r="P215" s="265" t="s">
        <v>838</v>
      </c>
      <c r="Q215" s="740"/>
      <c r="R215" s="741"/>
      <c r="S215" s="741"/>
      <c r="T215" s="741"/>
      <c r="U215" s="741"/>
      <c r="V215" s="742"/>
    </row>
    <row r="216" spans="1:22">
      <c r="A216" s="260" t="s">
        <v>2045</v>
      </c>
      <c r="B216" s="261" t="s">
        <v>127</v>
      </c>
      <c r="C216" s="261" t="s">
        <v>1691</v>
      </c>
      <c r="D216" s="284" t="s">
        <v>101</v>
      </c>
      <c r="E216" s="261" t="s">
        <v>82</v>
      </c>
      <c r="F216" s="261" t="s">
        <v>838</v>
      </c>
      <c r="G216" s="261" t="s">
        <v>838</v>
      </c>
      <c r="H216" s="261" t="s">
        <v>838</v>
      </c>
      <c r="I216" s="261" t="s">
        <v>838</v>
      </c>
      <c r="J216" s="261" t="s">
        <v>838</v>
      </c>
      <c r="K216" s="261" t="s">
        <v>2046</v>
      </c>
      <c r="L216" s="261" t="s">
        <v>838</v>
      </c>
      <c r="M216" s="261" t="s">
        <v>838</v>
      </c>
      <c r="N216" s="261" t="s">
        <v>838</v>
      </c>
      <c r="O216" s="261" t="s">
        <v>838</v>
      </c>
      <c r="P216" s="261" t="s">
        <v>838</v>
      </c>
      <c r="Q216" s="740"/>
      <c r="R216" s="741"/>
      <c r="S216" s="741"/>
      <c r="T216" s="741"/>
      <c r="U216" s="741"/>
      <c r="V216" s="742"/>
    </row>
    <row r="217" spans="1:22">
      <c r="A217" s="233" t="s">
        <v>2047</v>
      </c>
      <c r="B217" s="281" t="s">
        <v>84</v>
      </c>
      <c r="C217" s="281" t="s">
        <v>1691</v>
      </c>
      <c r="D217" s="281">
        <v>8</v>
      </c>
      <c r="E217" s="281" t="s">
        <v>82</v>
      </c>
      <c r="F217" s="281" t="s">
        <v>838</v>
      </c>
      <c r="G217" s="281" t="s">
        <v>838</v>
      </c>
      <c r="H217" s="281" t="s">
        <v>838</v>
      </c>
      <c r="I217" s="281" t="s">
        <v>838</v>
      </c>
      <c r="J217" s="281" t="s">
        <v>838</v>
      </c>
      <c r="K217" s="258" t="s">
        <v>838</v>
      </c>
      <c r="L217" s="258" t="s">
        <v>838</v>
      </c>
      <c r="M217" s="258" t="s">
        <v>838</v>
      </c>
      <c r="N217" s="258" t="s">
        <v>838</v>
      </c>
      <c r="O217" s="258" t="s">
        <v>838</v>
      </c>
      <c r="P217" s="258" t="s">
        <v>838</v>
      </c>
      <c r="Q217" s="740"/>
      <c r="R217" s="741"/>
      <c r="S217" s="741"/>
      <c r="T217" s="741"/>
      <c r="U217" s="741"/>
      <c r="V217" s="742"/>
    </row>
    <row r="218" spans="1:22">
      <c r="A218" s="233" t="s">
        <v>2048</v>
      </c>
      <c r="B218" s="281" t="s">
        <v>99</v>
      </c>
      <c r="C218" s="281" t="s">
        <v>2049</v>
      </c>
      <c r="D218" s="285" t="s">
        <v>101</v>
      </c>
      <c r="E218" s="397">
        <v>3</v>
      </c>
      <c r="F218" s="270">
        <v>1</v>
      </c>
      <c r="G218" s="270">
        <v>1</v>
      </c>
      <c r="H218" s="270">
        <v>1</v>
      </c>
      <c r="I218" s="270">
        <v>0</v>
      </c>
      <c r="J218" s="271" t="s">
        <v>101</v>
      </c>
      <c r="K218" s="258" t="s">
        <v>185</v>
      </c>
      <c r="L218" s="258" t="s">
        <v>1748</v>
      </c>
      <c r="M218" s="258" t="s">
        <v>1749</v>
      </c>
      <c r="N218" s="258" t="s">
        <v>838</v>
      </c>
      <c r="O218" s="258" t="s">
        <v>838</v>
      </c>
      <c r="P218" s="258" t="s">
        <v>187</v>
      </c>
      <c r="Q218" s="740"/>
      <c r="R218" s="741"/>
      <c r="S218" s="741"/>
      <c r="T218" s="741"/>
      <c r="U218" s="741"/>
      <c r="V218" s="742"/>
    </row>
    <row r="219" spans="1:22">
      <c r="A219" s="233" t="s">
        <v>2050</v>
      </c>
      <c r="B219" s="281" t="s">
        <v>99</v>
      </c>
      <c r="C219" s="281" t="s">
        <v>1924</v>
      </c>
      <c r="D219" s="285" t="s">
        <v>101</v>
      </c>
      <c r="E219" s="397">
        <v>27</v>
      </c>
      <c r="F219" s="270">
        <v>7</v>
      </c>
      <c r="G219" s="270">
        <v>10</v>
      </c>
      <c r="H219" s="270">
        <v>4</v>
      </c>
      <c r="I219" s="270">
        <v>6</v>
      </c>
      <c r="J219" s="271" t="s">
        <v>101</v>
      </c>
      <c r="K219" s="258" t="s">
        <v>185</v>
      </c>
      <c r="L219" s="258" t="s">
        <v>1748</v>
      </c>
      <c r="M219" s="258" t="s">
        <v>1749</v>
      </c>
      <c r="N219" s="258" t="s">
        <v>838</v>
      </c>
      <c r="O219" s="258" t="s">
        <v>838</v>
      </c>
      <c r="P219" s="258" t="s">
        <v>187</v>
      </c>
      <c r="Q219" s="740"/>
      <c r="R219" s="741"/>
      <c r="S219" s="741"/>
      <c r="T219" s="741"/>
      <c r="U219" s="741"/>
      <c r="V219" s="742"/>
    </row>
    <row r="220" spans="1:22">
      <c r="A220" s="260" t="s">
        <v>2051</v>
      </c>
      <c r="B220" s="261" t="s">
        <v>127</v>
      </c>
      <c r="C220" s="261" t="s">
        <v>1703</v>
      </c>
      <c r="D220" s="284" t="s">
        <v>101</v>
      </c>
      <c r="E220" s="261" t="s">
        <v>82</v>
      </c>
      <c r="F220" s="261" t="s">
        <v>838</v>
      </c>
      <c r="G220" s="261" t="s">
        <v>838</v>
      </c>
      <c r="H220" s="261" t="s">
        <v>838</v>
      </c>
      <c r="I220" s="261" t="s">
        <v>838</v>
      </c>
      <c r="J220" s="261" t="s">
        <v>838</v>
      </c>
      <c r="K220" s="261" t="s">
        <v>2052</v>
      </c>
      <c r="L220" s="261" t="s">
        <v>838</v>
      </c>
      <c r="M220" s="261" t="s">
        <v>838</v>
      </c>
      <c r="N220" s="261" t="s">
        <v>838</v>
      </c>
      <c r="O220" s="261" t="s">
        <v>838</v>
      </c>
      <c r="P220" s="261" t="s">
        <v>838</v>
      </c>
      <c r="Q220" s="740"/>
      <c r="R220" s="741"/>
      <c r="S220" s="741"/>
      <c r="T220" s="741"/>
      <c r="U220" s="741"/>
      <c r="V220" s="742"/>
    </row>
    <row r="221" spans="1:22">
      <c r="A221" s="233" t="s">
        <v>2053</v>
      </c>
      <c r="B221" s="281" t="s">
        <v>84</v>
      </c>
      <c r="C221" s="281" t="s">
        <v>1703</v>
      </c>
      <c r="D221" s="281">
        <v>11</v>
      </c>
      <c r="E221" s="281" t="s">
        <v>82</v>
      </c>
      <c r="F221" s="281" t="s">
        <v>838</v>
      </c>
      <c r="G221" s="281" t="s">
        <v>838</v>
      </c>
      <c r="H221" s="281" t="s">
        <v>838</v>
      </c>
      <c r="I221" s="281" t="s">
        <v>838</v>
      </c>
      <c r="J221" s="281" t="s">
        <v>838</v>
      </c>
      <c r="K221" s="258" t="s">
        <v>838</v>
      </c>
      <c r="L221" s="258" t="s">
        <v>838</v>
      </c>
      <c r="M221" s="258" t="s">
        <v>838</v>
      </c>
      <c r="N221" s="258" t="s">
        <v>838</v>
      </c>
      <c r="O221" s="258" t="s">
        <v>838</v>
      </c>
      <c r="P221" s="258" t="s">
        <v>838</v>
      </c>
      <c r="Q221" s="740"/>
      <c r="R221" s="741"/>
      <c r="S221" s="741"/>
      <c r="T221" s="741"/>
      <c r="U221" s="741"/>
      <c r="V221" s="742"/>
    </row>
    <row r="222" spans="1:22">
      <c r="A222" s="260" t="s">
        <v>2054</v>
      </c>
      <c r="B222" s="261" t="s">
        <v>127</v>
      </c>
      <c r="C222" s="261" t="s">
        <v>1710</v>
      </c>
      <c r="D222" s="284" t="s">
        <v>101</v>
      </c>
      <c r="E222" s="261" t="s">
        <v>82</v>
      </c>
      <c r="F222" s="261" t="s">
        <v>838</v>
      </c>
      <c r="G222" s="261" t="s">
        <v>838</v>
      </c>
      <c r="H222" s="261" t="s">
        <v>838</v>
      </c>
      <c r="I222" s="261" t="s">
        <v>838</v>
      </c>
      <c r="J222" s="261" t="s">
        <v>838</v>
      </c>
      <c r="K222" s="261" t="s">
        <v>2055</v>
      </c>
      <c r="L222" s="261" t="s">
        <v>838</v>
      </c>
      <c r="M222" s="261" t="s">
        <v>838</v>
      </c>
      <c r="N222" s="261" t="s">
        <v>838</v>
      </c>
      <c r="O222" s="261" t="s">
        <v>838</v>
      </c>
      <c r="P222" s="261" t="s">
        <v>838</v>
      </c>
      <c r="Q222" s="740"/>
      <c r="R222" s="741"/>
      <c r="S222" s="741"/>
      <c r="T222" s="741"/>
      <c r="U222" s="741"/>
      <c r="V222" s="742"/>
    </row>
    <row r="223" spans="1:22">
      <c r="A223" s="233" t="s">
        <v>2056</v>
      </c>
      <c r="B223" s="281" t="s">
        <v>84</v>
      </c>
      <c r="C223" s="281" t="s">
        <v>1710</v>
      </c>
      <c r="D223" s="281">
        <v>5</v>
      </c>
      <c r="E223" s="281" t="s">
        <v>82</v>
      </c>
      <c r="F223" s="281" t="s">
        <v>838</v>
      </c>
      <c r="G223" s="281" t="s">
        <v>838</v>
      </c>
      <c r="H223" s="281" t="s">
        <v>838</v>
      </c>
      <c r="I223" s="281" t="s">
        <v>838</v>
      </c>
      <c r="J223" s="281" t="s">
        <v>838</v>
      </c>
      <c r="K223" s="258" t="s">
        <v>838</v>
      </c>
      <c r="L223" s="258" t="s">
        <v>838</v>
      </c>
      <c r="M223" s="258" t="s">
        <v>838</v>
      </c>
      <c r="N223" s="258" t="s">
        <v>838</v>
      </c>
      <c r="O223" s="258" t="s">
        <v>838</v>
      </c>
      <c r="P223" s="258" t="s">
        <v>838</v>
      </c>
      <c r="Q223" s="740"/>
      <c r="R223" s="741"/>
      <c r="S223" s="741"/>
      <c r="T223" s="741"/>
      <c r="U223" s="741"/>
      <c r="V223" s="742"/>
    </row>
    <row r="224" spans="1:22">
      <c r="A224" s="260" t="s">
        <v>2057</v>
      </c>
      <c r="B224" s="261" t="s">
        <v>127</v>
      </c>
      <c r="C224" s="261" t="s">
        <v>1717</v>
      </c>
      <c r="D224" s="284" t="s">
        <v>101</v>
      </c>
      <c r="E224" s="261" t="s">
        <v>82</v>
      </c>
      <c r="F224" s="261" t="s">
        <v>838</v>
      </c>
      <c r="G224" s="261" t="s">
        <v>838</v>
      </c>
      <c r="H224" s="261" t="s">
        <v>838</v>
      </c>
      <c r="I224" s="261" t="s">
        <v>838</v>
      </c>
      <c r="J224" s="261" t="s">
        <v>838</v>
      </c>
      <c r="K224" s="261" t="s">
        <v>2058</v>
      </c>
      <c r="L224" s="261" t="s">
        <v>838</v>
      </c>
      <c r="M224" s="261" t="s">
        <v>838</v>
      </c>
      <c r="N224" s="261" t="s">
        <v>838</v>
      </c>
      <c r="O224" s="261" t="s">
        <v>838</v>
      </c>
      <c r="P224" s="261" t="s">
        <v>838</v>
      </c>
      <c r="Q224" s="740"/>
      <c r="R224" s="741"/>
      <c r="S224" s="741"/>
      <c r="T224" s="741"/>
      <c r="U224" s="741"/>
      <c r="V224" s="742"/>
    </row>
    <row r="225" spans="1:22">
      <c r="A225" s="233" t="s">
        <v>2059</v>
      </c>
      <c r="B225" s="281" t="s">
        <v>84</v>
      </c>
      <c r="C225" s="281" t="s">
        <v>1717</v>
      </c>
      <c r="D225" s="281">
        <v>6</v>
      </c>
      <c r="E225" s="281" t="s">
        <v>82</v>
      </c>
      <c r="F225" s="281" t="s">
        <v>838</v>
      </c>
      <c r="G225" s="281" t="s">
        <v>838</v>
      </c>
      <c r="H225" s="281" t="s">
        <v>838</v>
      </c>
      <c r="I225" s="281" t="s">
        <v>838</v>
      </c>
      <c r="J225" s="281" t="s">
        <v>838</v>
      </c>
      <c r="K225" s="258" t="s">
        <v>838</v>
      </c>
      <c r="L225" s="258" t="s">
        <v>838</v>
      </c>
      <c r="M225" s="258" t="s">
        <v>838</v>
      </c>
      <c r="N225" s="258" t="s">
        <v>838</v>
      </c>
      <c r="O225" s="258" t="s">
        <v>838</v>
      </c>
      <c r="P225" s="258" t="s">
        <v>838</v>
      </c>
      <c r="Q225" s="743"/>
      <c r="R225" s="744"/>
      <c r="S225" s="744"/>
      <c r="T225" s="744"/>
      <c r="U225" s="744"/>
      <c r="V225" s="745"/>
    </row>
    <row r="226" spans="1:22">
      <c r="A226" s="76"/>
      <c r="B226" s="76"/>
      <c r="C226" s="76"/>
      <c r="D226" s="77"/>
      <c r="E226" s="170"/>
      <c r="F226" s="170"/>
      <c r="G226" s="170"/>
      <c r="H226" s="170"/>
      <c r="I226" s="170"/>
      <c r="J226" s="170"/>
      <c r="K226" s="88"/>
      <c r="L226" s="88"/>
      <c r="M226" s="88"/>
      <c r="N226" s="77"/>
      <c r="O226" s="88"/>
      <c r="P226" s="76"/>
      <c r="Q226" s="76"/>
      <c r="R226" s="76"/>
      <c r="S226" s="89"/>
      <c r="T226" s="88"/>
      <c r="U226" s="76"/>
      <c r="V226" s="76"/>
    </row>
    <row r="227" spans="1:22">
      <c r="A227" s="76"/>
      <c r="B227" s="76"/>
      <c r="C227" s="76"/>
      <c r="D227" s="77"/>
      <c r="E227" s="170"/>
      <c r="F227" s="170"/>
      <c r="G227" s="170"/>
      <c r="H227" s="170"/>
      <c r="I227" s="170"/>
      <c r="J227" s="170"/>
      <c r="K227" s="88"/>
      <c r="L227" s="88"/>
      <c r="M227" s="88"/>
      <c r="N227" s="77"/>
      <c r="O227" s="88"/>
      <c r="P227" s="76"/>
      <c r="Q227" s="76"/>
      <c r="R227" s="76"/>
      <c r="S227" s="89"/>
      <c r="T227" s="88"/>
      <c r="U227" s="76"/>
      <c r="V227" s="76"/>
    </row>
  </sheetData>
  <sheetProtection formatCells="0" formatColumns="0" formatRows="0" insertColumns="0" insertRows="0" insertHyperlinks="0" deleteColumns="0" deleteRows="0" sort="0" autoFilter="0" pivotTables="0"/>
  <autoFilter ref="A1:V225" xr:uid="{00000000-0009-0000-0000-000008000000}"/>
  <mergeCells count="10">
    <mergeCell ref="F1:J1"/>
    <mergeCell ref="Q197:V198"/>
    <mergeCell ref="Q200:V225"/>
    <mergeCell ref="Q6:V46"/>
    <mergeCell ref="Q48:V82"/>
    <mergeCell ref="Q85:V112"/>
    <mergeCell ref="Q114:V151"/>
    <mergeCell ref="Q154:V155"/>
    <mergeCell ref="Q157:V194"/>
    <mergeCell ref="Q2:V2"/>
  </mergeCells>
  <hyperlinks>
    <hyperlink ref="C2" location="RANGE!A1" display="Retour au sommaire" xr:uid="{1EC89742-686E-409F-A711-EF56201C8D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2</vt:i4>
      </vt:variant>
    </vt:vector>
  </HeadingPairs>
  <TitlesOfParts>
    <vt:vector size="32" baseType="lpstr">
      <vt:lpstr>Sommaire masters</vt:lpstr>
      <vt:lpstr>Acoustique et musicologie</vt:lpstr>
      <vt:lpstr>Bio-géosciences</vt:lpstr>
      <vt:lpstr>BIP</vt:lpstr>
      <vt:lpstr>BSG</vt:lpstr>
      <vt:lpstr>Chimie</vt:lpstr>
      <vt:lpstr>Cinéma et audiovisuel</vt:lpstr>
      <vt:lpstr>CCI</vt:lpstr>
      <vt:lpstr>EEEA</vt:lpstr>
      <vt:lpstr>Génie des procédés </vt:lpstr>
      <vt:lpstr>Épistémologie</vt:lpstr>
      <vt:lpstr>Génie mécanique</vt:lpstr>
      <vt:lpstr>Immunologie</vt:lpstr>
      <vt:lpstr>IMST</vt:lpstr>
      <vt:lpstr>Informatique</vt:lpstr>
      <vt:lpstr>IDS</vt:lpstr>
      <vt:lpstr>IMM</vt:lpstr>
      <vt:lpstr>MAS</vt:lpstr>
      <vt:lpstr>Maths et appli</vt:lpstr>
      <vt:lpstr>Mécanique</vt:lpstr>
      <vt:lpstr>Microbiologie</vt:lpstr>
      <vt:lpstr>Nanosciences et nanotechnologie</vt:lpstr>
      <vt:lpstr>Neurosciences</vt:lpstr>
      <vt:lpstr>Physique</vt:lpstr>
      <vt:lpstr>QHS</vt:lpstr>
      <vt:lpstr>RT</vt:lpstr>
      <vt:lpstr>Sciences cognitives</vt:lpstr>
      <vt:lpstr>ST2AE</vt:lpstr>
      <vt:lpstr>TSI</vt:lpstr>
      <vt:lpstr>Cursus master en ingénierie</vt:lpstr>
      <vt:lpstr>'Sommaire masters'!Impression_des_titres</vt:lpstr>
      <vt:lpstr>Listes_des_onglets</vt:lpstr>
    </vt:vector>
  </TitlesOfParts>
  <Manager/>
  <Company>AMU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NEVIERE Morgane</dc:creator>
  <cp:keywords/>
  <dc:description/>
  <cp:lastModifiedBy>NEVIERE Morgane</cp:lastModifiedBy>
  <cp:revision/>
  <dcterms:created xsi:type="dcterms:W3CDTF">2024-04-09T12:33:21Z</dcterms:created>
  <dcterms:modified xsi:type="dcterms:W3CDTF">2024-12-04T15:01:32Z</dcterms:modified>
  <cp:category/>
  <cp:contentStatus/>
</cp:coreProperties>
</file>