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  <Override PartName="/xl/threadedComments/threadedComment5.xml" ContentType="application/vnd.ms-excel.threadedcomments+xml"/>
  <Override PartName="/xl/threadedComments/threadedComment6.xml" ContentType="application/vnd.ms-excel.threadedcomments+xml"/>
  <Override PartName="/xl/threadedComments/threadedComment7.xml" ContentType="application/vnd.ms-excel.threadedcomments+xml"/>
  <Override PartName="/xl/threadedComments/threadedComment8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K:\Pedagogie-UFR-Sciences\2. Espace réservé Service Pedagogie\M3C\2025-2026\Niveau III\Pour publication\Pour Publique\"/>
    </mc:Choice>
  </mc:AlternateContent>
  <xr:revisionPtr revIDLastSave="0" documentId="13_ncr:1_{A2F5DCD2-BC61-4CC4-A62A-60DC36EE51EB}" xr6:coauthVersionLast="47" xr6:coauthVersionMax="47" xr10:uidLastSave="{00000000-0000-0000-0000-000000000000}"/>
  <bookViews>
    <workbookView xWindow="-28920" yWindow="-120" windowWidth="29040" windowHeight="17520" firstSheet="2" activeTab="8" xr2:uid="{00000000-000D-0000-FFFF-FFFF00000000}"/>
  </bookViews>
  <sheets>
    <sheet name="Sommaire formations EAD" sheetId="2" r:id="rId1"/>
    <sheet name="Portail 1 René Descartes" sheetId="4" r:id="rId2"/>
    <sheet name="Portail 2 Marie Curie" sheetId="3" r:id="rId3"/>
    <sheet name="Portail 3 Louis Pasteur" sheetId="5" r:id="rId4"/>
    <sheet name="Licence  Mathématiques" sheetId="6" r:id="rId5"/>
    <sheet name="Licence Informatique" sheetId="1" r:id="rId6"/>
    <sheet name="Licence Plurisciences" sheetId="7" r:id="rId7"/>
    <sheet name="Feuil3" sheetId="14" state="hidden" r:id="rId8"/>
    <sheet name="Licence Physique, chimie" sheetId="11" r:id="rId9"/>
    <sheet name="Licence Sciences de la vie" sheetId="8" r:id="rId10"/>
    <sheet name="Master Mathématiques et applica" sheetId="9" r:id="rId11"/>
    <sheet name="Master Physique fondamentale et" sheetId="10" r:id="rId12"/>
  </sheets>
  <externalReferences>
    <externalReference r:id="rId13"/>
  </externalReferences>
  <definedNames>
    <definedName name="_xlnm._FilterDatabase" localSheetId="4" hidden="1">'Licence  Mathématiques'!$A$1:$O$56</definedName>
    <definedName name="_xlnm._FilterDatabase" localSheetId="5" hidden="1">'Licence Informatique'!$A$1:$O$49</definedName>
    <definedName name="_xlnm._FilterDatabase" localSheetId="8" hidden="1">'Licence Physique, chimie'!$A$1:$O$60</definedName>
    <definedName name="_xlnm._FilterDatabase" localSheetId="6" hidden="1">'Licence Plurisciences'!$A$1:$O$1</definedName>
    <definedName name="_xlnm._FilterDatabase" localSheetId="9" hidden="1">'Licence Sciences de la vie'!$A$1:$O$1</definedName>
    <definedName name="_xlnm._FilterDatabase" localSheetId="10" hidden="1">'Master Mathématiques et applica'!$A$1:$O$120</definedName>
    <definedName name="_xlnm._FilterDatabase" localSheetId="11" hidden="1">'Master Physique fondamentale et'!$A$1:$O$52</definedName>
    <definedName name="_xlnm._FilterDatabase" localSheetId="1" hidden="1">'Portail 1 René Descartes'!$A$1:$O$36</definedName>
    <definedName name="_xlnm._FilterDatabase" localSheetId="2" hidden="1">'Portail 2 Marie Curie'!$A$1:$O$31</definedName>
    <definedName name="_xlnm._FilterDatabase" localSheetId="3" hidden="1">'Portail 3 Louis Pasteur'!$A$1:$O$33</definedName>
    <definedName name="Amel">#NAME?</definedName>
    <definedName name="amns">#REF!</definedName>
    <definedName name="amns2">#REF!</definedName>
    <definedName name="chimiev3">#REF!</definedName>
    <definedName name="lic_parc_se2">#REF!</definedName>
    <definedName name="LISTEM1">#REF!</definedName>
    <definedName name="LISTEM1EC">#REF!</definedName>
    <definedName name="LISTENR">#REF!</definedName>
    <definedName name="LISTEOUINON">#REF!</definedName>
    <definedName name="MATHS">#REF!</definedName>
    <definedName name="MYLISTE">#REF!</definedName>
    <definedName name="MYLISTEbis">[1]PLAGES!$A$1:$A$4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2" i="1" l="1"/>
  <c r="N34" i="1"/>
  <c r="F46" i="1"/>
  <c r="G46" i="1"/>
  <c r="H46" i="1"/>
  <c r="I46" i="1"/>
  <c r="J46" i="1"/>
  <c r="K46" i="1"/>
  <c r="L46" i="1"/>
  <c r="M46" i="1"/>
  <c r="N46" i="1"/>
  <c r="O46" i="1"/>
  <c r="E46" i="1"/>
  <c r="E9" i="3"/>
  <c r="F9" i="3"/>
  <c r="G9" i="3"/>
  <c r="H9" i="3"/>
  <c r="I9" i="3"/>
  <c r="J9" i="3"/>
  <c r="F19" i="5"/>
  <c r="G19" i="5"/>
  <c r="H19" i="5"/>
  <c r="I19" i="5"/>
  <c r="J19" i="5"/>
  <c r="K19" i="5"/>
  <c r="L19" i="5"/>
  <c r="M19" i="5"/>
  <c r="N19" i="5"/>
  <c r="O19" i="5"/>
  <c r="E19" i="5"/>
  <c r="F44" i="6"/>
  <c r="G44" i="6"/>
  <c r="H44" i="6"/>
  <c r="I44" i="6"/>
  <c r="J44" i="6"/>
  <c r="K44" i="6"/>
  <c r="L44" i="6"/>
  <c r="M44" i="6"/>
  <c r="N44" i="6"/>
  <c r="O44" i="6"/>
  <c r="E44" i="6"/>
  <c r="F34" i="6"/>
  <c r="G34" i="6"/>
  <c r="H34" i="6"/>
  <c r="I34" i="6"/>
  <c r="J34" i="6"/>
  <c r="K34" i="6"/>
  <c r="L34" i="6"/>
  <c r="M34" i="6"/>
  <c r="N34" i="6"/>
  <c r="O34" i="6"/>
  <c r="E34" i="6"/>
  <c r="F33" i="6"/>
  <c r="G33" i="6"/>
  <c r="H33" i="6"/>
  <c r="I33" i="6"/>
  <c r="J33" i="6"/>
  <c r="K33" i="6"/>
  <c r="L33" i="6"/>
  <c r="M33" i="6"/>
  <c r="N33" i="6"/>
  <c r="O33" i="6"/>
  <c r="E33" i="6"/>
  <c r="K42" i="1"/>
  <c r="O23" i="1"/>
  <c r="N23" i="1"/>
  <c r="M23" i="1"/>
  <c r="L23" i="1"/>
  <c r="K23" i="1"/>
  <c r="J23" i="1"/>
  <c r="I23" i="1"/>
  <c r="H23" i="1"/>
  <c r="G23" i="1"/>
  <c r="F23" i="1"/>
  <c r="O19" i="1"/>
  <c r="N19" i="1"/>
  <c r="M19" i="1"/>
  <c r="L19" i="1"/>
  <c r="K19" i="1"/>
  <c r="J19" i="1"/>
  <c r="I19" i="1"/>
  <c r="H19" i="1"/>
  <c r="G19" i="1"/>
  <c r="F19" i="1"/>
  <c r="O12" i="1"/>
  <c r="N12" i="1"/>
  <c r="M12" i="1"/>
  <c r="L12" i="1"/>
  <c r="K12" i="1"/>
  <c r="J12" i="1"/>
  <c r="I12" i="1"/>
  <c r="H12" i="1"/>
  <c r="G12" i="1"/>
  <c r="F12" i="1"/>
  <c r="F43" i="1"/>
  <c r="G43" i="1"/>
  <c r="H43" i="1"/>
  <c r="I43" i="1"/>
  <c r="J43" i="1"/>
  <c r="K43" i="1"/>
  <c r="L43" i="1"/>
  <c r="M43" i="1"/>
  <c r="N43" i="1"/>
  <c r="O43" i="1"/>
  <c r="F42" i="1"/>
  <c r="G42" i="1"/>
  <c r="H42" i="1"/>
  <c r="I42" i="1"/>
  <c r="J42" i="1"/>
  <c r="L42" i="1"/>
  <c r="M42" i="1"/>
  <c r="N42" i="1"/>
  <c r="O42" i="1"/>
  <c r="F34" i="1"/>
  <c r="G34" i="1"/>
  <c r="H34" i="1"/>
  <c r="I34" i="1"/>
  <c r="J34" i="1"/>
  <c r="K34" i="1"/>
  <c r="L34" i="1"/>
  <c r="M34" i="1"/>
  <c r="O34" i="1"/>
  <c r="F9" i="1"/>
  <c r="G9" i="1"/>
  <c r="H9" i="1"/>
  <c r="I9" i="1"/>
  <c r="J9" i="1"/>
  <c r="K9" i="1"/>
  <c r="L9" i="1"/>
  <c r="M9" i="1"/>
  <c r="N9" i="1"/>
  <c r="O9" i="1"/>
</calcChain>
</file>

<file path=xl/sharedStrings.xml><?xml version="1.0" encoding="utf-8"?>
<sst xmlns="http://schemas.openxmlformats.org/spreadsheetml/2006/main" count="4228" uniqueCount="1202">
  <si>
    <t>Formations en téléenseignement</t>
  </si>
  <si>
    <t xml:space="preserve"> </t>
  </si>
  <si>
    <t>Modalités de contrôle des connaissances et des compétences</t>
  </si>
  <si>
    <t>Formations</t>
  </si>
  <si>
    <t>CODE DPI</t>
  </si>
  <si>
    <t>Portail 1 René Descartes</t>
  </si>
  <si>
    <t>3SLD</t>
  </si>
  <si>
    <t xml:space="preserve">Portail 2 Marie Curie </t>
  </si>
  <si>
    <t>3SLC</t>
  </si>
  <si>
    <t xml:space="preserve">Portail 3 Louis Pasteur </t>
  </si>
  <si>
    <t>3SLP</t>
  </si>
  <si>
    <t>Licence Physique, chimie</t>
  </si>
  <si>
    <t>3SPC</t>
  </si>
  <si>
    <t>Licence Informatique</t>
  </si>
  <si>
    <t>3SIN</t>
  </si>
  <si>
    <t>Licence  Mathématiques</t>
  </si>
  <si>
    <t>3SMI</t>
  </si>
  <si>
    <t>Licence Plurisciences</t>
  </si>
  <si>
    <t>3SPL</t>
  </si>
  <si>
    <t>Licence Sciences de la vie</t>
  </si>
  <si>
    <t>3SSV</t>
  </si>
  <si>
    <t>Master Mathématiques et applications</t>
  </si>
  <si>
    <t>5SMA</t>
  </si>
  <si>
    <t>Master Physique fondamentale et applications</t>
  </si>
  <si>
    <t>5SPF</t>
  </si>
  <si>
    <t>Code</t>
  </si>
  <si>
    <t>Nature</t>
  </si>
  <si>
    <t>Nom</t>
  </si>
  <si>
    <t>Crédits</t>
  </si>
  <si>
    <t xml:space="preserve">Modalité d'examen:
- ET si l’évaluation se fait au seul moyen d’un examen terminal organisé dans la période des examens ;
- CC+ET si l’évaluation correspond à une combinaison entre examen terminal et contrôle continu (CCP);
- CC si l’évaluation correspond à une combinaison de contrôle continu uniquement ;
- ECI : si l’évaluation s'effectue en continu intégral pour l’ensemble du parcours avec au sans 2d session. Les parcours intégralement en ECI devront nous être signalés et serons recensés dans le sommaire.
</t>
  </si>
  <si>
    <t>Descriptif:
exemple: note CC non reportée en session 2, TP, CC1 - 1h ; 3CC…</t>
  </si>
  <si>
    <t xml:space="preserve">Nature des épreuves terminales : 
- Oral
- Écrit – les épreuves sur ordinateur sont considérées comme un écrit
- Écrit et oral – pour les mémoires, rapport…
</t>
  </si>
  <si>
    <t>Nature spécifique de l'épreuve terminale: 
-sur ordinateur;
- rapport avec soutenance (préciser si absence de soutenance);
- QCM
- multi-format.</t>
  </si>
  <si>
    <t xml:space="preserve">Durée de l'épreuve terminale
Recommandation : 
- En L1 et L2 = 2h, 
- En L2 sur demande et dérogation = 3h, 
- En L3:
            * 2h jusqu’à 3 Ects,
            * 3h au-delà de 3 Ects,
            * Plus de 3h  sur demande et dérogation.
</t>
  </si>
  <si>
    <t>Règle de calcul de la note finale</t>
  </si>
  <si>
    <t>Modalité d'examen:
- CT = évaluation au seul moyen d’un contrôle terminal
Attention : Laisser vide en cas d'ECI sans seconde session</t>
  </si>
  <si>
    <t>Nature des épreuves: 
- écrit;
- oral;
- écrit et/ou oral.</t>
  </si>
  <si>
    <t>Nature spécifique de l'épreuve: 
- organisation globalisée de l’évaluation au sein d’un BCC
- sur ordinateur;
- oral suivant le nbre d'étudiants attendus (préciser)
- rapport avec soutenance (préciser si absence de soutenance);
- QCM</t>
  </si>
  <si>
    <t>Régle de calcul de la note finale en session 2</t>
  </si>
  <si>
    <t>Retour au sommaire</t>
  </si>
  <si>
    <t>Session 2</t>
  </si>
  <si>
    <t>FRM</t>
  </si>
  <si>
    <t>Portail René Descartes : Informatique - Mathématiques - Mécanique - Physique</t>
  </si>
  <si>
    <t>PRSLD3C2</t>
  </si>
  <si>
    <t>PT</t>
  </si>
  <si>
    <t>Portail René Descartes (I-M-Méca-P) enseignement à distance</t>
  </si>
  <si>
    <t>SLD1C1T</t>
  </si>
  <si>
    <t>AN</t>
  </si>
  <si>
    <t>L1 portail Descartes EAD</t>
  </si>
  <si>
    <t>SLD1SC1T</t>
  </si>
  <si>
    <t>SE</t>
  </si>
  <si>
    <t>Semestre 1 portail René Descartes EAD</t>
  </si>
  <si>
    <t>SLD1K04</t>
  </si>
  <si>
    <t>BCC</t>
  </si>
  <si>
    <t>Définir et valoriser son parcours en sciences</t>
  </si>
  <si>
    <t>-</t>
  </si>
  <si>
    <t>SLD1U09</t>
  </si>
  <si>
    <t>UE</t>
  </si>
  <si>
    <t>Méthodologie</t>
  </si>
  <si>
    <t>CC+ET</t>
  </si>
  <si>
    <t>CC : QCM en ligne</t>
  </si>
  <si>
    <t>écrit</t>
  </si>
  <si>
    <t> </t>
  </si>
  <si>
    <t>2h</t>
  </si>
  <si>
    <t>max(0,2 CC + 0,8 ET ; ET)</t>
  </si>
  <si>
    <t>CT</t>
  </si>
  <si>
    <t>report de la note de CC de session 1</t>
  </si>
  <si>
    <t>max(0,2 CC + 0,8 CT ; CT)</t>
  </si>
  <si>
    <t>SLD1U10</t>
  </si>
  <si>
    <t>Anglais 1</t>
  </si>
  <si>
    <t>CC</t>
  </si>
  <si>
    <t>CC : compte rendu et ateliers</t>
  </si>
  <si>
    <t>Ne donnera pas lieu à une note mais une acquisition</t>
  </si>
  <si>
    <t>  Ne donnera pas lieu à une note mais une acquisition</t>
  </si>
  <si>
    <t> L'acquisition du semestre 1 sera reportée</t>
  </si>
  <si>
    <t>SLD1U11</t>
  </si>
  <si>
    <t>Science des données</t>
  </si>
  <si>
    <t>CC : devoir à rendre</t>
  </si>
  <si>
    <t>max(ET ; 1/3 CC + 2/3 ET)</t>
  </si>
  <si>
    <t>SLD1K05</t>
  </si>
  <si>
    <t>Maîtriser les outils nécessaires à sa spécialité</t>
  </si>
  <si>
    <t>SLD1U12</t>
  </si>
  <si>
    <t>Mathématiques générales</t>
  </si>
  <si>
    <t>ET</t>
  </si>
  <si>
    <t>SLD1U13</t>
  </si>
  <si>
    <t>Introduction à la science informatique</t>
  </si>
  <si>
    <t>SLD1K06</t>
  </si>
  <si>
    <t>Appréhender le monde réel par le formalisme scientifique</t>
  </si>
  <si>
    <t>SLD1U14</t>
  </si>
  <si>
    <t>Études de fonctions et nombres complexes</t>
  </si>
  <si>
    <t>Forces et statique</t>
  </si>
  <si>
    <t>SLD1U16</t>
  </si>
  <si>
    <t>Phénomènes ondulatoires</t>
  </si>
  <si>
    <t>max(0,3 TP + 0,7 ET ; ET)</t>
  </si>
  <si>
    <t>report de la note de TP de session 1</t>
  </si>
  <si>
    <t>max(0,3 TP + 0,7 CT ; CT)</t>
  </si>
  <si>
    <t>SLD2SC1T</t>
  </si>
  <si>
    <t>Semestre 2 portail René Descartes EAD</t>
  </si>
  <si>
    <t>SLD2K04</t>
  </si>
  <si>
    <t>SLD2U17</t>
  </si>
  <si>
    <t>Projet professionnel et personnel de l'étudiant 1</t>
  </si>
  <si>
    <t>CC1, CC2 : devoir à rendre pendant l'année
O : oral</t>
  </si>
  <si>
    <t>0,3 CC1 + 0,3 CC2 + 0,4 O</t>
  </si>
  <si>
    <t>report des notes de CC1 et CC2 de session 1</t>
  </si>
  <si>
    <t>SLD2U18</t>
  </si>
  <si>
    <t>Anglais 2</t>
  </si>
  <si>
    <t>1h30</t>
  </si>
  <si>
    <t>SLD2K05</t>
  </si>
  <si>
    <t>SLD2U19</t>
  </si>
  <si>
    <t>Suites, intégration et systèmes linéaires</t>
  </si>
  <si>
    <t>SLD2X03</t>
  </si>
  <si>
    <t>OP</t>
  </si>
  <si>
    <t>Options de choix de mention</t>
  </si>
  <si>
    <t>SLD2Y09</t>
  </si>
  <si>
    <t>LI</t>
  </si>
  <si>
    <t>Menu de la mention Informatique</t>
  </si>
  <si>
    <t>SLD2U20</t>
  </si>
  <si>
    <t>Programmation</t>
  </si>
  <si>
    <t>SLD2Y10</t>
  </si>
  <si>
    <t>Menu de la mention Mathématiques</t>
  </si>
  <si>
    <t>SLD2U21</t>
  </si>
  <si>
    <t>Arithmétique et raisonnement (mathématiques)</t>
  </si>
  <si>
    <t>SLD2K06</t>
  </si>
  <si>
    <t>SLD2U23</t>
  </si>
  <si>
    <t>Électricité</t>
  </si>
  <si>
    <t>max(0,2 CC + 0,1 TP + 0,7 ET ; ET)</t>
  </si>
  <si>
    <t>report de la note de CC et de TP de session 1</t>
  </si>
  <si>
    <t>max(0,2 CC + 0,1 TP + 0,7 CT ; CT)</t>
  </si>
  <si>
    <t>SLD2U24</t>
  </si>
  <si>
    <t>Mécanique du point</t>
  </si>
  <si>
    <t> CC : devoir à rendre pendant l'année</t>
  </si>
  <si>
    <t xml:space="preserve"> max[ET, (3ET+CC)/4)]</t>
  </si>
  <si>
    <t> report de la note de CC</t>
  </si>
  <si>
    <t>max[CT, (3CT+CC)/4)]</t>
  </si>
  <si>
    <t>SLD2X04</t>
  </si>
  <si>
    <t>SLD2Y11</t>
  </si>
  <si>
    <t>SLD2U22</t>
  </si>
  <si>
    <t>Arithmétique et raisonnement (informatique)</t>
  </si>
  <si>
    <t>SLD2Y12</t>
  </si>
  <si>
    <t>Session 1</t>
  </si>
  <si>
    <t>Portail Marie Curie : Chimie - Physique, chimie - Physique - Sciences pour l'ingénieur</t>
  </si>
  <si>
    <t>PRSLC3C2</t>
  </si>
  <si>
    <t>Parcours portail Marie Curie enseignement à distance</t>
  </si>
  <si>
    <t>SLC1C1T</t>
  </si>
  <si>
    <t>L1 portail Marie Curie EAD</t>
  </si>
  <si>
    <t>SLC1SC1T</t>
  </si>
  <si>
    <t>Semestre 1 portail Marie Curie EAD</t>
  </si>
  <si>
    <t>SLC1K01</t>
  </si>
  <si>
    <t>Développement personnel et professionnel</t>
  </si>
  <si>
    <t>SLC1U01</t>
  </si>
  <si>
    <t xml:space="preserve">CC </t>
  </si>
  <si>
    <t>NF = 0,3*CC1+0,3*TP+0,4*CC2</t>
  </si>
  <si>
    <t>ET et CC</t>
  </si>
  <si>
    <t xml:space="preserve">ecrit </t>
  </si>
  <si>
    <t>1H30</t>
  </si>
  <si>
    <t>NF=0,5*ET+0,5*CC</t>
  </si>
  <si>
    <t>SLC1U02</t>
  </si>
  <si>
    <t>SLC1U03</t>
  </si>
  <si>
    <t>Climat et grands défis énergétiques</t>
  </si>
  <si>
    <t>NF = CC</t>
  </si>
  <si>
    <t>SLC1K02</t>
  </si>
  <si>
    <t>Connaissances en sciences fondamentales</t>
  </si>
  <si>
    <t>SLC1U04</t>
  </si>
  <si>
    <t>CC + ET</t>
  </si>
  <si>
    <t>note TP de Session1 reporté en S2</t>
  </si>
  <si>
    <t>ecrit</t>
  </si>
  <si>
    <t xml:space="preserve">NF=MAX[0,8ET+0,2TP;0,7ET+0,1CC+0,2TP)] </t>
  </si>
  <si>
    <t>SLC1U05</t>
  </si>
  <si>
    <t>Force, équilibre et mouvement</t>
  </si>
  <si>
    <t>NF = max(ET ; 0.7ET+0.3CC)</t>
  </si>
  <si>
    <t>ET etCC</t>
  </si>
  <si>
    <t>SLC1U06</t>
  </si>
  <si>
    <t>Atomistique</t>
  </si>
  <si>
    <t>note de cc reportée en session 2</t>
  </si>
  <si>
    <t>NF=max[0,2*CC+0,8ET, TE]</t>
  </si>
  <si>
    <t xml:space="preserve">NF=MAX[0,8ET+0,2CC;ET] </t>
  </si>
  <si>
    <t>SLC1U07</t>
  </si>
  <si>
    <t>Édifices moléculaires 1</t>
  </si>
  <si>
    <t>SLC1K03</t>
  </si>
  <si>
    <t>Outils scientifiques connexes aux champs disciplinaires</t>
  </si>
  <si>
    <t>SLC1U08</t>
  </si>
  <si>
    <t>Mathématiques 1</t>
  </si>
  <si>
    <t>0,7* ET + 0,3 * (CC1+CC2)/2,</t>
  </si>
  <si>
    <t>SLC1U09</t>
  </si>
  <si>
    <t>Mesure et outils numériques</t>
  </si>
  <si>
    <t>NF = 0,6*TP + 0,4*ET</t>
  </si>
  <si>
    <t>MAX(0,6 TP + 0,4 ET, ET)</t>
  </si>
  <si>
    <t>SLC2SC1T</t>
  </si>
  <si>
    <t>Semestre 2 portail Marie Curie EAD</t>
  </si>
  <si>
    <t xml:space="preserve">
</t>
  </si>
  <si>
    <t>SLC2K04</t>
  </si>
  <si>
    <t>SLC2U01</t>
  </si>
  <si>
    <t>Projet personnel et professionnel de l'étudiant 1</t>
  </si>
  <si>
    <t xml:space="preserve"> 0,60 CC1+ 0,4 CC2 et CC1= 0,5 D1+ 0,5*D2</t>
  </si>
  <si>
    <t xml:space="preserve"> CC</t>
  </si>
  <si>
    <t>0,6*CC1+ O,4*CC2  avec CC1 = 0,5*D1 + 0,5*D2</t>
  </si>
  <si>
    <t>SLC2U02</t>
  </si>
  <si>
    <t>NF=max[0,2*CC+0,8ET, ET)</t>
  </si>
  <si>
    <t>SLC2K05</t>
  </si>
  <si>
    <t>SLC2U03</t>
  </si>
  <si>
    <t>Chimie des solutions</t>
  </si>
  <si>
    <t>NF= MAX [80%ET+20%TP; 60%ET+20%CC+20%TP)]</t>
  </si>
  <si>
    <t>CC et ET</t>
  </si>
  <si>
    <t>SLC2U04</t>
  </si>
  <si>
    <t>Thermodynamique pour chimie et physique, chimie</t>
  </si>
  <si>
    <t>NF= MAX[80%ET+20%TP; 100%ET]</t>
  </si>
  <si>
    <t>SLC2U07</t>
  </si>
  <si>
    <t>Optique</t>
  </si>
  <si>
    <t>NF=MAX[0,8ET+0,2TP;0,5ET+0,3CC+0,2TP)]</t>
  </si>
  <si>
    <t>NF=MAX(ET;0,8ET+0,2TP)</t>
  </si>
  <si>
    <t>SLC2U08</t>
  </si>
  <si>
    <t>Électrocinétique</t>
  </si>
  <si>
    <t>NF= MAX(0,8*ET+0,2*TP;0,5*ET+0,3*CC+0,2*TP)</t>
  </si>
  <si>
    <t>SLC2K06</t>
  </si>
  <si>
    <t>SLC2U15</t>
  </si>
  <si>
    <t>Mathématiques 2</t>
  </si>
  <si>
    <t>NF=ET</t>
  </si>
  <si>
    <t>SLC2U17</t>
  </si>
  <si>
    <t>Outils formels pour Physique - Physique, chimie - SPI</t>
  </si>
  <si>
    <t>note TP de Session1 non reporté en S2</t>
  </si>
  <si>
    <t>max(0.3*CC+0.7ET,ET)</t>
  </si>
  <si>
    <t>SLC2U18</t>
  </si>
  <si>
    <t>Approche expérimentale</t>
  </si>
  <si>
    <t>max(0,2 CC + 0,3 ET + 0,5 TP ; 0,5 ET + 0,5 TP)</t>
  </si>
  <si>
    <t>max(0,5 TP + 0,5 ET ; ET)</t>
  </si>
  <si>
    <t>Portail Louis Pasteur : Chimie - Sciences sanitaires et sociales - Sciences de la vie - Sciences de la vie et de la Terre</t>
  </si>
  <si>
    <t>PRSLP3C2</t>
  </si>
  <si>
    <t>Portail Louis Pasteur (C-SSS-SV-SVT) enseignement à distance</t>
  </si>
  <si>
    <t>SLP1C1T</t>
  </si>
  <si>
    <t>L1 portail Louis Pasteur EAD</t>
  </si>
  <si>
    <t>SLP1SC1T</t>
  </si>
  <si>
    <t>Semestre 1 portail Louis Pasteur EAD</t>
  </si>
  <si>
    <t>SLP1K04</t>
  </si>
  <si>
    <t>Les notions fondamentales de la chimie, SV, SVT et SSS</t>
  </si>
  <si>
    <t>SLP1U09</t>
  </si>
  <si>
    <t>Terre vivante</t>
  </si>
  <si>
    <t>NF = 0,3*CC + 0,7*ET</t>
  </si>
  <si>
    <t>NF = max(0,3*CC + 0,7*ET; ET)</t>
  </si>
  <si>
    <t>SLP1U10</t>
  </si>
  <si>
    <t>Biologie</t>
  </si>
  <si>
    <t>CC= QCM biochimie</t>
  </si>
  <si>
    <t>NF = 0,05*CC + 0,95*ET</t>
  </si>
  <si>
    <t>NF = ET</t>
  </si>
  <si>
    <t>SLP1U11</t>
  </si>
  <si>
    <t>Chimie</t>
  </si>
  <si>
    <t>NF = max(0,2*CC + 0,8*ET; ET)</t>
  </si>
  <si>
    <t>NF = max(0,2*CC 0,8*ET; ET)</t>
  </si>
  <si>
    <t>SLP1K05</t>
  </si>
  <si>
    <t>Outils et pratiques pour générer et analyser des données</t>
  </si>
  <si>
    <t>SLP1U12</t>
  </si>
  <si>
    <t>Outils mathématiques</t>
  </si>
  <si>
    <t xml:space="preserve">NF = ET </t>
  </si>
  <si>
    <t>SLP1U13</t>
  </si>
  <si>
    <t>Méthodes et outils pour le champ disciplinaire</t>
  </si>
  <si>
    <t>CC = TP et QCM</t>
  </si>
  <si>
    <t>NF = 1/3*CC1 + 1/3*CC2 + 1/3*CC3</t>
  </si>
  <si>
    <t>NF = 1/3 max(CC1; ET) + 1/3 max(CC2; ET) + 1/3 max (CC3; ET)</t>
  </si>
  <si>
    <t>SLP113A</t>
  </si>
  <si>
    <t>EC</t>
  </si>
  <si>
    <t>Méthodes et outils pour le champ disciplinaire (seuil 35)</t>
  </si>
  <si>
    <t>SLP113B</t>
  </si>
  <si>
    <t>Méthodes et outils pour le champ disciplinaire (seuil 70)</t>
  </si>
  <si>
    <t>SLP1K06</t>
  </si>
  <si>
    <t>Valoriser et maturer son parcours en sciences</t>
  </si>
  <si>
    <t>SLP1U14</t>
  </si>
  <si>
    <t>Grands enjeux</t>
  </si>
  <si>
    <t>QCM</t>
  </si>
  <si>
    <t>SLP1U15</t>
  </si>
  <si>
    <t>Méthodologie du travail universitaire</t>
  </si>
  <si>
    <t>CC et TP; note de TP reportée en session 2</t>
  </si>
  <si>
    <t>NF=0,2*CC + 0,3*TP + 0,5*ET</t>
  </si>
  <si>
    <t>NF = max (0,3*TP + 0,7*ET ; ET)</t>
  </si>
  <si>
    <t>SLP1U16</t>
  </si>
  <si>
    <t>SLP2SC1T</t>
  </si>
  <si>
    <t>Semestre 2 portail Louis Pasteur EAD</t>
  </si>
  <si>
    <t>SLP2K04</t>
  </si>
  <si>
    <t>SLP2U24</t>
  </si>
  <si>
    <t>Biologie cellulaire</t>
  </si>
  <si>
    <t>SLP2U25</t>
  </si>
  <si>
    <t>Physiologie</t>
  </si>
  <si>
    <t>SLP2U26</t>
  </si>
  <si>
    <t>Biochimie et biologie moléculaire</t>
  </si>
  <si>
    <t>SLP226A</t>
  </si>
  <si>
    <t>Biochimie</t>
  </si>
  <si>
    <t>CC=devoir maison</t>
  </si>
  <si>
    <t>NF = 0,25*CC + 0,75*ET</t>
  </si>
  <si>
    <t>SLP226B</t>
  </si>
  <si>
    <t>Biologie moléculaire</t>
  </si>
  <si>
    <t>CC= devoirs maison</t>
  </si>
  <si>
    <t>NF = 0,1*CC + 0,9*ET</t>
  </si>
  <si>
    <t>SLP2U28</t>
  </si>
  <si>
    <t>Pratiques expérimentales en biologie</t>
  </si>
  <si>
    <t>CC1 = TP, CC2= QCM - note de cc reportée en session 2</t>
  </si>
  <si>
    <t>une partie QCM</t>
  </si>
  <si>
    <t>NF = 0,8*CC1 + 0,2*CC2</t>
  </si>
  <si>
    <t>Ecrit et Oral</t>
  </si>
  <si>
    <t>NF = 0,4*CC + 0,6*ET</t>
  </si>
  <si>
    <t>SLP2K05</t>
  </si>
  <si>
    <t>SLP2U29</t>
  </si>
  <si>
    <t>Physique</t>
  </si>
  <si>
    <t>CC = (devoirs maisons, CR de TP)</t>
  </si>
  <si>
    <t>NF = Max (0,25* CC + 0,75 ET; ET)</t>
  </si>
  <si>
    <t>reprise des notes de CC</t>
  </si>
  <si>
    <t>SLP2U30</t>
  </si>
  <si>
    <t>Thermochimie</t>
  </si>
  <si>
    <t>CC= devoirs + TP</t>
  </si>
  <si>
    <t>NF= Max (0,25*CC + 0,2*TP + 0,55*ET; 0,2*TP + 0,8*ET)</t>
  </si>
  <si>
    <t>NF = Max (0,2*TP + 0,8*ET; ET)</t>
  </si>
  <si>
    <t>SLP2K06</t>
  </si>
  <si>
    <t>SLP2U31</t>
  </si>
  <si>
    <t>NF=0,2 CC + 0,8 ET</t>
  </si>
  <si>
    <t>NF=max(0,2 CC + 0,8 ET ; ET)</t>
  </si>
  <si>
    <t>SLP2U32</t>
  </si>
  <si>
    <t>note CC reportée en session 2</t>
  </si>
  <si>
    <t>NF=06*CC+04*O</t>
  </si>
  <si>
    <t>NF=0,6*CC+0,4*O</t>
  </si>
  <si>
    <t>Licence Mathématiques</t>
  </si>
  <si>
    <t>PRSMI3C3</t>
  </si>
  <si>
    <t>Parcours Mathématiques : Mathématiques enseignement à distance</t>
  </si>
  <si>
    <t>SMI2C3</t>
  </si>
  <si>
    <t>L2 Mathématiques : Mathématiques EAD</t>
  </si>
  <si>
    <t>SMI3SC3</t>
  </si>
  <si>
    <t>Semestre 3 Mathématiques : Mathématiques EAD</t>
  </si>
  <si>
    <t>SMI3K01</t>
  </si>
  <si>
    <t>Valoriser et approfondir son parcours</t>
  </si>
  <si>
    <t>SMI3U07</t>
  </si>
  <si>
    <t>Anglais 3</t>
  </si>
  <si>
    <t>Ecrit</t>
  </si>
  <si>
    <t>SMI3U08</t>
  </si>
  <si>
    <t>Épreuve intégrative L2</t>
  </si>
  <si>
    <t>NF = Max (ET; 0.8*ET + 0.2*CC)</t>
  </si>
  <si>
    <t>NF = Max(ET; 0.8*ET+0.2*CC)</t>
  </si>
  <si>
    <t>SMI3K02</t>
  </si>
  <si>
    <t>Maîtriser les concepts de l'algèbre et des probabilités</t>
  </si>
  <si>
    <t>SMI3U09</t>
  </si>
  <si>
    <t>Algèbre linéaire 1</t>
  </si>
  <si>
    <t>3h</t>
  </si>
  <si>
    <t>SMI3U10</t>
  </si>
  <si>
    <t>Polynômes</t>
  </si>
  <si>
    <t>SMI3K03</t>
  </si>
  <si>
    <t>Maîtriser la notion de limite et la programmation</t>
  </si>
  <si>
    <t>SMI3U11</t>
  </si>
  <si>
    <t>Suites et fonctions d'une variable réelle</t>
  </si>
  <si>
    <t>SMI3U12</t>
  </si>
  <si>
    <t>Algorithmique et programmation 1</t>
  </si>
  <si>
    <t>SMI4SC3</t>
  </si>
  <si>
    <t>Semestre 4 Mathématiques : Mathématiques EAD</t>
  </si>
  <si>
    <t>SMI4K01</t>
  </si>
  <si>
    <t>SMI4U09</t>
  </si>
  <si>
    <t>Anglais 4</t>
  </si>
  <si>
    <t>SMI4X02</t>
  </si>
  <si>
    <t>Option projet professionnel 1</t>
  </si>
  <si>
    <t>RPRODU1</t>
  </si>
  <si>
    <t>ProMEEF1: Enseigner, Eduquer, Former : des métiers complexes S4</t>
  </si>
  <si>
    <t>SMI4U15</t>
  </si>
  <si>
    <t>Projet personnel et professionnel de l'étudiant 2</t>
  </si>
  <si>
    <t>Note CC reportée en session 2</t>
  </si>
  <si>
    <t>NF= 0,4*CC1+0,6*CC2</t>
  </si>
  <si>
    <t>Oral</t>
  </si>
  <si>
    <t xml:space="preserve"> CC (notes reportées de Session1 )</t>
  </si>
  <si>
    <t>NF=0,4*CC1+0,6*CC2</t>
  </si>
  <si>
    <t>SMI4K02</t>
  </si>
  <si>
    <t>SMI4U17</t>
  </si>
  <si>
    <t>Algèbre linéaire 2</t>
  </si>
  <si>
    <t>SMI4U18</t>
  </si>
  <si>
    <t>Probabilités</t>
  </si>
  <si>
    <t>SMI4K03</t>
  </si>
  <si>
    <t>SMI4U19</t>
  </si>
  <si>
    <t>Intégration et séries numériques</t>
  </si>
  <si>
    <t>SMI4X03</t>
  </si>
  <si>
    <t>Option de mathématiques du semestre 4</t>
  </si>
  <si>
    <t>SMI4U20</t>
  </si>
  <si>
    <t>Fondements des mathématiques</t>
  </si>
  <si>
    <t>SMI4U21</t>
  </si>
  <si>
    <t>Modélisation</t>
  </si>
  <si>
    <t>NF = 0.5*ET + 0.5*CC)</t>
  </si>
  <si>
    <t>NF =  0.5*ET+0.5*CC</t>
  </si>
  <si>
    <t>SMI3C3</t>
  </si>
  <si>
    <t>L3 Mathématiques : Mathématiques EAD</t>
  </si>
  <si>
    <t>SMI5SC3</t>
  </si>
  <si>
    <t>Semestre 5 Mathématiques : Mathématiques EAD</t>
  </si>
  <si>
    <t>SMI5K07</t>
  </si>
  <si>
    <t>SMI5U12</t>
  </si>
  <si>
    <t>Anglais 5</t>
  </si>
  <si>
    <t>SMI5U13</t>
  </si>
  <si>
    <t>Projet personnel et professionnel de l'étudiant 3</t>
  </si>
  <si>
    <t>SMI5K08</t>
  </si>
  <si>
    <t>SMI5U14</t>
  </si>
  <si>
    <t>Groupes</t>
  </si>
  <si>
    <t>SMI5U16</t>
  </si>
  <si>
    <t>Espaces euclidiens et géométrie</t>
  </si>
  <si>
    <t>SMI5U24</t>
  </si>
  <si>
    <t>Épreuve intégrative du semestre 5</t>
  </si>
  <si>
    <t>NF = 0,8*ET + 0,2*CC</t>
  </si>
  <si>
    <t>SMI5K09</t>
  </si>
  <si>
    <t>SMI5U17</t>
  </si>
  <si>
    <t>Algorithmique et programmation 2</t>
  </si>
  <si>
    <t>SMI5U18</t>
  </si>
  <si>
    <t>Fonctions de plusieurs variables &amp; équations différentielles</t>
  </si>
  <si>
    <t>ET 3h</t>
  </si>
  <si>
    <t>SMI6SC3</t>
  </si>
  <si>
    <t>Semestre 6 Mathématiques : Mathématiques EAD</t>
  </si>
  <si>
    <t>SMI6K07</t>
  </si>
  <si>
    <t>SMI6U17</t>
  </si>
  <si>
    <t>Anglais 6</t>
  </si>
  <si>
    <t>SMI6U18</t>
  </si>
  <si>
    <t>Anthropocène</t>
  </si>
  <si>
    <t>ECI</t>
  </si>
  <si>
    <t>NF = ECI</t>
  </si>
  <si>
    <t>SMI6K08</t>
  </si>
  <si>
    <t>SMI6U19</t>
  </si>
  <si>
    <t>Groupes et géométrie</t>
  </si>
  <si>
    <t>SMI6X07</t>
  </si>
  <si>
    <t>Option mathématiques 1</t>
  </si>
  <si>
    <t>SMI6U21</t>
  </si>
  <si>
    <t>Analyse numérique</t>
  </si>
  <si>
    <t>SMI6U29</t>
  </si>
  <si>
    <t>Topologie</t>
  </si>
  <si>
    <t>SMI6K09</t>
  </si>
  <si>
    <t>SMI6U22</t>
  </si>
  <si>
    <t>Séries entières et séries de Fourier</t>
  </si>
  <si>
    <t>SMI6X08</t>
  </si>
  <si>
    <t>Option mathématiques 2</t>
  </si>
  <si>
    <t>SMI6U24</t>
  </si>
  <si>
    <t>Statistique inférentielle</t>
  </si>
  <si>
    <t>SMI6U25</t>
  </si>
  <si>
    <t>Chaînes de Markov</t>
  </si>
  <si>
    <t>SMI6U31</t>
  </si>
  <si>
    <t>Algèbre commutative</t>
  </si>
  <si>
    <t>PRSIN3C3</t>
  </si>
  <si>
    <t>Parcours Informatique : Mathématiques-informatique enseignement à distance</t>
  </si>
  <si>
    <t>SIN2C2T</t>
  </si>
  <si>
    <t>L2 Informatique : Mathématiques-informatique EAD</t>
  </si>
  <si>
    <t>SIN3SC2T</t>
  </si>
  <si>
    <t>Semestre 3 Informatique :  Mathématiques-informatique EAD</t>
  </si>
  <si>
    <t>SIN3K07</t>
  </si>
  <si>
    <t>Analyser des problèmes et trouver des solutions efficaces</t>
  </si>
  <si>
    <t>SIN3U18</t>
  </si>
  <si>
    <t>Automates et langages formels</t>
  </si>
  <si>
    <t>Écrit</t>
  </si>
  <si>
    <t>NF = Max (ET;  0.8*ET + 0.2*CC)</t>
  </si>
  <si>
    <t>max(E , 0.8 E+0.2 CC)</t>
  </si>
  <si>
    <t>SIN3K08</t>
  </si>
  <si>
    <t>Exploiter des données et implémenter des solutions</t>
  </si>
  <si>
    <t>SIN3U19</t>
  </si>
  <si>
    <t>Programmation avancée en Java</t>
  </si>
  <si>
    <t>SIN3K09</t>
  </si>
  <si>
    <t>SIN3U16</t>
  </si>
  <si>
    <t>SIN3U17</t>
  </si>
  <si>
    <t>Ecrit + Oral</t>
  </si>
  <si>
    <t>SIN4SC2T</t>
  </si>
  <si>
    <t>Semestre 4 Informatique :  Mathématiques-informatique EAD</t>
  </si>
  <si>
    <t>SIN4K07</t>
  </si>
  <si>
    <t>SIN4U33</t>
  </si>
  <si>
    <t>Algorithmique 1</t>
  </si>
  <si>
    <t xml:space="preserve">NF = Max (0,15*CC1 + 0,15*CC2 + 0,7*ET;  ET) </t>
  </si>
  <si>
    <t xml:space="preserve">MAX (0,15 * CC1 + 0,15 * CC2 + 0,7 * ET , ET) </t>
  </si>
  <si>
    <t>SIN4K08</t>
  </si>
  <si>
    <t>SIN4U34</t>
  </si>
  <si>
    <t>Systèmes d’exploitation</t>
  </si>
  <si>
    <t>SIN4U35</t>
  </si>
  <si>
    <t>Bases de données</t>
  </si>
  <si>
    <t>SIN4K09</t>
  </si>
  <si>
    <t>SIN4U29</t>
  </si>
  <si>
    <t>Projet informatique</t>
  </si>
  <si>
    <t>O=oral, M=manuscrit et DE=Note de travail</t>
  </si>
  <si>
    <t>Ecrit et oral</t>
  </si>
  <si>
    <t>NF = 0,4 * O + 0,3 * M + 0,3 * DE</t>
  </si>
  <si>
    <t>SIN4U30</t>
  </si>
  <si>
    <t>SIN3C2T</t>
  </si>
  <si>
    <t>L3 Informatique : Mathématiques-informatique EAD</t>
  </si>
  <si>
    <t>SIN5SC2T</t>
  </si>
  <si>
    <t>Semestre 5 Informatique :  Mathématiques-informatique EAD</t>
  </si>
  <si>
    <t>SIN5K07</t>
  </si>
  <si>
    <t>SIN5U32</t>
  </si>
  <si>
    <t>Algorithmique 2</t>
  </si>
  <si>
    <t>SIN5U33</t>
  </si>
  <si>
    <t>Logique</t>
  </si>
  <si>
    <t>SIN5K08</t>
  </si>
  <si>
    <t>SIN5U34</t>
  </si>
  <si>
    <t>Initiation au génie logiciel</t>
  </si>
  <si>
    <t>SMI3U35</t>
  </si>
  <si>
    <t>SIN5K09</t>
  </si>
  <si>
    <t>SIN5U29</t>
  </si>
  <si>
    <t>NF = 0,6*CC + O,4*O</t>
  </si>
  <si>
    <t xml:space="preserve"> CC (reportée de Session1)</t>
  </si>
  <si>
    <t>NF = 0,6*CC + O,4*O (O= oral)</t>
  </si>
  <si>
    <t>SIN5U30</t>
  </si>
  <si>
    <t>SIN6SC2T</t>
  </si>
  <si>
    <t>Semestre 6 Informatique :  Mathématiques-informatique EAD</t>
  </si>
  <si>
    <t>SIN6K07</t>
  </si>
  <si>
    <t>SIN6U45</t>
  </si>
  <si>
    <t>Calculabilité</t>
  </si>
  <si>
    <t>CC +ET</t>
  </si>
  <si>
    <t>NF = Max (0,25*CC1 + 0,25*CC2 + 0,5*ET; ET)</t>
  </si>
  <si>
    <t>CC (reporté de session 1)</t>
  </si>
  <si>
    <t>SIN6U69</t>
  </si>
  <si>
    <t>Compilation</t>
  </si>
  <si>
    <t xml:space="preserve">NF = 0,4*CC + 0,6*ET </t>
  </si>
  <si>
    <t>SIN6K08</t>
  </si>
  <si>
    <t>SIN6U70</t>
  </si>
  <si>
    <t>Développement durable</t>
  </si>
  <si>
    <t xml:space="preserve">Ecrit  </t>
  </si>
  <si>
    <t>1H00</t>
  </si>
  <si>
    <t>MAX( (CC1 +CC2 + ET)/3 ; ET )</t>
  </si>
  <si>
    <t>NF=O</t>
  </si>
  <si>
    <t>SIN6K09</t>
  </si>
  <si>
    <t>SIN6U61</t>
  </si>
  <si>
    <t>SIN6U71</t>
  </si>
  <si>
    <t>Projet Mathématiques-informatique</t>
  </si>
  <si>
    <t>CCI</t>
  </si>
  <si>
    <t>Rapport avec soutenance</t>
  </si>
  <si>
    <t xml:space="preserve">NF = Max (0,4*O + 0,3*M  + 0,3*DE; DE) </t>
  </si>
  <si>
    <t>Parcours Plurisciences enseignement à distance</t>
  </si>
  <si>
    <t>L3 Plurisciences EAD</t>
  </si>
  <si>
    <t>Semestre 5 Plurisciences EAD</t>
  </si>
  <si>
    <t>SPL5K05</t>
  </si>
  <si>
    <t>Expression, communication et positionnement professionnel</t>
  </si>
  <si>
    <t>SPL5U27</t>
  </si>
  <si>
    <t>Anglais 5 et diffusion scientifique</t>
  </si>
  <si>
    <t>notes de CC anglais et TICE reportée en session 2</t>
  </si>
  <si>
    <t>rédaction d'un manuscrit avec soutenance orale</t>
  </si>
  <si>
    <t>NF = 0,25*CC (anglais) + 0,15*CC (TICE)+ 0,6 *ET [(0,5*M + 0,5*O)]</t>
  </si>
  <si>
    <t>écrit et oral</t>
  </si>
  <si>
    <t>NF = 0,25*CC(anglais)+0,15*CC(TICE)+0,6 *ET [(0,5*M + 0,5*O)]</t>
  </si>
  <si>
    <t>SPL5U35</t>
  </si>
  <si>
    <t>Étude de la langue</t>
  </si>
  <si>
    <t>note de CC reportée en session 2</t>
  </si>
  <si>
    <t>devoir sur table</t>
  </si>
  <si>
    <t>NF = MAX [E; (0,6*E + 0,4*CC)]</t>
  </si>
  <si>
    <t>SPL5K06</t>
  </si>
  <si>
    <t>Connaissances scientifiques fondamentales</t>
  </si>
  <si>
    <t>SPL5U29</t>
  </si>
  <si>
    <t>NF=0,3*CC + 0,7*ET</t>
  </si>
  <si>
    <t>NF= MAX( ET ; 0,3* CC + 0,7 * ET)</t>
  </si>
  <si>
    <t>SPL5U36</t>
  </si>
  <si>
    <t>De la cellule à l'organisme</t>
  </si>
  <si>
    <t>NF = 0,6*E + 0,4*CC</t>
  </si>
  <si>
    <t>NF = MAX [O; (0,6*O + 0,4*CC)]</t>
  </si>
  <si>
    <t>SPL5U37</t>
  </si>
  <si>
    <t>Terre dynamique</t>
  </si>
  <si>
    <t>note de CC et de TP reportée en session 2</t>
  </si>
  <si>
    <t>NF = MAX[(0,6*E + 0,2*CC + 0,2*TP); (0,7*E + 0,3*TP)]</t>
  </si>
  <si>
    <t>oral</t>
  </si>
  <si>
    <t>NF = MAX[O ; (0,8*O + 0,2*TP)]</t>
  </si>
  <si>
    <t>SPL5U38</t>
  </si>
  <si>
    <t>Couleur : aspects physiques et chimiques</t>
  </si>
  <si>
    <t>ET de 2h, CC1 (moyenne notes TP), CC2 (APP chimie+DM physique), notes de CC1 et CC2 reportées en session 2</t>
  </si>
  <si>
    <t>Ecrit : devoir sur table</t>
  </si>
  <si>
    <t>NF = 0,5*ET+0,2*CC1+0,3*CC2</t>
  </si>
  <si>
    <t>NF = MAX [ET; (0,5*ET + 0,2*CC1+0,3*CC2)]</t>
  </si>
  <si>
    <t>SPL5K07</t>
  </si>
  <si>
    <t>Intégration des savoirs scientifiques et littéraires</t>
  </si>
  <si>
    <t>SPL5U33</t>
  </si>
  <si>
    <t>Littérature 1</t>
  </si>
  <si>
    <t>NF = MAX [ET; (0,7*E + 0,3*CC)</t>
  </si>
  <si>
    <t>SPL5U34</t>
  </si>
  <si>
    <t>Biodiversité, transition écologique et développement durable</t>
  </si>
  <si>
    <t>NF = 0,7*O + 0,3*CC</t>
  </si>
  <si>
    <t xml:space="preserve">ET
</t>
  </si>
  <si>
    <t>NF = MAX [O; (0,7*O + 0,3*CC)]</t>
  </si>
  <si>
    <t>SPL6SC1T</t>
  </si>
  <si>
    <t>Semestre 6 Plurisciences EAD</t>
  </si>
  <si>
    <t>SPL6K01</t>
  </si>
  <si>
    <t>SPL6U18</t>
  </si>
  <si>
    <t>Stage</t>
  </si>
  <si>
    <t>NF= MAX (ET ; 0,5*Ecrit + 0,5*Oral)</t>
  </si>
  <si>
    <t>SPL6U19</t>
  </si>
  <si>
    <t>NF = 0,8*E + 0,2*CC</t>
  </si>
  <si>
    <t>Reprise des notes de CC</t>
  </si>
  <si>
    <t>NF = MAX (Ecrit; 0,8*Ecrit + 0,2*CC)</t>
  </si>
  <si>
    <t>SPL6K05</t>
  </si>
  <si>
    <t>SPL6U20</t>
  </si>
  <si>
    <t>SPL6U22</t>
  </si>
  <si>
    <t>Ondes</t>
  </si>
  <si>
    <t xml:space="preserve">écrit </t>
  </si>
  <si>
    <t>NF=0,3*CC + 0,7*Ecrit</t>
  </si>
  <si>
    <t>NF = MAX (70%O + 30%CC ; 100%O)</t>
  </si>
  <si>
    <t>SPL6U23</t>
  </si>
  <si>
    <t>Énergie en physique et chimie</t>
  </si>
  <si>
    <t>Ecrit + TP + DM
note de CC reportée en session 2</t>
  </si>
  <si>
    <t>SPL6U26</t>
  </si>
  <si>
    <t>L'organisme dans son milieu</t>
  </si>
  <si>
    <t>NF = MAX [E; (0,7*E + 0,3*CC)]</t>
  </si>
  <si>
    <t>SPL626A</t>
  </si>
  <si>
    <t>SPL626B</t>
  </si>
  <si>
    <t>SPL6K06</t>
  </si>
  <si>
    <t>SPL6U24</t>
  </si>
  <si>
    <t>Littérature 2 et atelier d'écriture</t>
  </si>
  <si>
    <t>NF = 0,5*[MAX(E; 0,7*E + 0,3 CC)(synthèse)] + 0,5*CC(atelier)</t>
  </si>
  <si>
    <t>SPL6U27</t>
  </si>
  <si>
    <t>Projets intégratifs</t>
  </si>
  <si>
    <t>NF = 0,3% CC1 +  0,35*CC2 + 0,35*O</t>
  </si>
  <si>
    <t xml:space="preserve">NF = MAX [O; (0,3% CC1 + 0,35*CC2 + 0,35*O)] </t>
  </si>
  <si>
    <t>PRSPC3C2</t>
  </si>
  <si>
    <t>Parcours Physique, chimie : Physique, chimie enseignement à distance</t>
  </si>
  <si>
    <t>SPC2C1T</t>
  </si>
  <si>
    <t>L2 Physique, chimie : Physique, chimie EAD</t>
  </si>
  <si>
    <t>SPC3SC1T</t>
  </si>
  <si>
    <t>Semestre 3 Physique, chimie : Physique, chimie EAD</t>
  </si>
  <si>
    <t>SPC3UK04</t>
  </si>
  <si>
    <t>Bâtir son projet d’étudiant scientifique</t>
  </si>
  <si>
    <t>SPC3U01</t>
  </si>
  <si>
    <t>Démarche Scientifique 3</t>
  </si>
  <si>
    <t>NF = MAX(0,3*CC1+0,3*CC2+0,4*ET ; ET)</t>
  </si>
  <si>
    <t>SPC3U03</t>
  </si>
  <si>
    <t>Notes reportées en session 2</t>
  </si>
  <si>
    <t>NF =  0,4*CC1+0,6*CC2</t>
  </si>
  <si>
    <t>SPC3U09</t>
  </si>
  <si>
    <t>NF = MAX (0,25*CC1+0,25*CC2+0,5*ET ; ET)</t>
  </si>
  <si>
    <t>SPC3UK05</t>
  </si>
  <si>
    <t>Développer un socle disciplinaire et transdisciplinaire</t>
  </si>
  <si>
    <t>SPC3U04</t>
  </si>
  <si>
    <t>De la perturbation à l'information 3</t>
  </si>
  <si>
    <t>NF = MAX(0,3*CC1+0,2*CC2+0,5*ET ; ET)</t>
  </si>
  <si>
    <t xml:space="preserve">NF=MAX(0.1*CC+0.2*TP+0.7*ET ; 0.2*TP+0.8*ET) </t>
  </si>
  <si>
    <t>SPC3U05</t>
  </si>
  <si>
    <t>Du mouvement à l'équilibre 3</t>
  </si>
  <si>
    <t>SPC3U06</t>
  </si>
  <si>
    <t>De l'atome à la structure de la matière 3</t>
  </si>
  <si>
    <t>CC reportée en session 2</t>
  </si>
  <si>
    <t>NF = MAX(0,2*CC+0,8*ET ; ET)</t>
  </si>
  <si>
    <t>SPC3UK06</t>
  </si>
  <si>
    <t>S'approprier les outils formels, numériques et expérimentaux</t>
  </si>
  <si>
    <t>SPC3U07</t>
  </si>
  <si>
    <t>Outils formels 3</t>
  </si>
  <si>
    <t>NF = MAX(0,4*CC+0,6*ET ; ET)</t>
  </si>
  <si>
    <t>SPC3U08</t>
  </si>
  <si>
    <t>Outils numériques et expérimentaux 3</t>
  </si>
  <si>
    <t>TP</t>
  </si>
  <si>
    <t>NF = Max (0,5*TP+0,2*CC+0,3*ET ; 0,6*TP+0,4*ET)</t>
  </si>
  <si>
    <t>NF = TP</t>
  </si>
  <si>
    <t>SPC4SC1T</t>
  </si>
  <si>
    <t>Semestre 4 Physique, chimie : Physique, chimie EAD</t>
  </si>
  <si>
    <t>SPC4UK04</t>
  </si>
  <si>
    <t>SPC4U02</t>
  </si>
  <si>
    <t>Démarche scientifique 4</t>
  </si>
  <si>
    <t>SPC4U08</t>
  </si>
  <si>
    <t>SPC4UK05</t>
  </si>
  <si>
    <t>SPC4U03</t>
  </si>
  <si>
    <t>De la perturbation à l'information 4</t>
  </si>
  <si>
    <t>NF = MAX(0,25*TP+0,25*CC+0,5*ET ; 0,15*TP+0,85*ET) </t>
  </si>
  <si>
    <t xml:space="preserve">NF = MAX(0,3*CC+0,7*ET ; ET) </t>
  </si>
  <si>
    <t>SPC4U04</t>
  </si>
  <si>
    <t>Du mouvement à l'équilibre 4</t>
  </si>
  <si>
    <t>NF = MAX(0,4*CC+0,6*ET; ET)</t>
  </si>
  <si>
    <t>SPC4U05</t>
  </si>
  <si>
    <t>De l'atome à la structure de la matière 4</t>
  </si>
  <si>
    <t>NF = MAX(0,3*CC+0;7*ET; ET)</t>
  </si>
  <si>
    <t>NF = MAX(0,3*CC+0;7*ET ; ET)</t>
  </si>
  <si>
    <t>SPC4UK06</t>
  </si>
  <si>
    <t>SPC4U06</t>
  </si>
  <si>
    <t>Outils formels 4</t>
  </si>
  <si>
    <t>NF = MAX(0,15*TP+0,85*ET ; ET)</t>
  </si>
  <si>
    <t>SPC4U07</t>
  </si>
  <si>
    <t>Outils numériques et expérimentaux 4</t>
  </si>
  <si>
    <t>NF = MAX(0,5*TP+0,2*CC+0,3*ET ; 0,6*TP+0,4*ET)</t>
  </si>
  <si>
    <t>SPC3C1T</t>
  </si>
  <si>
    <t>L3 Physique, chimie : Physique, chimie EAD</t>
  </si>
  <si>
    <t>SPC5SC1T</t>
  </si>
  <si>
    <t>Semestre 5 Physique, chimie : Physique, chimie EAD</t>
  </si>
  <si>
    <t>SPC5UK04</t>
  </si>
  <si>
    <t>SPC5U01</t>
  </si>
  <si>
    <t>Anglais 5 - français</t>
  </si>
  <si>
    <t>SPC5U02</t>
  </si>
  <si>
    <t>NF = 0,6*E + 0,4*O</t>
  </si>
  <si>
    <t>NF = 0,6*CC+0,4*O</t>
  </si>
  <si>
    <t>SPC5UK05</t>
  </si>
  <si>
    <t>SPC5U03</t>
  </si>
  <si>
    <t>De la perturbation à l'information 5</t>
  </si>
  <si>
    <t>NF = MAX(0,2*TP+0,2*CC+0,6*ET ; 0,2*TP+0,8*ET)</t>
  </si>
  <si>
    <t>SPC5U04</t>
  </si>
  <si>
    <t>Du mouvement à l'équilibre 5</t>
  </si>
  <si>
    <t>CC1, CC2, CC3, ET, Notes reportées en session 2</t>
  </si>
  <si>
    <t>SPC5U05</t>
  </si>
  <si>
    <t>De l'atome à la structure de la matière 5</t>
  </si>
  <si>
    <t>CC1, CC2, CC3, CC4, ET</t>
  </si>
  <si>
    <t>NF = MAX (0,2*CC1+0,15*CC2+0,15*CC3+0,2*CC4+0,3*ET ; ET)</t>
  </si>
  <si>
    <t>SPC5UK06</t>
  </si>
  <si>
    <t>SPC5U06</t>
  </si>
  <si>
    <t>Outils formels 5</t>
  </si>
  <si>
    <t>NF = MAX(0,25*CC+0,25*TP+0,5*ET ; ET)</t>
  </si>
  <si>
    <t>SPC5U07</t>
  </si>
  <si>
    <t>Outils numériques et expérimentaux 5</t>
  </si>
  <si>
    <t>SPC6SC1T</t>
  </si>
  <si>
    <t>Semestre 6 Physique, chimie : Physique, chimie EAD</t>
  </si>
  <si>
    <t>SPC6UK04</t>
  </si>
  <si>
    <t>SPC6U01</t>
  </si>
  <si>
    <t>Découverte des laboratoires ou stage</t>
  </si>
  <si>
    <t>NF = 0,5*CC+0,5*O</t>
  </si>
  <si>
    <t>SPC6X02</t>
  </si>
  <si>
    <t>Unités d'enseignement à choisir</t>
  </si>
  <si>
    <t>SPC6Y01</t>
  </si>
  <si>
    <t>Liste de physique</t>
  </si>
  <si>
    <t>SPC6U57</t>
  </si>
  <si>
    <t>Approfondissement en physique 1</t>
  </si>
  <si>
    <t>NF=max(0.25*CC+0.75*ET;ET)</t>
  </si>
  <si>
    <t>SPC6U58</t>
  </si>
  <si>
    <t>Approfondissement en physique 2</t>
  </si>
  <si>
    <t>SPC6Y02</t>
  </si>
  <si>
    <t>Liste de physique-chimie</t>
  </si>
  <si>
    <t>SPC6U11</t>
  </si>
  <si>
    <t>SPC6U39</t>
  </si>
  <si>
    <t>Approfondissement en chimie 1</t>
  </si>
  <si>
    <t>CC+ ET</t>
  </si>
  <si>
    <t> CC1 ,CC2 (devoirs) + CC3 (TP), notes de devoirs non reportées en session 2</t>
  </si>
  <si>
    <t>NF = MAX(0,2*CC1+0,2*CC2+0,1*CC3+0,5*ET ; 0,1*CC4+0,9*ET)</t>
  </si>
  <si>
    <t>NF = MAX(0,1*CC4+0,9*ET ; ET)</t>
  </si>
  <si>
    <t>SPC6Y03</t>
  </si>
  <si>
    <t>Liste de chimie</t>
  </si>
  <si>
    <t>SPC6U13</t>
  </si>
  <si>
    <t>SPC6U14</t>
  </si>
  <si>
    <t>Approfondissement en chimie 2</t>
  </si>
  <si>
    <t>NF = 0,2*TP+0,2*CC+0,6*ET</t>
  </si>
  <si>
    <t>NF = 0,3*TP+0,7*ET</t>
  </si>
  <si>
    <t>SPC6UK05</t>
  </si>
  <si>
    <t>SPC6U04</t>
  </si>
  <si>
    <t>Synthèse des matériaux</t>
  </si>
  <si>
    <t>CC (devoirs) + TP, notes de devoirs non reportées en session 2</t>
  </si>
  <si>
    <t>NF = MAX(0,4*CC+0,1*TP+0,5*ET ; 0,1*TP+0,9*ET)</t>
  </si>
  <si>
    <t>NF = MAX(0,1*TP+0,9*ET ; ET)</t>
  </si>
  <si>
    <t>SPC6U09</t>
  </si>
  <si>
    <t>Méthodes d'analyse et de caractérisation</t>
  </si>
  <si>
    <t>SPC6U59</t>
  </si>
  <si>
    <t>Physique-chimie pour la transition écologique</t>
  </si>
  <si>
    <t>CC1, CC2, CC3, CC4 : devoirs, notes non reportées en seconde session</t>
  </si>
  <si>
    <t>NF = Max (0.4 x CC + 0.6 x ET , ET)</t>
  </si>
  <si>
    <t>SPC6UK06</t>
  </si>
  <si>
    <t>SPC6U07</t>
  </si>
  <si>
    <t>Projet</t>
  </si>
  <si>
    <t>NF = MAX(0,3*TP+0,3*CC+0,4*O ; O)</t>
  </si>
  <si>
    <t>SPC6U08</t>
  </si>
  <si>
    <t>Anglais 6 - français</t>
  </si>
  <si>
    <t>Modalité d'examen:
- ET = évaluation au seul moyen d’un contrôle terminal
Attention : Laisser vide en cas d'ECI sans seconde session</t>
  </si>
  <si>
    <t>PRSSV3C8</t>
  </si>
  <si>
    <t>Parcours SV : Sciences de la vie enseignement à distance</t>
  </si>
  <si>
    <t>SSV2C8</t>
  </si>
  <si>
    <t>L2 SV : Sciences de la vie EAD</t>
  </si>
  <si>
    <t>SSV3SC8</t>
  </si>
  <si>
    <t>Semestre 3 SV : Sciences de la vie EAD</t>
  </si>
  <si>
    <t>SSV3K02</t>
  </si>
  <si>
    <t>Maîtriser les pratiques et notions en sciences de la vie</t>
  </si>
  <si>
    <t>SSV3U12</t>
  </si>
  <si>
    <t>Génétique moléculaire</t>
  </si>
  <si>
    <t xml:space="preserve"> ET</t>
  </si>
  <si>
    <t>NF= ET</t>
  </si>
  <si>
    <t>SSV3U13</t>
  </si>
  <si>
    <t>Biochimie, réactions cellulaires</t>
  </si>
  <si>
    <t>3 CC à faire en ligne</t>
  </si>
  <si>
    <t>NF = 0,6*ET + 0,2*TP + 0,2*CC</t>
  </si>
  <si>
    <t>SSV3U14</t>
  </si>
  <si>
    <t>Interactions et dynamique cellulaires</t>
  </si>
  <si>
    <t>2 CC : TDs à rendre
note CC reportée en session 2</t>
  </si>
  <si>
    <t>QCM + analyses de documents</t>
  </si>
  <si>
    <t>Note CC session 1 reportée</t>
  </si>
  <si>
    <t>SSV3K03</t>
  </si>
  <si>
    <t>Exploiter les outils scientifiques et numériques</t>
  </si>
  <si>
    <t>SSV3U15</t>
  </si>
  <si>
    <t>Introduction à la bioinformatique</t>
  </si>
  <si>
    <t>CC: reportée en session 2 (20%); ET: QCM sur table (80%)</t>
  </si>
  <si>
    <t>NF =max( ET, 0.2*CC + 0.8*ET)</t>
  </si>
  <si>
    <t>NF = max(ET, 0.2*CC + 0.8*ET)</t>
  </si>
  <si>
    <t>SSV3U16</t>
  </si>
  <si>
    <t>Spectroscopie, microscopie et imagerie</t>
  </si>
  <si>
    <t>CC : deux DM à rendre + TP
note CC reportée en session 2</t>
  </si>
  <si>
    <t>NF = Max (0.7*ET + 0.15*TP + 0.15*DM; 0.7*ET + 0.3*TP;  0.7*ET + 0.3*DM; ET)</t>
  </si>
  <si>
    <t>SSV3K04</t>
  </si>
  <si>
    <t>Valoriser son cursus de formation</t>
  </si>
  <si>
    <t>SSV3U09</t>
  </si>
  <si>
    <t>SSV3X04</t>
  </si>
  <si>
    <t>UE de professionnalisation</t>
  </si>
  <si>
    <t>SSV3U10</t>
  </si>
  <si>
    <t>SSV4SC8</t>
  </si>
  <si>
    <t>Semestre 4 SV : Sciences de la vie EAD</t>
  </si>
  <si>
    <t>SSV4K03</t>
  </si>
  <si>
    <t>SSV4U48</t>
  </si>
  <si>
    <t>Travaux pratiques intégrés et analyse des données</t>
  </si>
  <si>
    <t>CC1 : CR TP ; CC2 : partiel statistique ; CC3: QCM</t>
  </si>
  <si>
    <t>NF = 0,4*CC1 + 0,3*CC2 + 0,3*CC3</t>
  </si>
  <si>
    <t>SSV4U49</t>
  </si>
  <si>
    <t>Métabolisme et bioénergétique</t>
  </si>
  <si>
    <t>SSV4K04</t>
  </si>
  <si>
    <t>SSV4U32</t>
  </si>
  <si>
    <t>SSV4U33</t>
  </si>
  <si>
    <t>Exploration multidisciplinaire d’une question biologique</t>
  </si>
  <si>
    <t>CC = Diaporama à concevoir (il peut être reporté en session 2 si l'étudiant l'a rendu)
ET = Oral</t>
  </si>
  <si>
    <t>Présentation d'un diaporama vidéoprojeté  (20 min)</t>
  </si>
  <si>
    <t>20 min / étudiant</t>
  </si>
  <si>
    <t>NF =  0,6*ET + 0,4*CC</t>
  </si>
  <si>
    <t>CC = Diaporama à concevoir (il peut avoir été rendu pour la première session ou plus tard pour les étudiants en grande difficulté)</t>
  </si>
  <si>
    <t>20 min</t>
  </si>
  <si>
    <t>NF = 0,6*ET + 0,4*CC</t>
  </si>
  <si>
    <t>t</t>
  </si>
  <si>
    <t>SSV4K05</t>
  </si>
  <si>
    <t>SSV4U35</t>
  </si>
  <si>
    <t>Physiologie cellulaire et adaptative</t>
  </si>
  <si>
    <t>SSV4X29</t>
  </si>
  <si>
    <t>Choix d'options</t>
  </si>
  <si>
    <t>SSV4Y11</t>
  </si>
  <si>
    <t>Groupe d'options 1</t>
  </si>
  <si>
    <t>SSV4X30</t>
  </si>
  <si>
    <t>f</t>
  </si>
  <si>
    <t>Introduction à l'immunologie</t>
  </si>
  <si>
    <t>NF = 0,85*ET + 0,15*CC</t>
  </si>
  <si>
    <t>NF = Max ((0,85*ET + 0,15*CC); ET)</t>
  </si>
  <si>
    <t>SSV4U42</t>
  </si>
  <si>
    <t>Introduction à la programmation</t>
  </si>
  <si>
    <t>SSV4Y12</t>
  </si>
  <si>
    <t>Groupe d'options 2</t>
  </si>
  <si>
    <t>SSV4X31</t>
  </si>
  <si>
    <t>SSV4U38</t>
  </si>
  <si>
    <t>Introduction à la microbiologie</t>
  </si>
  <si>
    <t>Questions de cours et problèmes</t>
  </si>
  <si>
    <t>SSV4U39</t>
  </si>
  <si>
    <t>Organismes et évolution</t>
  </si>
  <si>
    <t>NF = 1/3 CC + 2/3 ET</t>
  </si>
  <si>
    <t>NF = max (1/3 CC + 2/3 ET ; ET)</t>
  </si>
  <si>
    <t>SSV4Y13</t>
  </si>
  <si>
    <t>Groupe d'options 3</t>
  </si>
  <si>
    <t>SSV4X32</t>
  </si>
  <si>
    <t>SSV4U40</t>
  </si>
  <si>
    <t>Introduction à la biologie du développement</t>
  </si>
  <si>
    <t>Questions de cours et analyses de documents
note CC reportée en session 2</t>
  </si>
  <si>
    <t>NF = Max ((0,8*ET + 0,2*CC); ET)</t>
  </si>
  <si>
    <t>SSV4U43</t>
  </si>
  <si>
    <t>Gastronomie moléculaire - de la physicochimie aux aliments</t>
  </si>
  <si>
    <t>CC = QCM, devoirs à rendre, compte rendu de TP</t>
  </si>
  <si>
    <t>2H</t>
  </si>
  <si>
    <t>NF = 0.2*CC + 0.5*ET + 0.3*TP</t>
  </si>
  <si>
    <t xml:space="preserve">ET </t>
  </si>
  <si>
    <t>Ecrit ou oral</t>
  </si>
  <si>
    <t>ET = Ecrit si nombre étudiants &gt;3
ET = Oral si nombre d’étudiants ≤ 3</t>
  </si>
  <si>
    <t>SSV3C8</t>
  </si>
  <si>
    <t>L3 SV : Sciences de la vie EAD</t>
  </si>
  <si>
    <t>SSV5SC8</t>
  </si>
  <si>
    <t>Semestre 5 SV : Sciences de la vie EAD</t>
  </si>
  <si>
    <t>SSV5K08</t>
  </si>
  <si>
    <t>SSV5U54</t>
  </si>
  <si>
    <t>SSV5U55</t>
  </si>
  <si>
    <t>SSV5K13</t>
  </si>
  <si>
    <t>SSV5U85</t>
  </si>
  <si>
    <t>Origine de la vie et évolution moléculaire</t>
  </si>
  <si>
    <t>SSV5U86</t>
  </si>
  <si>
    <t>Système nerveux végétatif et physiologie cardio-respiratoire</t>
  </si>
  <si>
    <t>NF = 0,7*ET + 0,3*CC</t>
  </si>
  <si>
    <t>SSV5X12</t>
  </si>
  <si>
    <t>SSV5U87</t>
  </si>
  <si>
    <t>Biologie des populations</t>
  </si>
  <si>
    <t>NF = Max ((0,6*ET + 0,4*CC); ET)</t>
  </si>
  <si>
    <t>SSV5U88</t>
  </si>
  <si>
    <t>Biologie des comportements cellulaires</t>
  </si>
  <si>
    <t>SSV5U89</t>
  </si>
  <si>
    <t>Biologie des sens</t>
  </si>
  <si>
    <t>SSV5K14</t>
  </si>
  <si>
    <t>SSV5U90</t>
  </si>
  <si>
    <t>Biologie en marche</t>
  </si>
  <si>
    <t xml:space="preserve">Ecrit </t>
  </si>
  <si>
    <t>SSV5U91</t>
  </si>
  <si>
    <t>Biostatistiques</t>
  </si>
  <si>
    <t>pas de specificité</t>
  </si>
  <si>
    <t xml:space="preserve"> NF=max(ET,0.7*ET+0.3*CC)</t>
  </si>
  <si>
    <t>ET + CC (reportée de Session1)</t>
  </si>
  <si>
    <t>SSV6SC8</t>
  </si>
  <si>
    <t>Semestre 6 SV : Sciences de la vie EAD</t>
  </si>
  <si>
    <t>SSV6K16</t>
  </si>
  <si>
    <t>SSV6U80</t>
  </si>
  <si>
    <t>SSV6X18</t>
  </si>
  <si>
    <t>SSV6UE3</t>
  </si>
  <si>
    <t>ecrit et oral</t>
  </si>
  <si>
    <t>rapport avec soutenance</t>
  </si>
  <si>
    <t>SSV6UE4</t>
  </si>
  <si>
    <t>Travail encadré de recherche</t>
  </si>
  <si>
    <t>SSV6K17</t>
  </si>
  <si>
    <t>SSV6UE5</t>
  </si>
  <si>
    <t>Biotechnologie innovation santé</t>
  </si>
  <si>
    <t>SSV6UE6</t>
  </si>
  <si>
    <t>Évolution-développement</t>
  </si>
  <si>
    <t>ET + CC</t>
  </si>
  <si>
    <t>CC: 1 devoir à rendre, note reportée en session  2</t>
  </si>
  <si>
    <t>SSV6UE7</t>
  </si>
  <si>
    <t>Hérédité</t>
  </si>
  <si>
    <t>SSV6X19</t>
  </si>
  <si>
    <t>SSV6UE8</t>
  </si>
  <si>
    <t>Omics pour la biodiversité</t>
  </si>
  <si>
    <t>SSV6UE9</t>
  </si>
  <si>
    <t>Physiopathologie digestive et du milieu intérieur</t>
  </si>
  <si>
    <t>SSV6K18</t>
  </si>
  <si>
    <t>SSV6UF1</t>
  </si>
  <si>
    <t>One health what else : approche intégrative autour du DD</t>
  </si>
  <si>
    <t>CC1: non reportée en session 2
CC2: reportée en session 2</t>
  </si>
  <si>
    <t>NF = 0,5*CC1 + 0,5*CC2</t>
  </si>
  <si>
    <t>Ecrit si nombre étudiants &gt;10 ; 
Oral si nombre d’étudiants ≤ 10</t>
  </si>
  <si>
    <t>NF = 0,5*ET + 0,5*CC2</t>
  </si>
  <si>
    <t>SSV6UF2</t>
  </si>
  <si>
    <t>DataViz : visualisation de données Omics</t>
  </si>
  <si>
    <t>ET: 85 %
CC: 15% (non reportée en session 2)</t>
  </si>
  <si>
    <t>2h si écrit
20 min si oral</t>
  </si>
  <si>
    <t>PRSMA5C1T</t>
  </si>
  <si>
    <t>OPPT</t>
  </si>
  <si>
    <t>Parcours Analyse de modèles déterministes et aléatoires enseignement à distance</t>
  </si>
  <si>
    <t>SMA4C1T</t>
  </si>
  <si>
    <t>M1 MAP : Analyse de modèles déterministes et aléatoires EAD</t>
  </si>
  <si>
    <t>SMAASC1T</t>
  </si>
  <si>
    <t>Semestre 1 MAP : Analyse de modèles déterministes et aléatoires EAD</t>
  </si>
  <si>
    <t>Master en session unique
Cf. M3C de niveau I présenté en CFVU le 05 octobre 2023</t>
  </si>
  <si>
    <t>SMAAK01</t>
  </si>
  <si>
    <t>Maîtriser les outils de base</t>
  </si>
  <si>
    <t>SMAAU13</t>
  </si>
  <si>
    <t>Algèbre 1</t>
  </si>
  <si>
    <t>max(ET,3/4*ET+1/4CC) si ET&gt;8, ET sinon</t>
  </si>
  <si>
    <t>SMAAU14</t>
  </si>
  <si>
    <t>Analyse et calcul différentiel 1</t>
  </si>
  <si>
    <t>SMAAU15</t>
  </si>
  <si>
    <t>Mesure, intégration, probabilités 1</t>
  </si>
  <si>
    <t>SMAAK02</t>
  </si>
  <si>
    <t>Se spécialiser</t>
  </si>
  <si>
    <t>SMAAU16</t>
  </si>
  <si>
    <t>Algèbre 2</t>
  </si>
  <si>
    <t>SMAAU17</t>
  </si>
  <si>
    <t>Analyse et calcul différentiel 2</t>
  </si>
  <si>
    <t>SMAAU18</t>
  </si>
  <si>
    <t>Mesure, intégration, probabilités 2</t>
  </si>
  <si>
    <t>SMAAK03</t>
  </si>
  <si>
    <t>Développer des compétences transverses</t>
  </si>
  <si>
    <t>SMAAU19</t>
  </si>
  <si>
    <t>Anglais</t>
  </si>
  <si>
    <t>max((CC+2ETé+2ETo)/5,ET)</t>
  </si>
  <si>
    <t>SMAAU20</t>
  </si>
  <si>
    <t>Séminaire</t>
  </si>
  <si>
    <t>SMABSC1T</t>
  </si>
  <si>
    <t>Semestre 2 MAP : Analyse de modèles déterministes et aléatoires EAD</t>
  </si>
  <si>
    <t>SMABK04</t>
  </si>
  <si>
    <t>SMABU62</t>
  </si>
  <si>
    <t>Histoire des mathématiques</t>
  </si>
  <si>
    <t>SMABU63</t>
  </si>
  <si>
    <t>Informatique</t>
  </si>
  <si>
    <t>SMABX05</t>
  </si>
  <si>
    <t>Option mineure</t>
  </si>
  <si>
    <t>SMABU64</t>
  </si>
  <si>
    <t>Algèbre et arithmétique</t>
  </si>
  <si>
    <t>SMABU65</t>
  </si>
  <si>
    <t>Topologie générale et algébrique</t>
  </si>
  <si>
    <t>SMABU66</t>
  </si>
  <si>
    <t>Processus stochastiques</t>
  </si>
  <si>
    <t>SMABU67</t>
  </si>
  <si>
    <t>Analyse complexe</t>
  </si>
  <si>
    <t>SMABU68</t>
  </si>
  <si>
    <t>Équations aux dérivées partielles et analyse numérique</t>
  </si>
  <si>
    <t>SMABU72</t>
  </si>
  <si>
    <t>UE spécialisée</t>
  </si>
  <si>
    <t>SMABK05</t>
  </si>
  <si>
    <t>SMABX11</t>
  </si>
  <si>
    <t>Options majeures</t>
  </si>
  <si>
    <t>SMABK06</t>
  </si>
  <si>
    <t>SMABU71</t>
  </si>
  <si>
    <t>SMAB71A</t>
  </si>
  <si>
    <t>TER : stage</t>
  </si>
  <si>
    <t>SMAB71B</t>
  </si>
  <si>
    <t>TER : mémoire</t>
  </si>
  <si>
    <t>SMAB71C</t>
  </si>
  <si>
    <t>TER : présentation orale</t>
  </si>
  <si>
    <t>SMA5C1T</t>
  </si>
  <si>
    <t>M2 MAP : Analyse de modèles déterministes et aléatoires EAD</t>
  </si>
  <si>
    <t>SMACSC1T</t>
  </si>
  <si>
    <t>Semestre 3 MAP : Analyse de modèles déterministes et aléatoires EAD</t>
  </si>
  <si>
    <t>SMACK04</t>
  </si>
  <si>
    <t>Analyser des modèles déterministes</t>
  </si>
  <si>
    <t>SMACUH3</t>
  </si>
  <si>
    <t>Équations aux dérivées partielles</t>
  </si>
  <si>
    <t>SMACUH4</t>
  </si>
  <si>
    <t>SMACK05</t>
  </si>
  <si>
    <t>Analyser des modèles aléatoires</t>
  </si>
  <si>
    <t>SMACUH5</t>
  </si>
  <si>
    <t>Probabilités et modèles markoviens</t>
  </si>
  <si>
    <t>SMACUH6</t>
  </si>
  <si>
    <t>Statistique et apprentissage automatique</t>
  </si>
  <si>
    <t>SMACK06</t>
  </si>
  <si>
    <t>Développer des compétences de recherche et transverses</t>
  </si>
  <si>
    <t>SMACUH7</t>
  </si>
  <si>
    <t>UE spécialisée 1</t>
  </si>
  <si>
    <t>SMACH7A</t>
  </si>
  <si>
    <t>UE spécialisée 1a</t>
  </si>
  <si>
    <t>SMACH7B</t>
  </si>
  <si>
    <t>UE spécialisée 1b</t>
  </si>
  <si>
    <t>SMADSC1T</t>
  </si>
  <si>
    <t>Semestre 4 MAP : Analyse de modèles déterministes et aléatoires EAD</t>
  </si>
  <si>
    <t>SMADK02</t>
  </si>
  <si>
    <t>SMADU82</t>
  </si>
  <si>
    <t>20 minutes oral</t>
  </si>
  <si>
    <t>SMADU83</t>
  </si>
  <si>
    <t>UE spécialisée 2</t>
  </si>
  <si>
    <t>SMAD83A</t>
  </si>
  <si>
    <t>UE spécialisée 2a</t>
  </si>
  <si>
    <t>SMAD83B</t>
  </si>
  <si>
    <t>UE spécialisée 2b</t>
  </si>
  <si>
    <t>PRSMA5C2T</t>
  </si>
  <si>
    <t>Parcours Mathématiques fondamentales enseignement à distance</t>
  </si>
  <si>
    <t>SMA4C2T</t>
  </si>
  <si>
    <t>M1 MAP : Mathématiques fondamentales EAD</t>
  </si>
  <si>
    <t>SMAASC2T</t>
  </si>
  <si>
    <t>Semestre 1 MAP : Mathématiques fondamentales EAD</t>
  </si>
  <si>
    <t>SMABSC2T</t>
  </si>
  <si>
    <t>Semestre 2 MAP : Mathématiques fondamentales EAD</t>
  </si>
  <si>
    <t>SMA5C2T</t>
  </si>
  <si>
    <t>M2 MAP : Mathématiques fondamentales EAD</t>
  </si>
  <si>
    <t>SMACSC2T</t>
  </si>
  <si>
    <t>Semestre 3 MAP : Mathématiques fondamentales EAD</t>
  </si>
  <si>
    <t>SMACK10</t>
  </si>
  <si>
    <t>Développer des connaissances en analyse et en géométrie</t>
  </si>
  <si>
    <t>SMACUI4</t>
  </si>
  <si>
    <t>Analyse</t>
  </si>
  <si>
    <t>SMACUI5</t>
  </si>
  <si>
    <t>Géométrie</t>
  </si>
  <si>
    <t>SMACK11</t>
  </si>
  <si>
    <t>SMACUI6</t>
  </si>
  <si>
    <t>Algèbre</t>
  </si>
  <si>
    <t>SMACUI7</t>
  </si>
  <si>
    <t>SMACK12</t>
  </si>
  <si>
    <t>SMACUI8</t>
  </si>
  <si>
    <t>Cours spécialisé 1</t>
  </si>
  <si>
    <t>SMACI8A</t>
  </si>
  <si>
    <t>Cours spécialisé 1a</t>
  </si>
  <si>
    <t>SMACI8B</t>
  </si>
  <si>
    <t>Cours spécialisé 1b</t>
  </si>
  <si>
    <t>SMADSC2T</t>
  </si>
  <si>
    <t>Semestre 4 MAP : Mathématiques fondamentales EAD</t>
  </si>
  <si>
    <t>SMADK04</t>
  </si>
  <si>
    <t>SMADU87</t>
  </si>
  <si>
    <t>NOTE de L'EXAMEN-EXPOSE ORAL du MEMOIRE-M2</t>
  </si>
  <si>
    <t>SMADU88</t>
  </si>
  <si>
    <t>Cours spécialisé 2</t>
  </si>
  <si>
    <t>SMAD88A</t>
  </si>
  <si>
    <t>Cours spécialisé 2a</t>
  </si>
  <si>
    <t>SMAD88B</t>
  </si>
  <si>
    <t>Cours spécialisé 2b</t>
  </si>
  <si>
    <t>PRSMA5C3</t>
  </si>
  <si>
    <t>Parcours Didactique des mathématiques</t>
  </si>
  <si>
    <t>SMA4C3</t>
  </si>
  <si>
    <t>M1 MAP : Didactique des mathématiques</t>
  </si>
  <si>
    <t>SMAASC3</t>
  </si>
  <si>
    <t>Semestre 1 MAP : Didactique des mathématiques</t>
  </si>
  <si>
    <t>SMABK01</t>
  </si>
  <si>
    <t>SMABU69</t>
  </si>
  <si>
    <t>Logique et calculabilité</t>
  </si>
  <si>
    <t>max((CC+5ET)/5,ET)</t>
  </si>
  <si>
    <t>SMABU70</t>
  </si>
  <si>
    <t>Statistique et optimisation</t>
  </si>
  <si>
    <t>SMSB27A</t>
  </si>
  <si>
    <t>Optimization</t>
  </si>
  <si>
    <t>SMSB29A</t>
  </si>
  <si>
    <t>Mathematical statistics</t>
  </si>
  <si>
    <t>SMABK02</t>
  </si>
  <si>
    <t>SMABX04</t>
  </si>
  <si>
    <t>SMABK03</t>
  </si>
  <si>
    <t>SMA5C3</t>
  </si>
  <si>
    <t>M2 MAP : Didactique des mathématiques</t>
  </si>
  <si>
    <t>SMACSC3</t>
  </si>
  <si>
    <t>Semestre 3 MAP : Didactique des mathématiques</t>
  </si>
  <si>
    <t>SMACK13</t>
  </si>
  <si>
    <t>Mobiliser des savoirs en didactique des mathématiques</t>
  </si>
  <si>
    <t>SMACUI9</t>
  </si>
  <si>
    <t>Fondements des recherches en didactique des mathématiques</t>
  </si>
  <si>
    <t>projet ou examen en cours de formation</t>
  </si>
  <si>
    <t>moyenne des épreuves</t>
  </si>
  <si>
    <t>SMACUJ1</t>
  </si>
  <si>
    <t>Didactique des domaines mathématiques 1</t>
  </si>
  <si>
    <t>SMACK14</t>
  </si>
  <si>
    <t>Analyser des pratiques d'étude et de recherche en mathématiques</t>
  </si>
  <si>
    <t>SMACUJ2</t>
  </si>
  <si>
    <t>Méthodes de la recherche en didactique des mathématiques</t>
  </si>
  <si>
    <t>SMACUJ3</t>
  </si>
  <si>
    <t>Dispositifs innovants dans l'enseignement des mathématiques</t>
  </si>
  <si>
    <t>SMACK15</t>
  </si>
  <si>
    <t>Concevoir et mettre en oeuvre une démarche de recherche</t>
  </si>
  <si>
    <t>SMACUJ4</t>
  </si>
  <si>
    <t>Séminaire et projet personnel 1</t>
  </si>
  <si>
    <t>SMACJ4A</t>
  </si>
  <si>
    <t>SMACJ4B</t>
  </si>
  <si>
    <t>Projet personnel</t>
  </si>
  <si>
    <t>SMADSC3</t>
  </si>
  <si>
    <t>Semestre 4 MAP : Didactique des mathématiques</t>
  </si>
  <si>
    <t>SMADK05</t>
  </si>
  <si>
    <t>SMADU89</t>
  </si>
  <si>
    <t>Didactique des domaines mathématiques 2</t>
  </si>
  <si>
    <t>SMADU90</t>
  </si>
  <si>
    <t>Anglais de spécialité</t>
  </si>
  <si>
    <t>SMADK06</t>
  </si>
  <si>
    <t>SMADU91</t>
  </si>
  <si>
    <t>Processus créatifs en mathématiques</t>
  </si>
  <si>
    <t>SMAD91A</t>
  </si>
  <si>
    <t>Processus créatifs en mathématiques 1</t>
  </si>
  <si>
    <t>SMAD91B</t>
  </si>
  <si>
    <t>Processus créatifs en mathématiques 2</t>
  </si>
  <si>
    <t>SMADK07</t>
  </si>
  <si>
    <t>SMADU92</t>
  </si>
  <si>
    <t>Séminaire et projet personnel 2</t>
  </si>
  <si>
    <t>SMADU93</t>
  </si>
  <si>
    <t>Mémoire</t>
  </si>
  <si>
    <t>moyenne des évaluations</t>
  </si>
  <si>
    <t>PRSPF5C2</t>
  </si>
  <si>
    <t>Parcours Physique fondamentale et applications : Physique enseignement à distance</t>
  </si>
  <si>
    <t>SPF4C2</t>
  </si>
  <si>
    <t>M1 Physique fondamentale et applications : Physique EAD</t>
  </si>
  <si>
    <t>SPFASC2</t>
  </si>
  <si>
    <t>Semestre 1 Physique fondamentale et applications : Physique EAD</t>
  </si>
  <si>
    <t>SPFAK04</t>
  </si>
  <si>
    <t>Analyser, modéliser et résoudre des problèmes de physique</t>
  </si>
  <si>
    <t>SPFAU11</t>
  </si>
  <si>
    <t>Mécanique quantique</t>
  </si>
  <si>
    <t>Max(0.3*CC+0.7*ET;ET)</t>
  </si>
  <si>
    <t>SPFAU12</t>
  </si>
  <si>
    <t>Physique statistique</t>
  </si>
  <si>
    <t>SPFAU13</t>
  </si>
  <si>
    <t>Matière condensée</t>
  </si>
  <si>
    <t>SPFAU14</t>
  </si>
  <si>
    <t>Électromagnétisme et optique</t>
  </si>
  <si>
    <t>SPFAK05</t>
  </si>
  <si>
    <t>Méthodes expérimentales, mathématiques et numériques</t>
  </si>
  <si>
    <t>SPFAU15</t>
  </si>
  <si>
    <t>Mathématiques pour la physique</t>
  </si>
  <si>
    <t>SPFAU16</t>
  </si>
  <si>
    <t>Physique expérimentale</t>
  </si>
  <si>
    <t>SPFAK06</t>
  </si>
  <si>
    <t>Conduire un projet, diversifier ses compétences, communiquer</t>
  </si>
  <si>
    <t>SPFAU17</t>
  </si>
  <si>
    <t>Gestion informatique et Python</t>
  </si>
  <si>
    <t>3 CC</t>
  </si>
  <si>
    <t>Sur ordinateur</t>
  </si>
  <si>
    <t>NF=0.3*CC+0.7*ET</t>
  </si>
  <si>
    <t>SPFAU18</t>
  </si>
  <si>
    <t>SPFBSC2</t>
  </si>
  <si>
    <t>Semestre 2 Physique fondamentale et applications : Physique EAD</t>
  </si>
  <si>
    <t>SPFBK04</t>
  </si>
  <si>
    <t>SPFBU21</t>
  </si>
  <si>
    <t>Astrophysique</t>
  </si>
  <si>
    <t>SPFBU22</t>
  </si>
  <si>
    <t>Physique des plasmas</t>
  </si>
  <si>
    <t>SPFBU23</t>
  </si>
  <si>
    <t>Physique des particules, physique subatomique</t>
  </si>
  <si>
    <t>SPFBU24</t>
  </si>
  <si>
    <t>Milieux continus</t>
  </si>
  <si>
    <t>SPFBK05</t>
  </si>
  <si>
    <t>SPFBU25</t>
  </si>
  <si>
    <t>Spectroscopie, imagerie, détection et numérique</t>
  </si>
  <si>
    <t>Max(0.25*CC+0.25*TP+0.5*ET;0.25*TP+0.75*ET)</t>
  </si>
  <si>
    <t>SPFBU26</t>
  </si>
  <si>
    <t>Projets de physique expérimentale</t>
  </si>
  <si>
    <t>NF = note de TP</t>
  </si>
  <si>
    <t>SPFBK06</t>
  </si>
  <si>
    <t>SPFBU27</t>
  </si>
  <si>
    <t>Développement numérique</t>
  </si>
  <si>
    <t>SPFBU28</t>
  </si>
  <si>
    <t>rapport sans soutenance</t>
  </si>
  <si>
    <t>NF = note de mémoire</t>
  </si>
  <si>
    <t>SPF5C2</t>
  </si>
  <si>
    <t>M2 Physique fondamentale et applications : Physique EAD</t>
  </si>
  <si>
    <t>SPFCSC2</t>
  </si>
  <si>
    <t>Semestre 3 Physique fondamentale et applications : Physique EAD</t>
  </si>
  <si>
    <t>SPFCK04</t>
  </si>
  <si>
    <t>Mener un projet R &amp; D, analyser, modéliser et résoudre</t>
  </si>
  <si>
    <t>SPFCU29</t>
  </si>
  <si>
    <t>Dynamical systems and nonlinear physics EAD</t>
  </si>
  <si>
    <t>CC:Devoirs à rendre</t>
  </si>
  <si>
    <t>SPFCU30</t>
  </si>
  <si>
    <t>Statistical physics 2 EAD</t>
  </si>
  <si>
    <t>SPFCK05</t>
  </si>
  <si>
    <t>Intégrer des savoirs hautement spécialisés 1</t>
  </si>
  <si>
    <t>SPFCU31</t>
  </si>
  <si>
    <t>Radiation matter interactions EAD</t>
  </si>
  <si>
    <t>SPFCU32</t>
  </si>
  <si>
    <t>General Relativity EAD</t>
  </si>
  <si>
    <t>SPFCK06</t>
  </si>
  <si>
    <t>Intégrer des savoirs hautement spécialisés 2</t>
  </si>
  <si>
    <t>SPFCU33</t>
  </si>
  <si>
    <t>Quantum field theory EAD</t>
  </si>
  <si>
    <t>SPFCU34</t>
  </si>
  <si>
    <t>Cosmology and planetary sciences EAD</t>
  </si>
  <si>
    <t>SPFDSC2</t>
  </si>
  <si>
    <t>Semestre 4 Physique fondamentale et applications : Physique EAD</t>
  </si>
  <si>
    <t>SPFDK04</t>
  </si>
  <si>
    <t>SPFDU16</t>
  </si>
  <si>
    <t>Research initiation</t>
  </si>
  <si>
    <t>Manuscrit (M), évaluation du satge par l'encadrant (S) et soutenance orale (O)</t>
  </si>
  <si>
    <t>Écrit et oral</t>
  </si>
  <si>
    <t>NF =(S/3+M/3+O/3)</t>
  </si>
  <si>
    <t>SPFD16A</t>
  </si>
  <si>
    <t>Internship</t>
  </si>
  <si>
    <t>SPFD16B</t>
  </si>
  <si>
    <t>Master's thesis and defense</t>
  </si>
  <si>
    <t>SPFDK05</t>
  </si>
  <si>
    <t>SPFDU17</t>
  </si>
  <si>
    <t>Modelling EAD</t>
  </si>
  <si>
    <t>SPFD17A</t>
  </si>
  <si>
    <t>Modelling EAD part 1</t>
  </si>
  <si>
    <t>SPFD17B</t>
  </si>
  <si>
    <t>Modelling EAD part 2</t>
  </si>
  <si>
    <t>SPFDK06</t>
  </si>
  <si>
    <t>SPFDU18</t>
  </si>
  <si>
    <t>Atomic and molecular physics EAD</t>
  </si>
  <si>
    <t>SPFDU19</t>
  </si>
  <si>
    <t>Standard model EAD</t>
  </si>
  <si>
    <t xml:space="preserve">NF=Max (0.1*CC+0.2*TP+0.7*ET ; 0.2*TP+0.8*ET)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</si>
</sst>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Verdana"/>
      <family val="2"/>
    </font>
    <font>
      <b/>
      <sz val="16"/>
      <color theme="0"/>
      <name val="Verdana"/>
      <family val="2"/>
    </font>
    <font>
      <b/>
      <sz val="28"/>
      <color theme="0"/>
      <name val="Verdana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charset val="1"/>
    </font>
    <font>
      <sz val="10"/>
      <name val="Verdana"/>
      <family val="2"/>
    </font>
    <font>
      <sz val="10"/>
      <name val="Verdana"/>
      <family val="2"/>
      <charset val="1"/>
    </font>
    <font>
      <sz val="11"/>
      <color rgb="FF000000"/>
      <name val="Aptos Narrow"/>
      <charset val="1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</font>
    <font>
      <sz val="12"/>
      <color rgb="FF000000"/>
      <name val="Calibri"/>
      <family val="2"/>
      <charset val="1"/>
    </font>
    <font>
      <sz val="9"/>
      <color rgb="FF000000"/>
      <name val="Calibri"/>
      <family val="2"/>
    </font>
    <font>
      <sz val="11"/>
      <color rgb="FF242424"/>
      <name val="Aptos Narrow"/>
      <charset val="1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96E3FF"/>
        <bgColor rgb="FF000000"/>
      </patternFill>
    </fill>
    <fill>
      <patternFill patternType="solid">
        <fgColor rgb="FFD7BDE2"/>
        <bgColor rgb="FF000000"/>
      </patternFill>
    </fill>
    <fill>
      <patternFill patternType="solid">
        <fgColor rgb="FFA9CCE3"/>
        <bgColor rgb="FF000000"/>
      </patternFill>
    </fill>
    <fill>
      <patternFill patternType="solid">
        <fgColor rgb="FFA3E4D7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5B7B1"/>
        <bgColor rgb="FF000000"/>
      </patternFill>
    </fill>
    <fill>
      <patternFill patternType="darkUp">
        <fgColor rgb="FF000000"/>
        <bgColor rgb="FF00B0F0"/>
      </patternFill>
    </fill>
    <fill>
      <patternFill patternType="darkUp">
        <bgColor rgb="FF00B0F0"/>
      </patternFill>
    </fill>
    <fill>
      <patternFill patternType="darkUp">
        <bgColor theme="9"/>
      </patternFill>
    </fill>
    <fill>
      <patternFill patternType="darkUp">
        <fgColor rgb="FF000000"/>
        <bgColor theme="9"/>
      </patternFill>
    </fill>
    <fill>
      <patternFill patternType="solid">
        <fgColor theme="1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00B0F0"/>
        <bgColor rgb="FF33CCCC"/>
      </patternFill>
    </fill>
    <fill>
      <patternFill patternType="solid">
        <fgColor rgb="FF00B0F0"/>
        <bgColor rgb="FFEEECE1"/>
      </patternFill>
    </fill>
    <fill>
      <patternFill patternType="solid">
        <fgColor rgb="FFF79646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A3E4D7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7BDE2"/>
        <bgColor indexed="64"/>
      </patternFill>
    </fill>
    <fill>
      <patternFill patternType="solid">
        <fgColor rgb="FFA9CCE3"/>
        <bgColor indexed="64"/>
      </patternFill>
    </fill>
    <fill>
      <patternFill patternType="solid">
        <fgColor rgb="FFC4D79B"/>
        <bgColor indexed="64"/>
      </patternFill>
    </fill>
  </fills>
  <borders count="25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hair">
        <color rgb="FF000000"/>
      </left>
      <right style="dotted">
        <color rgb="FF000000"/>
      </right>
      <top style="dotted">
        <color rgb="FF000000"/>
      </top>
      <bottom style="hair">
        <color rgb="FF000000"/>
      </bottom>
      <diagonal/>
    </border>
    <border>
      <left/>
      <right style="dotted">
        <color rgb="FF000000"/>
      </right>
      <top style="hair">
        <color rgb="FF000000"/>
      </top>
      <bottom style="dotted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2" fillId="0" borderId="0"/>
  </cellStyleXfs>
  <cellXfs count="39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3" borderId="1" xfId="0" applyFill="1" applyBorder="1" applyAlignment="1">
      <alignment horizontal="left" indent="2"/>
    </xf>
    <xf numFmtId="0" fontId="0" fillId="4" borderId="1" xfId="0" applyFill="1" applyBorder="1" applyAlignment="1">
      <alignment horizontal="left" indent="4"/>
    </xf>
    <xf numFmtId="0" fontId="0" fillId="5" borderId="1" xfId="0" applyFill="1" applyBorder="1" applyAlignment="1">
      <alignment horizontal="left" indent="6"/>
    </xf>
    <xf numFmtId="0" fontId="0" fillId="6" borderId="1" xfId="0" applyFill="1" applyBorder="1" applyAlignment="1">
      <alignment horizontal="left" indent="8"/>
    </xf>
    <xf numFmtId="0" fontId="0" fillId="0" borderId="1" xfId="0" applyBorder="1" applyAlignment="1">
      <alignment horizontal="left" indent="10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" xfId="0" applyFill="1" applyBorder="1" applyAlignment="1">
      <alignment horizontal="centerContinuous" vertical="center"/>
    </xf>
    <xf numFmtId="0" fontId="0" fillId="7" borderId="1" xfId="0" applyFill="1" applyBorder="1" applyAlignment="1">
      <alignment horizontal="centerContinuous" vertical="center" wrapText="1"/>
    </xf>
    <xf numFmtId="0" fontId="2" fillId="8" borderId="1" xfId="0" applyFont="1" applyFill="1" applyBorder="1" applyAlignment="1">
      <alignment horizontal="centerContinuous" vertical="center"/>
    </xf>
    <xf numFmtId="0" fontId="0" fillId="8" borderId="1" xfId="0" applyFill="1" applyBorder="1" applyAlignment="1">
      <alignment horizontal="centerContinuous" vertical="center"/>
    </xf>
    <xf numFmtId="0" fontId="1" fillId="0" borderId="0" xfId="1"/>
    <xf numFmtId="0" fontId="1" fillId="0" borderId="0" xfId="1" applyAlignment="1">
      <alignment horizontal="left"/>
    </xf>
    <xf numFmtId="0" fontId="1" fillId="11" borderId="0" xfId="1" applyFill="1"/>
    <xf numFmtId="0" fontId="1" fillId="11" borderId="0" xfId="1" applyFill="1" applyAlignment="1">
      <alignment horizontal="left"/>
    </xf>
    <xf numFmtId="0" fontId="1" fillId="12" borderId="2" xfId="1" applyFill="1" applyBorder="1" applyAlignment="1">
      <alignment horizontal="center" vertical="center" wrapText="1"/>
    </xf>
    <xf numFmtId="0" fontId="3" fillId="0" borderId="2" xfId="2" applyBorder="1" applyAlignment="1">
      <alignment horizontal="center" vertical="center"/>
    </xf>
    <xf numFmtId="0" fontId="1" fillId="12" borderId="2" xfId="1" applyFill="1" applyBorder="1" applyAlignment="1">
      <alignment horizontal="center" vertical="center"/>
    </xf>
    <xf numFmtId="0" fontId="4" fillId="13" borderId="3" xfId="1" applyFont="1" applyFill="1" applyBorder="1" applyAlignment="1">
      <alignment horizontal="center" vertical="center" wrapText="1"/>
    </xf>
    <xf numFmtId="0" fontId="4" fillId="13" borderId="3" xfId="1" applyFont="1" applyFill="1" applyBorder="1" applyAlignment="1">
      <alignment horizontal="center" vertical="center" wrapText="1" shrinkToFit="1"/>
    </xf>
    <xf numFmtId="0" fontId="2" fillId="0" borderId="0" xfId="3"/>
    <xf numFmtId="0" fontId="2" fillId="8" borderId="1" xfId="3" applyFill="1" applyBorder="1"/>
    <xf numFmtId="164" fontId="2" fillId="10" borderId="1" xfId="3" applyNumberFormat="1" applyFill="1" applyBorder="1"/>
    <xf numFmtId="0" fontId="2" fillId="9" borderId="1" xfId="3" applyFill="1" applyBorder="1"/>
    <xf numFmtId="0" fontId="2" fillId="7" borderId="1" xfId="3" applyFill="1" applyBorder="1" applyAlignment="1">
      <alignment horizontal="center"/>
    </xf>
    <xf numFmtId="0" fontId="2" fillId="7" borderId="1" xfId="3" applyFill="1" applyBorder="1"/>
    <xf numFmtId="0" fontId="2" fillId="9" borderId="1" xfId="3" applyFill="1" applyBorder="1" applyAlignment="1">
      <alignment horizontal="center"/>
    </xf>
    <xf numFmtId="0" fontId="2" fillId="0" borderId="1" xfId="3" applyBorder="1" applyAlignment="1">
      <alignment horizontal="center"/>
    </xf>
    <xf numFmtId="0" fontId="2" fillId="0" borderId="1" xfId="3" applyBorder="1" applyAlignment="1">
      <alignment horizontal="left" indent="10"/>
    </xf>
    <xf numFmtId="0" fontId="2" fillId="0" borderId="1" xfId="3" applyBorder="1"/>
    <xf numFmtId="0" fontId="2" fillId="6" borderId="1" xfId="3" applyFill="1" applyBorder="1"/>
    <xf numFmtId="164" fontId="2" fillId="6" borderId="1" xfId="3" applyNumberFormat="1" applyFill="1" applyBorder="1"/>
    <xf numFmtId="0" fontId="2" fillId="6" borderId="1" xfId="3" applyFill="1" applyBorder="1" applyAlignment="1">
      <alignment horizontal="center"/>
    </xf>
    <xf numFmtId="0" fontId="2" fillId="6" borderId="1" xfId="3" applyFill="1" applyBorder="1" applyAlignment="1">
      <alignment horizontal="left" indent="8"/>
    </xf>
    <xf numFmtId="0" fontId="2" fillId="5" borderId="1" xfId="3" applyFill="1" applyBorder="1"/>
    <xf numFmtId="164" fontId="2" fillId="5" borderId="1" xfId="3" applyNumberFormat="1" applyFill="1" applyBorder="1"/>
    <xf numFmtId="0" fontId="2" fillId="5" borderId="1" xfId="3" applyFill="1" applyBorder="1" applyAlignment="1">
      <alignment horizontal="center"/>
    </xf>
    <xf numFmtId="0" fontId="2" fillId="5" borderId="1" xfId="3" applyFill="1" applyBorder="1" applyAlignment="1">
      <alignment horizontal="left" indent="6"/>
    </xf>
    <xf numFmtId="164" fontId="2" fillId="4" borderId="1" xfId="3" applyNumberFormat="1" applyFill="1" applyBorder="1"/>
    <xf numFmtId="0" fontId="2" fillId="4" borderId="1" xfId="3" applyFill="1" applyBorder="1"/>
    <xf numFmtId="0" fontId="2" fillId="4" borderId="1" xfId="3" applyFill="1" applyBorder="1" applyAlignment="1">
      <alignment horizontal="center"/>
    </xf>
    <xf numFmtId="0" fontId="2" fillId="4" borderId="1" xfId="3" applyFill="1" applyBorder="1" applyAlignment="1">
      <alignment horizontal="left" indent="4"/>
    </xf>
    <xf numFmtId="0" fontId="2" fillId="3" borderId="1" xfId="3" applyFill="1" applyBorder="1"/>
    <xf numFmtId="164" fontId="2" fillId="3" borderId="1" xfId="3" applyNumberFormat="1" applyFill="1" applyBorder="1"/>
    <xf numFmtId="0" fontId="2" fillId="3" borderId="1" xfId="3" applyFill="1" applyBorder="1" applyAlignment="1">
      <alignment horizontal="center"/>
    </xf>
    <xf numFmtId="0" fontId="2" fillId="3" borderId="1" xfId="3" applyFill="1" applyBorder="1" applyAlignment="1">
      <alignment horizontal="left" indent="2"/>
    </xf>
    <xf numFmtId="0" fontId="2" fillId="0" borderId="0" xfId="3" applyAlignment="1">
      <alignment vertical="center"/>
    </xf>
    <xf numFmtId="0" fontId="2" fillId="8" borderId="1" xfId="3" applyFill="1" applyBorder="1" applyAlignment="1">
      <alignment horizontal="centerContinuous" vertical="center"/>
    </xf>
    <xf numFmtId="0" fontId="2" fillId="7" borderId="1" xfId="3" applyFill="1" applyBorder="1" applyAlignment="1">
      <alignment horizontal="centerContinuous" vertical="center" wrapText="1"/>
    </xf>
    <xf numFmtId="0" fontId="2" fillId="7" borderId="1" xfId="3" applyFill="1" applyBorder="1" applyAlignment="1">
      <alignment horizontal="centerContinuous" vertical="center"/>
    </xf>
    <xf numFmtId="0" fontId="2" fillId="2" borderId="1" xfId="3" applyFill="1" applyBorder="1" applyAlignment="1">
      <alignment horizontal="center" vertical="center"/>
    </xf>
    <xf numFmtId="0" fontId="2" fillId="2" borderId="1" xfId="3" applyFill="1" applyBorder="1" applyAlignment="1">
      <alignment horizontal="left" vertical="center" wrapText="1"/>
    </xf>
    <xf numFmtId="0" fontId="2" fillId="2" borderId="1" xfId="3" applyFill="1" applyBorder="1" applyAlignment="1">
      <alignment horizontal="center" vertical="center" wrapText="1"/>
    </xf>
    <xf numFmtId="0" fontId="2" fillId="10" borderId="1" xfId="3" applyFill="1" applyBorder="1"/>
    <xf numFmtId="0" fontId="2" fillId="0" borderId="1" xfId="3" applyBorder="1" applyAlignment="1">
      <alignment horizontal="left" indent="14"/>
    </xf>
    <xf numFmtId="0" fontId="2" fillId="15" borderId="1" xfId="3" applyFill="1" applyBorder="1"/>
    <xf numFmtId="0" fontId="2" fillId="16" borderId="1" xfId="3" applyFill="1" applyBorder="1"/>
    <xf numFmtId="164" fontId="2" fillId="17" borderId="1" xfId="3" applyNumberFormat="1" applyFill="1" applyBorder="1"/>
    <xf numFmtId="0" fontId="2" fillId="17" borderId="1" xfId="3" applyFill="1" applyBorder="1"/>
    <xf numFmtId="0" fontId="2" fillId="17" borderId="1" xfId="3" applyFill="1" applyBorder="1" applyAlignment="1">
      <alignment horizontal="center"/>
    </xf>
    <xf numFmtId="0" fontId="2" fillId="17" borderId="1" xfId="3" applyFill="1" applyBorder="1" applyAlignment="1">
      <alignment horizontal="left" indent="10"/>
    </xf>
    <xf numFmtId="0" fontId="2" fillId="0" borderId="1" xfId="3" applyBorder="1" applyAlignment="1">
      <alignment horizontal="left" indent="12"/>
    </xf>
    <xf numFmtId="0" fontId="2" fillId="6" borderId="1" xfId="3" applyFill="1" applyBorder="1" applyAlignment="1">
      <alignment horizontal="left" indent="10"/>
    </xf>
    <xf numFmtId="0" fontId="2" fillId="5" borderId="1" xfId="3" applyFill="1" applyBorder="1" applyAlignment="1">
      <alignment horizontal="left" indent="8"/>
    </xf>
    <xf numFmtId="0" fontId="2" fillId="4" borderId="1" xfId="3" applyFill="1" applyBorder="1" applyAlignment="1">
      <alignment horizontal="left" indent="6"/>
    </xf>
    <xf numFmtId="0" fontId="2" fillId="17" borderId="1" xfId="3" applyFill="1" applyBorder="1" applyAlignment="1">
      <alignment horizontal="left" indent="12"/>
    </xf>
    <xf numFmtId="0" fontId="2" fillId="18" borderId="1" xfId="3" applyFill="1" applyBorder="1"/>
    <xf numFmtId="164" fontId="2" fillId="18" borderId="1" xfId="3" applyNumberFormat="1" applyFill="1" applyBorder="1"/>
    <xf numFmtId="0" fontId="2" fillId="18" borderId="1" xfId="3" applyFill="1" applyBorder="1" applyAlignment="1">
      <alignment horizontal="center"/>
    </xf>
    <xf numFmtId="0" fontId="2" fillId="18" borderId="1" xfId="3" applyFill="1" applyBorder="1" applyAlignment="1">
      <alignment horizontal="left" indent="4"/>
    </xf>
    <xf numFmtId="0" fontId="3" fillId="2" borderId="1" xfId="2" applyFill="1" applyBorder="1" applyAlignment="1">
      <alignment horizontal="left" vertical="center"/>
    </xf>
    <xf numFmtId="0" fontId="2" fillId="19" borderId="1" xfId="3" applyFill="1" applyBorder="1"/>
    <xf numFmtId="0" fontId="2" fillId="20" borderId="1" xfId="3" applyFill="1" applyBorder="1" applyAlignment="1">
      <alignment horizontal="center"/>
    </xf>
    <xf numFmtId="0" fontId="2" fillId="19" borderId="1" xfId="3" applyFill="1" applyBorder="1" applyAlignment="1">
      <alignment horizontal="center"/>
    </xf>
    <xf numFmtId="0" fontId="2" fillId="20" borderId="1" xfId="3" applyFill="1" applyBorder="1"/>
    <xf numFmtId="0" fontId="2" fillId="21" borderId="1" xfId="3" applyFill="1" applyBorder="1"/>
    <xf numFmtId="164" fontId="2" fillId="21" borderId="1" xfId="3" applyNumberFormat="1" applyFill="1" applyBorder="1"/>
    <xf numFmtId="0" fontId="2" fillId="22" borderId="1" xfId="3" applyFill="1" applyBorder="1"/>
    <xf numFmtId="0" fontId="7" fillId="23" borderId="1" xfId="3" applyFont="1" applyFill="1" applyBorder="1"/>
    <xf numFmtId="0" fontId="7" fillId="23" borderId="1" xfId="3" applyFont="1" applyFill="1" applyBorder="1" applyAlignment="1">
      <alignment horizontal="center"/>
    </xf>
    <xf numFmtId="0" fontId="8" fillId="23" borderId="1" xfId="0" applyFont="1" applyFill="1" applyBorder="1"/>
    <xf numFmtId="0" fontId="8" fillId="23" borderId="1" xfId="0" applyFont="1" applyFill="1" applyBorder="1" applyAlignment="1">
      <alignment horizontal="center"/>
    </xf>
    <xf numFmtId="0" fontId="2" fillId="0" borderId="1" xfId="3" applyBorder="1" applyAlignment="1">
      <alignment horizontal="center" vertical="center"/>
    </xf>
    <xf numFmtId="0" fontId="2" fillId="9" borderId="1" xfId="3" applyFill="1" applyBorder="1" applyAlignment="1">
      <alignment horizontal="center" vertical="center"/>
    </xf>
    <xf numFmtId="0" fontId="2" fillId="7" borderId="1" xfId="3" applyFill="1" applyBorder="1" applyAlignment="1">
      <alignment horizontal="center" vertical="center"/>
    </xf>
    <xf numFmtId="0" fontId="2" fillId="8" borderId="1" xfId="3" applyFill="1" applyBorder="1" applyAlignment="1">
      <alignment horizontal="center" vertical="center"/>
    </xf>
    <xf numFmtId="0" fontId="2" fillId="10" borderId="1" xfId="3" applyFill="1" applyBorder="1" applyAlignment="1">
      <alignment horizontal="center" vertical="center"/>
    </xf>
    <xf numFmtId="164" fontId="2" fillId="10" borderId="1" xfId="3" applyNumberFormat="1" applyFill="1" applyBorder="1" applyAlignment="1">
      <alignment horizontal="center" vertical="center"/>
    </xf>
    <xf numFmtId="0" fontId="2" fillId="7" borderId="1" xfId="3" applyFill="1" applyBorder="1" applyAlignment="1">
      <alignment horizontal="center" vertical="center" wrapText="1"/>
    </xf>
    <xf numFmtId="0" fontId="2" fillId="10" borderId="1" xfId="3" applyFill="1" applyBorder="1" applyAlignment="1">
      <alignment horizontal="center" vertical="center" wrapText="1"/>
    </xf>
    <xf numFmtId="0" fontId="2" fillId="0" borderId="1" xfId="3" applyBorder="1" applyAlignment="1">
      <alignment vertical="center"/>
    </xf>
    <xf numFmtId="0" fontId="2" fillId="0" borderId="1" xfId="3" applyBorder="1" applyAlignment="1">
      <alignment horizontal="left" vertical="center" indent="10"/>
    </xf>
    <xf numFmtId="0" fontId="0" fillId="0" borderId="0" xfId="3" applyFont="1"/>
    <xf numFmtId="0" fontId="0" fillId="0" borderId="1" xfId="3" applyFont="1" applyBorder="1"/>
    <xf numFmtId="0" fontId="0" fillId="0" borderId="1" xfId="3" applyFont="1" applyBorder="1" applyAlignment="1">
      <alignment horizontal="center"/>
    </xf>
    <xf numFmtId="0" fontId="0" fillId="7" borderId="1" xfId="3" applyFont="1" applyFill="1" applyBorder="1" applyAlignment="1">
      <alignment horizontal="center" vertical="center"/>
    </xf>
    <xf numFmtId="0" fontId="0" fillId="9" borderId="1" xfId="3" applyFont="1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164" fontId="0" fillId="10" borderId="1" xfId="3" applyNumberFormat="1" applyFont="1" applyFill="1" applyBorder="1" applyAlignment="1">
      <alignment horizontal="center" vertical="center"/>
    </xf>
    <xf numFmtId="0" fontId="0" fillId="8" borderId="1" xfId="3" applyFont="1" applyFill="1" applyBorder="1" applyAlignment="1">
      <alignment horizontal="center" vertical="center"/>
    </xf>
    <xf numFmtId="0" fontId="0" fillId="10" borderId="1" xfId="3" applyFont="1" applyFill="1" applyBorder="1" applyAlignment="1">
      <alignment horizontal="center" vertical="center"/>
    </xf>
    <xf numFmtId="0" fontId="0" fillId="9" borderId="0" xfId="3" applyFont="1" applyFill="1" applyAlignment="1">
      <alignment horizontal="center" vertical="center"/>
    </xf>
    <xf numFmtId="0" fontId="2" fillId="0" borderId="0" xfId="3" applyAlignment="1">
      <alignment horizontal="left"/>
    </xf>
    <xf numFmtId="0" fontId="10" fillId="25" borderId="13" xfId="0" applyFont="1" applyFill="1" applyBorder="1" applyAlignment="1">
      <alignment wrapText="1"/>
    </xf>
    <xf numFmtId="0" fontId="9" fillId="26" borderId="2" xfId="0" applyFont="1" applyFill="1" applyBorder="1" applyAlignment="1">
      <alignment wrapText="1"/>
    </xf>
    <xf numFmtId="0" fontId="2" fillId="9" borderId="1" xfId="3" applyFill="1" applyBorder="1" applyAlignment="1">
      <alignment vertical="center"/>
    </xf>
    <xf numFmtId="0" fontId="2" fillId="8" borderId="1" xfId="3" applyFill="1" applyBorder="1" applyAlignment="1">
      <alignment horizontal="center" vertical="center" wrapText="1"/>
    </xf>
    <xf numFmtId="0" fontId="0" fillId="10" borderId="0" xfId="0" applyFill="1" applyAlignment="1">
      <alignment wrapText="1"/>
    </xf>
    <xf numFmtId="0" fontId="11" fillId="9" borderId="15" xfId="0" applyFont="1" applyFill="1" applyBorder="1" applyAlignment="1">
      <alignment wrapText="1"/>
    </xf>
    <xf numFmtId="0" fontId="11" fillId="9" borderId="13" xfId="0" applyFont="1" applyFill="1" applyBorder="1" applyAlignment="1">
      <alignment wrapText="1"/>
    </xf>
    <xf numFmtId="0" fontId="2" fillId="8" borderId="1" xfId="3" applyFill="1" applyBorder="1" applyAlignment="1">
      <alignment horizontal="center"/>
    </xf>
    <xf numFmtId="164" fontId="2" fillId="10" borderId="1" xfId="3" applyNumberFormat="1" applyFill="1" applyBorder="1" applyAlignment="1">
      <alignment horizontal="center"/>
    </xf>
    <xf numFmtId="0" fontId="2" fillId="10" borderId="1" xfId="3" applyFill="1" applyBorder="1" applyAlignment="1">
      <alignment horizontal="center"/>
    </xf>
    <xf numFmtId="0" fontId="11" fillId="10" borderId="13" xfId="0" applyFont="1" applyFill="1" applyBorder="1" applyAlignment="1">
      <alignment wrapText="1"/>
    </xf>
    <xf numFmtId="0" fontId="2" fillId="10" borderId="1" xfId="3" applyFill="1" applyBorder="1" applyAlignment="1">
      <alignment wrapText="1"/>
    </xf>
    <xf numFmtId="0" fontId="10" fillId="10" borderId="13" xfId="0" applyFont="1" applyFill="1" applyBorder="1" applyAlignment="1">
      <alignment wrapText="1"/>
    </xf>
    <xf numFmtId="0" fontId="2" fillId="7" borderId="1" xfId="3" applyFill="1" applyBorder="1" applyAlignment="1">
      <alignment wrapText="1"/>
    </xf>
    <xf numFmtId="0" fontId="12" fillId="10" borderId="0" xfId="0" applyFont="1" applyFill="1"/>
    <xf numFmtId="0" fontId="2" fillId="0" borderId="1" xfId="3" applyBorder="1" applyAlignment="1">
      <alignment horizontal="left"/>
    </xf>
    <xf numFmtId="0" fontId="2" fillId="7" borderId="1" xfId="3" applyFill="1" applyBorder="1" applyAlignment="1">
      <alignment horizontal="left"/>
    </xf>
    <xf numFmtId="0" fontId="2" fillId="9" borderId="1" xfId="3" applyFill="1" applyBorder="1" applyAlignment="1">
      <alignment horizontal="left"/>
    </xf>
    <xf numFmtId="0" fontId="2" fillId="10" borderId="1" xfId="3" applyFill="1" applyBorder="1" applyAlignment="1">
      <alignment horizontal="left"/>
    </xf>
    <xf numFmtId="164" fontId="2" fillId="10" borderId="1" xfId="3" applyNumberFormat="1" applyFill="1" applyBorder="1" applyAlignment="1">
      <alignment horizontal="left"/>
    </xf>
    <xf numFmtId="0" fontId="2" fillId="8" borderId="1" xfId="3" applyFill="1" applyBorder="1" applyAlignment="1">
      <alignment horizontal="left"/>
    </xf>
    <xf numFmtId="0" fontId="2" fillId="6" borderId="1" xfId="3" applyFill="1" applyBorder="1" applyAlignment="1">
      <alignment horizontal="left" vertical="center" indent="8"/>
    </xf>
    <xf numFmtId="0" fontId="2" fillId="17" borderId="1" xfId="3" applyFill="1" applyBorder="1" applyAlignment="1">
      <alignment horizontal="left" vertical="center" indent="10"/>
    </xf>
    <xf numFmtId="0" fontId="2" fillId="0" borderId="1" xfId="3" applyBorder="1" applyAlignment="1">
      <alignment horizontal="left" vertical="center" indent="12"/>
    </xf>
    <xf numFmtId="0" fontId="2" fillId="5" borderId="1" xfId="3" applyFill="1" applyBorder="1" applyAlignment="1">
      <alignment horizontal="left" vertical="center" indent="6"/>
    </xf>
    <xf numFmtId="0" fontId="0" fillId="0" borderId="1" xfId="3" applyFont="1" applyBorder="1" applyAlignment="1">
      <alignment horizontal="left" vertical="center" indent="10"/>
    </xf>
    <xf numFmtId="0" fontId="2" fillId="17" borderId="1" xfId="3" applyFill="1" applyBorder="1" applyAlignment="1">
      <alignment horizontal="left" vertical="center" indent="14"/>
    </xf>
    <xf numFmtId="0" fontId="2" fillId="0" borderId="1" xfId="3" applyBorder="1" applyAlignment="1">
      <alignment horizontal="left" vertical="center" indent="16"/>
    </xf>
    <xf numFmtId="0" fontId="0" fillId="0" borderId="1" xfId="3" applyFont="1" applyBorder="1" applyAlignment="1">
      <alignment horizontal="left" vertical="center" indent="16"/>
    </xf>
    <xf numFmtId="0" fontId="2" fillId="7" borderId="1" xfId="3" applyFill="1" applyBorder="1" applyAlignment="1">
      <alignment vertical="center"/>
    </xf>
    <xf numFmtId="0" fontId="0" fillId="7" borderId="1" xfId="3" applyFont="1" applyFill="1" applyBorder="1" applyAlignment="1">
      <alignment horizontal="left" vertical="center" wrapText="1"/>
    </xf>
    <xf numFmtId="0" fontId="2" fillId="9" borderId="1" xfId="3" applyFill="1" applyBorder="1" applyAlignment="1">
      <alignment horizontal="center" wrapText="1"/>
    </xf>
    <xf numFmtId="0" fontId="13" fillId="9" borderId="0" xfId="0" applyFont="1" applyFill="1"/>
    <xf numFmtId="0" fontId="0" fillId="9" borderId="0" xfId="0" applyFill="1"/>
    <xf numFmtId="0" fontId="0" fillId="10" borderId="0" xfId="0" applyFill="1"/>
    <xf numFmtId="0" fontId="2" fillId="7" borderId="1" xfId="0" applyFont="1" applyFill="1" applyBorder="1"/>
    <xf numFmtId="0" fontId="2" fillId="7" borderId="14" xfId="0" applyFont="1" applyFill="1" applyBorder="1"/>
    <xf numFmtId="0" fontId="2" fillId="7" borderId="16" xfId="0" applyFont="1" applyFill="1" applyBorder="1"/>
    <xf numFmtId="0" fontId="2" fillId="7" borderId="5" xfId="0" applyFont="1" applyFill="1" applyBorder="1"/>
    <xf numFmtId="0" fontId="2" fillId="24" borderId="1" xfId="3" applyFill="1" applyBorder="1"/>
    <xf numFmtId="0" fontId="0" fillId="24" borderId="0" xfId="0" applyFill="1"/>
    <xf numFmtId="0" fontId="2" fillId="2" borderId="17" xfId="3" applyFill="1" applyBorder="1" applyAlignment="1">
      <alignment horizontal="center" vertical="center"/>
    </xf>
    <xf numFmtId="0" fontId="3" fillId="2" borderId="17" xfId="2" applyFill="1" applyBorder="1" applyAlignment="1">
      <alignment horizontal="left" vertical="center"/>
    </xf>
    <xf numFmtId="0" fontId="9" fillId="9" borderId="17" xfId="0" applyFont="1" applyFill="1" applyBorder="1" applyAlignment="1">
      <alignment wrapText="1"/>
    </xf>
    <xf numFmtId="0" fontId="9" fillId="9" borderId="17" xfId="0" applyFont="1" applyFill="1" applyBorder="1"/>
    <xf numFmtId="0" fontId="9" fillId="24" borderId="17" xfId="0" applyFont="1" applyFill="1" applyBorder="1"/>
    <xf numFmtId="0" fontId="14" fillId="30" borderId="17" xfId="0" applyFont="1" applyFill="1" applyBorder="1"/>
    <xf numFmtId="0" fontId="2" fillId="3" borderId="17" xfId="3" applyFill="1" applyBorder="1"/>
    <xf numFmtId="0" fontId="2" fillId="3" borderId="17" xfId="3" applyFill="1" applyBorder="1" applyAlignment="1">
      <alignment horizontal="left" indent="2"/>
    </xf>
    <xf numFmtId="0" fontId="2" fillId="3" borderId="17" xfId="3" applyFill="1" applyBorder="1" applyAlignment="1">
      <alignment horizontal="center"/>
    </xf>
    <xf numFmtId="0" fontId="9" fillId="31" borderId="17" xfId="0" applyFont="1" applyFill="1" applyBorder="1"/>
    <xf numFmtId="0" fontId="2" fillId="4" borderId="17" xfId="3" applyFill="1" applyBorder="1"/>
    <xf numFmtId="0" fontId="2" fillId="4" borderId="17" xfId="3" applyFill="1" applyBorder="1" applyAlignment="1">
      <alignment horizontal="left" indent="4"/>
    </xf>
    <xf numFmtId="0" fontId="2" fillId="4" borderId="17" xfId="3" applyFill="1" applyBorder="1" applyAlignment="1">
      <alignment horizontal="center"/>
    </xf>
    <xf numFmtId="0" fontId="9" fillId="32" borderId="17" xfId="0" applyFont="1" applyFill="1" applyBorder="1"/>
    <xf numFmtId="0" fontId="2" fillId="5" borderId="17" xfId="3" applyFill="1" applyBorder="1"/>
    <xf numFmtId="0" fontId="2" fillId="5" borderId="17" xfId="3" applyFill="1" applyBorder="1" applyAlignment="1">
      <alignment horizontal="left" indent="6"/>
    </xf>
    <xf numFmtId="0" fontId="2" fillId="5" borderId="17" xfId="3" applyFill="1" applyBorder="1" applyAlignment="1">
      <alignment horizontal="center"/>
    </xf>
    <xf numFmtId="0" fontId="9" fillId="29" borderId="17" xfId="0" applyFont="1" applyFill="1" applyBorder="1"/>
    <xf numFmtId="0" fontId="2" fillId="6" borderId="17" xfId="3" applyFill="1" applyBorder="1"/>
    <xf numFmtId="0" fontId="2" fillId="6" borderId="17" xfId="3" applyFill="1" applyBorder="1" applyAlignment="1">
      <alignment horizontal="left" indent="8"/>
    </xf>
    <xf numFmtId="0" fontId="2" fillId="6" borderId="17" xfId="3" applyFill="1" applyBorder="1" applyAlignment="1">
      <alignment horizontal="center"/>
    </xf>
    <xf numFmtId="0" fontId="9" fillId="28" borderId="17" xfId="0" applyFont="1" applyFill="1" applyBorder="1"/>
    <xf numFmtId="0" fontId="2" fillId="0" borderId="17" xfId="3" applyBorder="1"/>
    <xf numFmtId="0" fontId="2" fillId="0" borderId="17" xfId="3" applyBorder="1" applyAlignment="1">
      <alignment horizontal="left" indent="10"/>
    </xf>
    <xf numFmtId="0" fontId="2" fillId="0" borderId="17" xfId="3" applyBorder="1" applyAlignment="1">
      <alignment horizontal="center"/>
    </xf>
    <xf numFmtId="0" fontId="9" fillId="24" borderId="17" xfId="0" quotePrefix="1" applyFont="1" applyFill="1" applyBorder="1"/>
    <xf numFmtId="0" fontId="2" fillId="17" borderId="17" xfId="3" applyFill="1" applyBorder="1"/>
    <xf numFmtId="0" fontId="2" fillId="17" borderId="17" xfId="3" applyFill="1" applyBorder="1" applyAlignment="1">
      <alignment horizontal="left" indent="10"/>
    </xf>
    <xf numFmtId="0" fontId="2" fillId="17" borderId="17" xfId="3" applyFill="1" applyBorder="1" applyAlignment="1">
      <alignment horizontal="center"/>
    </xf>
    <xf numFmtId="0" fontId="9" fillId="33" borderId="17" xfId="0" applyFont="1" applyFill="1" applyBorder="1"/>
    <xf numFmtId="0" fontId="2" fillId="0" borderId="17" xfId="3" applyBorder="1" applyAlignment="1">
      <alignment horizontal="left" indent="14"/>
    </xf>
    <xf numFmtId="0" fontId="2" fillId="24" borderId="1" xfId="3" applyFill="1" applyBorder="1" applyAlignment="1">
      <alignment horizontal="center" vertical="center"/>
    </xf>
    <xf numFmtId="164" fontId="2" fillId="24" borderId="1" xfId="3" applyNumberFormat="1" applyFill="1" applyBorder="1" applyAlignment="1">
      <alignment horizontal="center" vertical="center"/>
    </xf>
    <xf numFmtId="0" fontId="2" fillId="24" borderId="1" xfId="3" applyFill="1" applyBorder="1" applyAlignment="1">
      <alignment horizontal="center"/>
    </xf>
    <xf numFmtId="164" fontId="2" fillId="24" borderId="1" xfId="3" applyNumberFormat="1" applyFill="1" applyBorder="1" applyAlignment="1">
      <alignment horizontal="center"/>
    </xf>
    <xf numFmtId="0" fontId="2" fillId="3" borderId="0" xfId="3" applyFill="1" applyBorder="1"/>
    <xf numFmtId="0" fontId="2" fillId="3" borderId="0" xfId="3" applyFill="1" applyBorder="1" applyAlignment="1">
      <alignment horizontal="left" indent="2"/>
    </xf>
    <xf numFmtId="0" fontId="2" fillId="3" borderId="0" xfId="3" applyFill="1" applyBorder="1" applyAlignment="1">
      <alignment horizontal="center"/>
    </xf>
    <xf numFmtId="164" fontId="2" fillId="3" borderId="0" xfId="3" applyNumberFormat="1" applyFill="1" applyBorder="1"/>
    <xf numFmtId="0" fontId="2" fillId="4" borderId="0" xfId="3" applyFill="1" applyBorder="1"/>
    <xf numFmtId="0" fontId="2" fillId="4" borderId="0" xfId="3" applyFill="1" applyBorder="1" applyAlignment="1">
      <alignment horizontal="left" indent="4"/>
    </xf>
    <xf numFmtId="0" fontId="2" fillId="4" borderId="0" xfId="3" applyFill="1" applyBorder="1" applyAlignment="1">
      <alignment horizontal="center"/>
    </xf>
    <xf numFmtId="164" fontId="2" fillId="4" borderId="0" xfId="3" applyNumberFormat="1" applyFill="1" applyBorder="1"/>
    <xf numFmtId="0" fontId="2" fillId="5" borderId="0" xfId="3" applyFill="1" applyBorder="1"/>
    <xf numFmtId="0" fontId="2" fillId="5" borderId="0" xfId="3" applyFill="1" applyBorder="1" applyAlignment="1">
      <alignment horizontal="left" indent="6"/>
    </xf>
    <xf numFmtId="0" fontId="2" fillId="5" borderId="0" xfId="3" applyFill="1" applyBorder="1" applyAlignment="1">
      <alignment horizontal="center"/>
    </xf>
    <xf numFmtId="164" fontId="2" fillId="5" borderId="0" xfId="3" applyNumberFormat="1" applyFill="1" applyBorder="1"/>
    <xf numFmtId="0" fontId="2" fillId="6" borderId="0" xfId="3" applyFill="1" applyBorder="1"/>
    <xf numFmtId="0" fontId="2" fillId="6" borderId="0" xfId="3" applyFill="1" applyBorder="1" applyAlignment="1">
      <alignment horizontal="left" indent="8"/>
    </xf>
    <xf numFmtId="0" fontId="2" fillId="6" borderId="0" xfId="3" applyFill="1" applyBorder="1" applyAlignment="1">
      <alignment horizontal="center"/>
    </xf>
    <xf numFmtId="164" fontId="2" fillId="6" borderId="0" xfId="3" applyNumberFormat="1" applyFill="1" applyBorder="1"/>
    <xf numFmtId="0" fontId="2" fillId="0" borderId="0" xfId="3" applyBorder="1"/>
    <xf numFmtId="0" fontId="2" fillId="0" borderId="0" xfId="3" applyBorder="1" applyAlignment="1">
      <alignment horizontal="left" indent="10"/>
    </xf>
    <xf numFmtId="0" fontId="2" fillId="0" borderId="0" xfId="3" applyBorder="1" applyAlignment="1">
      <alignment horizontal="center"/>
    </xf>
    <xf numFmtId="0" fontId="9" fillId="9" borderId="0" xfId="0" applyFont="1" applyFill="1" applyBorder="1"/>
    <xf numFmtId="0" fontId="9" fillId="24" borderId="0" xfId="0" applyFont="1" applyFill="1" applyBorder="1"/>
    <xf numFmtId="0" fontId="0" fillId="9" borderId="0" xfId="0" applyFill="1" applyBorder="1" applyAlignment="1">
      <alignment horizontal="center" vertical="center"/>
    </xf>
    <xf numFmtId="0" fontId="0" fillId="9" borderId="0" xfId="0" applyFill="1" applyBorder="1" applyAlignment="1">
      <alignment horizontal="left" vertical="center"/>
    </xf>
    <xf numFmtId="0" fontId="0" fillId="9" borderId="0" xfId="0" applyFill="1" applyBorder="1" applyAlignment="1">
      <alignment horizontal="center" vertical="center" wrapText="1"/>
    </xf>
    <xf numFmtId="0" fontId="0" fillId="24" borderId="0" xfId="0" applyFill="1" applyBorder="1" applyAlignment="1">
      <alignment horizontal="center" vertical="center"/>
    </xf>
    <xf numFmtId="0" fontId="9" fillId="28" borderId="0" xfId="0" applyFont="1" applyFill="1" applyBorder="1"/>
    <xf numFmtId="0" fontId="9" fillId="29" borderId="0" xfId="0" applyFont="1" applyFill="1" applyBorder="1"/>
    <xf numFmtId="0" fontId="2" fillId="0" borderId="0" xfId="3" applyBorder="1" applyAlignment="1">
      <alignment horizontal="left" indent="14"/>
    </xf>
    <xf numFmtId="0" fontId="7" fillId="23" borderId="18" xfId="3" applyFont="1" applyFill="1" applyBorder="1"/>
    <xf numFmtId="0" fontId="7" fillId="23" borderId="18" xfId="3" applyFont="1" applyFill="1" applyBorder="1" applyAlignment="1">
      <alignment horizontal="center"/>
    </xf>
    <xf numFmtId="164" fontId="2" fillId="24" borderId="1" xfId="3" applyNumberFormat="1" applyFill="1" applyBorder="1"/>
    <xf numFmtId="0" fontId="2" fillId="7" borderId="1" xfId="0" applyFont="1" applyFill="1" applyBorder="1" applyAlignment="1"/>
    <xf numFmtId="0" fontId="2" fillId="7" borderId="14" xfId="0" applyFont="1" applyFill="1" applyBorder="1" applyAlignment="1"/>
    <xf numFmtId="0" fontId="2" fillId="7" borderId="16" xfId="0" applyFont="1" applyFill="1" applyBorder="1" applyAlignment="1"/>
    <xf numFmtId="0" fontId="2" fillId="7" borderId="5" xfId="0" applyFont="1" applyFill="1" applyBorder="1" applyAlignment="1"/>
    <xf numFmtId="0" fontId="2" fillId="24" borderId="1" xfId="3" applyFont="1" applyFill="1" applyBorder="1" applyAlignment="1">
      <alignment horizontal="center" vertical="center"/>
    </xf>
    <xf numFmtId="0" fontId="2" fillId="16" borderId="1" xfId="3" applyFill="1" applyBorder="1" applyAlignment="1">
      <alignment horizontal="center"/>
    </xf>
    <xf numFmtId="164" fontId="2" fillId="4" borderId="1" xfId="3" applyNumberFormat="1" applyFill="1" applyBorder="1" applyAlignment="1">
      <alignment horizontal="center"/>
    </xf>
    <xf numFmtId="164" fontId="2" fillId="6" borderId="1" xfId="3" applyNumberFormat="1" applyFill="1" applyBorder="1" applyAlignment="1">
      <alignment horizontal="center"/>
    </xf>
    <xf numFmtId="164" fontId="2" fillId="17" borderId="1" xfId="3" applyNumberFormat="1" applyFill="1" applyBorder="1" applyAlignment="1">
      <alignment horizontal="center"/>
    </xf>
    <xf numFmtId="0" fontId="2" fillId="17" borderId="0" xfId="3" applyFill="1" applyBorder="1"/>
    <xf numFmtId="0" fontId="2" fillId="17" borderId="0" xfId="3" applyFill="1" applyBorder="1" applyAlignment="1">
      <alignment horizontal="left" indent="10"/>
    </xf>
    <xf numFmtId="0" fontId="9" fillId="17" borderId="0" xfId="0" applyFont="1" applyFill="1" applyBorder="1"/>
    <xf numFmtId="0" fontId="2" fillId="17" borderId="0" xfId="3" applyFill="1" applyBorder="1" applyAlignment="1">
      <alignment horizontal="center"/>
    </xf>
    <xf numFmtId="0" fontId="15" fillId="9" borderId="0" xfId="0" applyFont="1" applyFill="1" applyBorder="1" applyAlignment="1">
      <alignment vertical="top" wrapText="1"/>
    </xf>
    <xf numFmtId="0" fontId="2" fillId="0" borderId="19" xfId="3" applyBorder="1" applyAlignment="1">
      <alignment horizontal="left" indent="10"/>
    </xf>
    <xf numFmtId="0" fontId="2" fillId="2" borderId="20" xfId="3" applyFill="1" applyBorder="1" applyAlignment="1">
      <alignment horizontal="center" vertical="center"/>
    </xf>
    <xf numFmtId="0" fontId="3" fillId="2" borderId="20" xfId="2" applyFill="1" applyBorder="1" applyAlignment="1">
      <alignment horizontal="left" vertical="center"/>
    </xf>
    <xf numFmtId="0" fontId="7" fillId="23" borderId="20" xfId="3" applyFont="1" applyFill="1" applyBorder="1"/>
    <xf numFmtId="0" fontId="2" fillId="3" borderId="20" xfId="3" applyFill="1" applyBorder="1" applyAlignment="1">
      <alignment horizontal="left" indent="2"/>
    </xf>
    <xf numFmtId="0" fontId="2" fillId="4" borderId="20" xfId="3" applyFill="1" applyBorder="1" applyAlignment="1">
      <alignment horizontal="left" indent="4"/>
    </xf>
    <xf numFmtId="0" fontId="2" fillId="5" borderId="20" xfId="3" applyFill="1" applyBorder="1" applyAlignment="1">
      <alignment horizontal="left" indent="6"/>
    </xf>
    <xf numFmtId="0" fontId="2" fillId="6" borderId="20" xfId="3" applyFill="1" applyBorder="1" applyAlignment="1">
      <alignment horizontal="left" indent="8"/>
    </xf>
    <xf numFmtId="0" fontId="2" fillId="0" borderId="20" xfId="3" applyBorder="1" applyAlignment="1">
      <alignment horizontal="left" indent="10"/>
    </xf>
    <xf numFmtId="0" fontId="2" fillId="0" borderId="20" xfId="3" applyFont="1" applyBorder="1" applyAlignment="1">
      <alignment horizontal="left" indent="10"/>
    </xf>
    <xf numFmtId="0" fontId="2" fillId="0" borderId="16" xfId="3" applyBorder="1" applyAlignment="1">
      <alignment horizontal="left" indent="10"/>
    </xf>
    <xf numFmtId="0" fontId="2" fillId="7" borderId="20" xfId="3" applyFill="1" applyBorder="1" applyAlignment="1">
      <alignment horizontal="centerContinuous" vertical="center"/>
    </xf>
    <xf numFmtId="0" fontId="2" fillId="7" borderId="20" xfId="3" applyFill="1" applyBorder="1" applyAlignment="1">
      <alignment horizontal="centerContinuous" vertical="center" wrapText="1"/>
    </xf>
    <xf numFmtId="0" fontId="2" fillId="8" borderId="20" xfId="3" applyFill="1" applyBorder="1" applyAlignment="1">
      <alignment horizontal="centerContinuous" vertical="center"/>
    </xf>
    <xf numFmtId="0" fontId="2" fillId="0" borderId="20" xfId="3" applyBorder="1"/>
    <xf numFmtId="0" fontId="7" fillId="23" borderId="20" xfId="3" applyFont="1" applyFill="1" applyBorder="1" applyAlignment="1">
      <alignment horizontal="center"/>
    </xf>
    <xf numFmtId="0" fontId="2" fillId="3" borderId="20" xfId="3" applyFill="1" applyBorder="1"/>
    <xf numFmtId="0" fontId="2" fillId="3" borderId="20" xfId="3" applyFill="1" applyBorder="1" applyAlignment="1">
      <alignment horizontal="center"/>
    </xf>
    <xf numFmtId="164" fontId="2" fillId="3" borderId="20" xfId="3" applyNumberFormat="1" applyFill="1" applyBorder="1"/>
    <xf numFmtId="0" fontId="2" fillId="4" borderId="20" xfId="3" applyFill="1" applyBorder="1"/>
    <xf numFmtId="0" fontId="2" fillId="4" borderId="20" xfId="3" applyFill="1" applyBorder="1" applyAlignment="1">
      <alignment horizontal="center"/>
    </xf>
    <xf numFmtId="164" fontId="2" fillId="4" borderId="20" xfId="3" applyNumberFormat="1" applyFill="1" applyBorder="1"/>
    <xf numFmtId="0" fontId="2" fillId="5" borderId="20" xfId="3" applyFill="1" applyBorder="1"/>
    <xf numFmtId="0" fontId="2" fillId="5" borderId="20" xfId="3" applyFill="1" applyBorder="1" applyAlignment="1">
      <alignment horizontal="center"/>
    </xf>
    <xf numFmtId="164" fontId="2" fillId="5" borderId="20" xfId="3" applyNumberFormat="1" applyFill="1" applyBorder="1"/>
    <xf numFmtId="0" fontId="2" fillId="6" borderId="20" xfId="3" applyFill="1" applyBorder="1"/>
    <xf numFmtId="0" fontId="2" fillId="6" borderId="20" xfId="3" applyFill="1" applyBorder="1" applyAlignment="1">
      <alignment horizontal="center"/>
    </xf>
    <xf numFmtId="164" fontId="2" fillId="6" borderId="20" xfId="3" applyNumberFormat="1" applyFill="1" applyBorder="1"/>
    <xf numFmtId="0" fontId="2" fillId="0" borderId="20" xfId="3" applyBorder="1" applyAlignment="1">
      <alignment horizontal="center"/>
    </xf>
    <xf numFmtId="0" fontId="2" fillId="7" borderId="20" xfId="3" applyFill="1" applyBorder="1"/>
    <xf numFmtId="0" fontId="2" fillId="9" borderId="20" xfId="3" applyFill="1" applyBorder="1" applyAlignment="1">
      <alignment horizontal="center"/>
    </xf>
    <xf numFmtId="0" fontId="2" fillId="9" borderId="20" xfId="3" applyFill="1" applyBorder="1"/>
    <xf numFmtId="164" fontId="2" fillId="10" borderId="20" xfId="3" applyNumberFormat="1" applyFill="1" applyBorder="1"/>
    <xf numFmtId="0" fontId="2" fillId="8" borderId="20" xfId="3" applyFill="1" applyBorder="1"/>
    <xf numFmtId="0" fontId="2" fillId="7" borderId="20" xfId="3" applyFill="1" applyBorder="1" applyAlignment="1">
      <alignment horizontal="center"/>
    </xf>
    <xf numFmtId="0" fontId="0" fillId="9" borderId="20" xfId="0" applyFill="1" applyBorder="1"/>
    <xf numFmtId="0" fontId="2" fillId="5" borderId="20" xfId="3" applyFill="1" applyBorder="1" applyAlignment="1">
      <alignment wrapText="1"/>
    </xf>
    <xf numFmtId="0" fontId="2" fillId="8" borderId="14" xfId="3" applyFill="1" applyBorder="1" applyAlignment="1">
      <alignment horizontal="centerContinuous" vertical="center"/>
    </xf>
    <xf numFmtId="0" fontId="7" fillId="23" borderId="14" xfId="3" applyFont="1" applyFill="1" applyBorder="1"/>
    <xf numFmtId="0" fontId="2" fillId="3" borderId="14" xfId="3" applyFill="1" applyBorder="1"/>
    <xf numFmtId="164" fontId="2" fillId="4" borderId="14" xfId="3" applyNumberFormat="1" applyFill="1" applyBorder="1"/>
    <xf numFmtId="0" fontId="2" fillId="5" borderId="14" xfId="3" applyFill="1" applyBorder="1"/>
    <xf numFmtId="0" fontId="2" fillId="6" borderId="14" xfId="3" applyFill="1" applyBorder="1"/>
    <xf numFmtId="0" fontId="2" fillId="8" borderId="14" xfId="3" applyFill="1" applyBorder="1" applyAlignment="1">
      <alignment horizontal="center" vertical="center"/>
    </xf>
    <xf numFmtId="0" fontId="2" fillId="8" borderId="14" xfId="3" applyFill="1" applyBorder="1"/>
    <xf numFmtId="0" fontId="2" fillId="0" borderId="16" xfId="3" applyBorder="1"/>
    <xf numFmtId="0" fontId="2" fillId="0" borderId="16" xfId="3" applyBorder="1" applyAlignment="1">
      <alignment horizontal="center"/>
    </xf>
    <xf numFmtId="0" fontId="2" fillId="7" borderId="16" xfId="3" applyFill="1" applyBorder="1"/>
    <xf numFmtId="0" fontId="2" fillId="9" borderId="16" xfId="3" applyFill="1" applyBorder="1" applyAlignment="1">
      <alignment horizontal="center"/>
    </xf>
    <xf numFmtId="0" fontId="2" fillId="7" borderId="16" xfId="3" applyFill="1" applyBorder="1" applyAlignment="1">
      <alignment horizontal="center"/>
    </xf>
    <xf numFmtId="0" fontId="2" fillId="9" borderId="16" xfId="3" applyFill="1" applyBorder="1"/>
    <xf numFmtId="164" fontId="2" fillId="10" borderId="16" xfId="3" applyNumberFormat="1" applyFill="1" applyBorder="1"/>
    <xf numFmtId="0" fontId="2" fillId="8" borderId="16" xfId="3" applyFill="1" applyBorder="1"/>
    <xf numFmtId="0" fontId="2" fillId="0" borderId="21" xfId="3" applyBorder="1" applyAlignment="1">
      <alignment horizontal="center"/>
    </xf>
    <xf numFmtId="0" fontId="2" fillId="0" borderId="22" xfId="3" applyBorder="1" applyAlignment="1">
      <alignment horizontal="center"/>
    </xf>
    <xf numFmtId="0" fontId="2" fillId="6" borderId="18" xfId="3" applyFill="1" applyBorder="1" applyAlignment="1">
      <alignment horizontal="center"/>
    </xf>
    <xf numFmtId="0" fontId="16" fillId="8" borderId="1" xfId="3" applyFont="1" applyFill="1" applyBorder="1" applyAlignment="1">
      <alignment horizontal="center" vertical="center" wrapText="1"/>
    </xf>
    <xf numFmtId="0" fontId="0" fillId="9" borderId="0" xfId="0" applyFill="1" applyBorder="1" applyAlignment="1">
      <alignment horizontal="left"/>
    </xf>
    <xf numFmtId="0" fontId="2" fillId="7" borderId="1" xfId="3" applyFill="1" applyBorder="1" applyAlignment="1">
      <alignment horizontal="left" vertical="center"/>
    </xf>
    <xf numFmtId="0" fontId="2" fillId="6" borderId="1" xfId="3" applyFill="1" applyBorder="1" applyAlignment="1">
      <alignment horizontal="left"/>
    </xf>
    <xf numFmtId="0" fontId="2" fillId="16" borderId="1" xfId="3" applyFill="1" applyBorder="1" applyAlignment="1">
      <alignment horizontal="left"/>
    </xf>
    <xf numFmtId="0" fontId="2" fillId="5" borderId="1" xfId="3" applyFill="1" applyBorder="1" applyAlignment="1">
      <alignment horizontal="left"/>
    </xf>
    <xf numFmtId="0" fontId="0" fillId="7" borderId="1" xfId="3" applyFont="1" applyFill="1" applyBorder="1" applyAlignment="1">
      <alignment horizontal="left" vertical="center"/>
    </xf>
    <xf numFmtId="0" fontId="2" fillId="4" borderId="1" xfId="3" applyFill="1" applyBorder="1" applyAlignment="1">
      <alignment horizontal="left"/>
    </xf>
    <xf numFmtId="0" fontId="2" fillId="7" borderId="14" xfId="0" applyFont="1" applyFill="1" applyBorder="1" applyAlignment="1">
      <alignment wrapText="1"/>
    </xf>
    <xf numFmtId="0" fontId="2" fillId="9" borderId="1" xfId="3" applyFill="1" applyBorder="1" applyAlignment="1">
      <alignment wrapText="1"/>
    </xf>
    <xf numFmtId="0" fontId="2" fillId="8" borderId="1" xfId="3" applyFill="1" applyBorder="1" applyAlignment="1">
      <alignment wrapText="1"/>
    </xf>
    <xf numFmtId="0" fontId="9" fillId="7" borderId="23" xfId="0" applyFont="1" applyFill="1" applyBorder="1" applyAlignment="1"/>
    <xf numFmtId="0" fontId="9" fillId="7" borderId="24" xfId="0" applyFont="1" applyFill="1" applyBorder="1" applyAlignment="1"/>
    <xf numFmtId="0" fontId="9" fillId="27" borderId="23" xfId="0" applyFont="1" applyFill="1" applyBorder="1" applyAlignment="1"/>
    <xf numFmtId="0" fontId="9" fillId="27" borderId="24" xfId="0" applyFont="1" applyFill="1" applyBorder="1" applyAlignment="1"/>
    <xf numFmtId="0" fontId="0" fillId="10" borderId="1" xfId="0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164" fontId="0" fillId="24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7" borderId="1" xfId="3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8" borderId="1" xfId="3" applyFont="1" applyFill="1" applyBorder="1" applyAlignment="1">
      <alignment horizontal="center" vertical="center"/>
    </xf>
    <xf numFmtId="0" fontId="17" fillId="9" borderId="17" xfId="0" applyFont="1" applyFill="1" applyBorder="1"/>
    <xf numFmtId="0" fontId="18" fillId="2" borderId="1" xfId="3" applyFont="1" applyFill="1" applyBorder="1" applyAlignment="1">
      <alignment horizontal="center" vertical="center"/>
    </xf>
    <xf numFmtId="0" fontId="18" fillId="2" borderId="1" xfId="3" applyFont="1" applyFill="1" applyBorder="1" applyAlignment="1">
      <alignment horizontal="left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0" borderId="0" xfId="3" applyFont="1" applyAlignment="1">
      <alignment vertical="center"/>
    </xf>
    <xf numFmtId="0" fontId="18" fillId="2" borderId="20" xfId="3" applyFont="1" applyFill="1" applyBorder="1" applyAlignment="1">
      <alignment horizontal="center" vertical="center"/>
    </xf>
    <xf numFmtId="0" fontId="18" fillId="2" borderId="20" xfId="3" applyFont="1" applyFill="1" applyBorder="1" applyAlignment="1">
      <alignment horizontal="left" vertical="center" wrapText="1"/>
    </xf>
    <xf numFmtId="0" fontId="18" fillId="2" borderId="20" xfId="3" applyFont="1" applyFill="1" applyBorder="1" applyAlignment="1">
      <alignment horizontal="center" vertical="center" wrapText="1"/>
    </xf>
    <xf numFmtId="0" fontId="18" fillId="2" borderId="14" xfId="3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2" borderId="18" xfId="3" applyFont="1" applyFill="1" applyBorder="1" applyAlignment="1">
      <alignment horizontal="center" vertical="center"/>
    </xf>
    <xf numFmtId="0" fontId="18" fillId="2" borderId="18" xfId="3" applyFont="1" applyFill="1" applyBorder="1" applyAlignment="1">
      <alignment horizontal="left" vertical="center" wrapText="1"/>
    </xf>
    <xf numFmtId="0" fontId="18" fillId="2" borderId="18" xfId="3" applyFont="1" applyFill="1" applyBorder="1" applyAlignment="1">
      <alignment horizontal="center" vertical="center" wrapText="1"/>
    </xf>
    <xf numFmtId="0" fontId="8" fillId="23" borderId="1" xfId="3" applyFont="1" applyFill="1" applyBorder="1"/>
    <xf numFmtId="0" fontId="8" fillId="23" borderId="1" xfId="3" applyFont="1" applyFill="1" applyBorder="1" applyAlignment="1">
      <alignment horizontal="center"/>
    </xf>
    <xf numFmtId="0" fontId="8" fillId="23" borderId="1" xfId="3" applyFont="1" applyFill="1" applyBorder="1" applyAlignment="1">
      <alignment horizontal="left"/>
    </xf>
    <xf numFmtId="0" fontId="2" fillId="9" borderId="0" xfId="0" applyFont="1" applyFill="1"/>
    <xf numFmtId="0" fontId="8" fillId="23" borderId="17" xfId="3" applyFont="1" applyFill="1" applyBorder="1"/>
    <xf numFmtId="0" fontId="8" fillId="23" borderId="17" xfId="3" applyFont="1" applyFill="1" applyBorder="1" applyAlignment="1">
      <alignment horizontal="center"/>
    </xf>
    <xf numFmtId="0" fontId="2" fillId="15" borderId="1" xfId="3" applyFill="1" applyBorder="1" applyAlignment="1">
      <alignment horizontal="center" vertical="center"/>
    </xf>
    <xf numFmtId="0" fontId="2" fillId="15" borderId="1" xfId="3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left" vertical="center"/>
    </xf>
    <xf numFmtId="0" fontId="2" fillId="0" borderId="1" xfId="3" applyBorder="1" applyAlignment="1">
      <alignment vertical="center" indent="10"/>
    </xf>
    <xf numFmtId="0" fontId="2" fillId="10" borderId="0" xfId="3" applyFill="1" applyAlignment="1">
      <alignment horizontal="center" vertical="center"/>
    </xf>
    <xf numFmtId="0" fontId="2" fillId="7" borderId="0" xfId="3" applyFill="1" applyBorder="1"/>
    <xf numFmtId="0" fontId="2" fillId="9" borderId="0" xfId="3" applyFill="1" applyBorder="1" applyAlignment="1">
      <alignment horizontal="center"/>
    </xf>
    <xf numFmtId="0" fontId="2" fillId="9" borderId="0" xfId="3" applyFill="1" applyBorder="1"/>
    <xf numFmtId="0" fontId="2" fillId="0" borderId="0" xfId="3" applyFill="1" applyBorder="1"/>
    <xf numFmtId="0" fontId="2" fillId="0" borderId="0" xfId="3" applyFill="1" applyBorder="1" applyAlignment="1">
      <alignment horizontal="left" indent="12"/>
    </xf>
    <xf numFmtId="0" fontId="2" fillId="0" borderId="0" xfId="3" applyFill="1" applyBorder="1" applyAlignment="1">
      <alignment horizontal="center"/>
    </xf>
    <xf numFmtId="0" fontId="2" fillId="0" borderId="0" xfId="3" applyFill="1" applyBorder="1" applyAlignment="1">
      <alignment horizontal="left" indent="14"/>
    </xf>
    <xf numFmtId="0" fontId="2" fillId="24" borderId="0" xfId="3" applyFill="1" applyBorder="1"/>
    <xf numFmtId="164" fontId="2" fillId="24" borderId="0" xfId="3" applyNumberFormat="1" applyFill="1" applyBorder="1"/>
    <xf numFmtId="0" fontId="2" fillId="27" borderId="0" xfId="3" applyFill="1" applyBorder="1"/>
    <xf numFmtId="0" fontId="0" fillId="24" borderId="0" xfId="0" applyFill="1" applyBorder="1" applyAlignment="1">
      <alignment horizontal="left" vertical="center"/>
    </xf>
    <xf numFmtId="0" fontId="2" fillId="24" borderId="1" xfId="3" applyFill="1" applyBorder="1" applyAlignment="1">
      <alignment wrapText="1"/>
    </xf>
    <xf numFmtId="0" fontId="2" fillId="27" borderId="1" xfId="3" applyFill="1" applyBorder="1"/>
    <xf numFmtId="0" fontId="19" fillId="24" borderId="0" xfId="0" applyFont="1" applyFill="1"/>
    <xf numFmtId="0" fontId="2" fillId="0" borderId="17" xfId="3" applyFill="1" applyBorder="1"/>
    <xf numFmtId="0" fontId="2" fillId="0" borderId="17" xfId="3" applyFill="1" applyBorder="1" applyAlignment="1">
      <alignment horizontal="left" indent="12"/>
    </xf>
    <xf numFmtId="0" fontId="2" fillId="0" borderId="17" xfId="3" applyFill="1" applyBorder="1" applyAlignment="1">
      <alignment horizontal="center"/>
    </xf>
    <xf numFmtId="0" fontId="2" fillId="0" borderId="17" xfId="3" applyFill="1" applyBorder="1" applyAlignment="1">
      <alignment horizontal="left" indent="14"/>
    </xf>
    <xf numFmtId="0" fontId="20" fillId="8" borderId="1" xfId="3" applyFont="1" applyFill="1" applyBorder="1" applyAlignment="1">
      <alignment horizontal="center" vertical="center"/>
    </xf>
    <xf numFmtId="0" fontId="2" fillId="24" borderId="1" xfId="3" applyFill="1" applyBorder="1" applyAlignment="1">
      <alignment horizontal="center" vertical="center" wrapText="1"/>
    </xf>
    <xf numFmtId="0" fontId="2" fillId="9" borderId="1" xfId="3" applyFill="1" applyBorder="1" applyAlignment="1">
      <alignment horizontal="left" vertical="center"/>
    </xf>
    <xf numFmtId="0" fontId="2" fillId="9" borderId="1" xfId="3" applyFill="1" applyBorder="1" applyAlignment="1">
      <alignment horizontal="left" vertical="center" wrapText="1"/>
    </xf>
    <xf numFmtId="0" fontId="2" fillId="9" borderId="1" xfId="3" applyFill="1" applyBorder="1" applyAlignment="1">
      <alignment horizontal="center" vertical="center" wrapText="1"/>
    </xf>
    <xf numFmtId="0" fontId="2" fillId="0" borderId="1" xfId="3" applyFill="1" applyBorder="1"/>
    <xf numFmtId="0" fontId="2" fillId="0" borderId="1" xfId="3" applyFill="1" applyBorder="1" applyAlignment="1">
      <alignment horizontal="left" vertical="center" indent="12"/>
    </xf>
    <xf numFmtId="0" fontId="2" fillId="0" borderId="1" xfId="3" applyFill="1" applyBorder="1" applyAlignment="1">
      <alignment horizontal="center"/>
    </xf>
    <xf numFmtId="0" fontId="6" fillId="14" borderId="3" xfId="1" applyFont="1" applyFill="1" applyBorder="1" applyAlignment="1">
      <alignment horizontal="center" vertical="center" wrapText="1"/>
    </xf>
    <xf numFmtId="0" fontId="5" fillId="14" borderId="4" xfId="1" applyFont="1" applyFill="1" applyBorder="1" applyAlignment="1">
      <alignment horizontal="center" vertical="center" wrapText="1"/>
    </xf>
    <xf numFmtId="0" fontId="1" fillId="11" borderId="0" xfId="1" applyFill="1" applyAlignment="1">
      <alignment horizontal="center"/>
    </xf>
    <xf numFmtId="0" fontId="2" fillId="10" borderId="12" xfId="3" applyFill="1" applyBorder="1" applyAlignment="1">
      <alignment horizontal="center" vertical="center" wrapText="1"/>
    </xf>
    <xf numFmtId="0" fontId="2" fillId="10" borderId="11" xfId="3" applyFill="1" applyBorder="1" applyAlignment="1">
      <alignment horizontal="center" vertical="center"/>
    </xf>
    <xf numFmtId="0" fontId="2" fillId="10" borderId="10" xfId="3" applyFill="1" applyBorder="1" applyAlignment="1">
      <alignment horizontal="center" vertical="center"/>
    </xf>
    <xf numFmtId="0" fontId="2" fillId="10" borderId="9" xfId="3" applyFill="1" applyBorder="1" applyAlignment="1">
      <alignment horizontal="center" vertical="center"/>
    </xf>
    <xf numFmtId="0" fontId="2" fillId="10" borderId="0" xfId="3" applyFill="1" applyAlignment="1">
      <alignment horizontal="center" vertical="center"/>
    </xf>
    <xf numFmtId="0" fontId="2" fillId="10" borderId="8" xfId="3" applyFill="1" applyBorder="1" applyAlignment="1">
      <alignment horizontal="center" vertical="center"/>
    </xf>
    <xf numFmtId="0" fontId="2" fillId="10" borderId="7" xfId="3" applyFill="1" applyBorder="1" applyAlignment="1">
      <alignment horizontal="center" vertical="center"/>
    </xf>
    <xf numFmtId="0" fontId="2" fillId="10" borderId="6" xfId="3" applyFill="1" applyBorder="1" applyAlignment="1">
      <alignment horizontal="center" vertical="center"/>
    </xf>
    <xf numFmtId="0" fontId="2" fillId="10" borderId="5" xfId="3" applyFill="1" applyBorder="1" applyAlignment="1">
      <alignment horizontal="center" vertical="center"/>
    </xf>
    <xf numFmtId="0" fontId="2" fillId="10" borderId="11" xfId="3" applyFill="1" applyBorder="1" applyAlignment="1">
      <alignment horizontal="center" vertical="center" wrapText="1"/>
    </xf>
    <xf numFmtId="0" fontId="2" fillId="10" borderId="10" xfId="3" applyFill="1" applyBorder="1" applyAlignment="1">
      <alignment horizontal="center" vertical="center" wrapText="1"/>
    </xf>
    <xf numFmtId="0" fontId="2" fillId="10" borderId="9" xfId="3" applyFill="1" applyBorder="1" applyAlignment="1">
      <alignment horizontal="center" vertical="center" wrapText="1"/>
    </xf>
    <xf numFmtId="0" fontId="2" fillId="10" borderId="0" xfId="3" applyFill="1" applyAlignment="1">
      <alignment horizontal="center" vertical="center" wrapText="1"/>
    </xf>
    <xf numFmtId="0" fontId="2" fillId="10" borderId="8" xfId="3" applyFill="1" applyBorder="1" applyAlignment="1">
      <alignment horizontal="center" vertical="center" wrapText="1"/>
    </xf>
    <xf numFmtId="0" fontId="2" fillId="10" borderId="7" xfId="3" applyFill="1" applyBorder="1" applyAlignment="1">
      <alignment horizontal="center" vertical="center" wrapText="1"/>
    </xf>
    <xf numFmtId="0" fontId="2" fillId="10" borderId="6" xfId="3" applyFill="1" applyBorder="1" applyAlignment="1">
      <alignment horizontal="center" vertical="center" wrapText="1"/>
    </xf>
    <xf numFmtId="0" fontId="2" fillId="10" borderId="5" xfId="3" applyFill="1" applyBorder="1" applyAlignment="1">
      <alignment horizontal="center" vertical="center" wrapText="1"/>
    </xf>
  </cellXfs>
  <cellStyles count="4">
    <cellStyle name="Lien hypertexte" xfId="2" builtinId="8"/>
    <cellStyle name="Normal" xfId="0" builtinId="0"/>
    <cellStyle name="Normal 2" xfId="1" xr:uid="{30EB2CF9-642D-40AE-92F9-A1A9C05DA056}"/>
    <cellStyle name="Normal 3" xfId="3" xr:uid="{B03FDB29-6FD6-43A3-AA43-36125525B64E}"/>
  </cellStyles>
  <dxfs count="0"/>
  <tableStyles count="0" defaultTableStyle="TableStyleMedium9"/>
  <colors>
    <mruColors>
      <color rgb="FFF7964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52978</xdr:colOff>
      <xdr:row>0</xdr:row>
      <xdr:rowOff>161926</xdr:rowOff>
    </xdr:from>
    <xdr:to>
      <xdr:col>4</xdr:col>
      <xdr:colOff>676275</xdr:colOff>
      <xdr:row>0</xdr:row>
      <xdr:rowOff>568156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C4E5C4B-DD61-4880-8485-780DD3F2B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7203" y="161926"/>
          <a:ext cx="2147297" cy="4062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CC_L_Chimie_TE_Retour_C.MOSSE_2018_10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GES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Utilisateur invité" id="{4E4DD252-C3ED-49FC-B3F6-D82464BE1679}" userId="" providerId="Windows Live"/>
  <person displayName="UFR Sciences AMU SEF" id="{4BC0AE47-B354-444F-837F-3997C2E1DD95}" userId="97015d325b11630d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1" dT="2025-06-10T15:29:46.63" personId="{4BC0AE47-B354-444F-837F-3997C2E1DD95}" id="{3D796200-305E-4EAC-AA89-FE4D669403E2}">
    <text>JFL - à contrôler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V12" dT="2025-06-10T15:30:19.79" personId="{4BC0AE47-B354-444F-837F-3997C2E1DD95}" id="{9FE0DACA-5C9A-4CCD-B362-1FA0BB8350CE}">
    <text>JFL - à contrôler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G12" dT="2025-06-10T15:32:55.48" personId="{4BC0AE47-B354-444F-837F-3997C2E1DD95}" id="{42F72855-1135-46D5-ADE1-64CA9B2BFC71}">
    <text>JFL - à contrôler</text>
  </threadedComment>
  <threadedComment ref="V18" dT="2025-06-10T15:32:47.20" personId="{4BC0AE47-B354-444F-837F-3997C2E1DD95}" id="{078A3812-F0F1-4F0D-A4BD-FB03E6336EBE}">
    <text>JFL - à contrôler</text>
  </threadedComment>
  <threadedComment ref="G32" dT="2025-06-10T15:32:34.49" personId="{4BC0AE47-B354-444F-837F-3997C2E1DD95}" id="{9563FB72-E100-4A58-B8FA-305B9ABE0A22}">
    <text>JFL - à contrôler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C11" dT="2025-02-10T11:54:03.69" personId="{4E4DD252-C3ED-49FC-B3F6-D82464BE1679}" id="{60102A09-EC69-4D5D-BFB2-B5F8AA0D1C47}" done="1">
    <text>3h session 1 et 2h session 2?</text>
  </threadedComment>
  <threadedComment ref="C11" dT="2025-03-13T09:41:30.64" personId="{4BC0AE47-B354-444F-837F-3997C2E1DD95}" id="{3449B11B-C2B5-4A8F-BD7E-1F4869972C5A}" parentId="{60102A09-EC69-4D5D-BFB2-B5F8AA0D1C47}">
    <text>Corrigé</text>
  </threadedComment>
  <threadedComment ref="C14" dT="2025-02-10T12:02:42.51" personId="{4E4DD252-C3ED-49FC-B3F6-D82464BE1679}" id="{3EE290BA-4859-44F4-AAFD-3812CC540E6A}">
    <text xml:space="preserve">session 1 3h et session 2  2h? </text>
  </threadedComment>
  <threadedComment ref="C14" dT="2025-03-13T09:42:52.05" personId="{4BC0AE47-B354-444F-837F-3997C2E1DD95}" id="{E9CB65DA-5C2E-4B46-AF65-4CB54F96AA57}" parentId="{3EE290BA-4859-44F4-AAFD-3812CC540E6A}">
    <text>Modification en 3h car 9 ECTS à confirmer</text>
  </threadedComment>
  <threadedComment ref="C14" dT="2025-03-14T11:00:48.83" personId="{4E4DD252-C3ED-49FC-B3F6-D82464BE1679}" id="{AD1805B7-87A1-4FDA-94D4-50DBCDD86743}" parentId="{3EE290BA-4859-44F4-AAFD-3812CC540E6A}">
    <text xml:space="preserve">Nader YEGANEFAR et Laure CARDOULIS confirment 3H également session 2 </text>
  </threadedComment>
  <threadedComment ref="A23" dT="2025-02-10T09:54:07.35" personId="{4E4DD252-C3ED-49FC-B3F6-D82464BE1679}" id="{EA2CB01D-BEB6-454F-8CD8-5D3AF7F86BEC}" done="1">
    <text>SMI6U17T SUR APOGEE</text>
  </threadedComment>
  <threadedComment ref="A23" dT="2025-03-13T09:39:52.39" personId="{4BC0AE47-B354-444F-837F-3997C2E1DD95}" id="{E88B8AC6-FAC1-41B4-BED3-1FD3C45B8EF3}" parentId="{EA2CB01D-BEB6-454F-8CD8-5D3AF7F86BEC}">
    <text>corrigé</text>
  </threadedComment>
  <threadedComment ref="C23" dT="2025-01-28T08:47:14.44" personId="{4E4DD252-C3ED-49FC-B3F6-D82464BE1679}" id="{CEC28988-9B36-418F-AD26-B3E6E9460712}" done="1">
    <text>2H ou 3h?</text>
  </threadedComment>
  <threadedComment ref="C23" dT="2025-03-13T09:43:00.13" personId="{4BC0AE47-B354-444F-837F-3997C2E1DD95}" id="{73A96209-0AE4-4788-81C0-E57D9C145740}" parentId="{CEC28988-9B36-418F-AD26-B3E6E9460712}">
    <text>Corrigé</text>
  </threadedComment>
  <threadedComment ref="A24" dT="2025-02-10T12:09:50.91" personId="{4E4DD252-C3ED-49FC-B3F6-D82464BE1679}" id="{D9A9DE08-78D1-4303-B3CF-56D4F6B97C68}" done="1">
    <text>SMI4U18T SUR APOGEE</text>
  </threadedComment>
  <threadedComment ref="A24" dT="2025-03-13T09:40:17.31" personId="{4BC0AE47-B354-444F-837F-3997C2E1DD95}" id="{11397656-4109-4360-B93B-7B9AAD997AFB}" parentId="{D9A9DE08-78D1-4303-B3CF-56D4F6B97C68}">
    <text>Corrigé</text>
  </threadedComment>
  <threadedComment ref="A26" dT="2025-02-10T12:13:00.86" personId="{4E4DD252-C3ED-49FC-B3F6-D82464BE1679}" id="{5E768B3E-8E9C-4D04-B2D0-A8E5E8298796}" done="1">
    <text>SMI4U19T SUR APOGEE</text>
  </threadedComment>
  <threadedComment ref="A26" dT="2025-03-13T09:40:31.13" personId="{4BC0AE47-B354-444F-837F-3997C2E1DD95}" id="{885438B2-C6FF-403E-A4A3-33EA83AEFBDA}" parentId="{5E768B3E-8E9C-4D04-B2D0-A8E5E8298796}">
    <text>Corrigé</text>
  </threadedComment>
  <threadedComment ref="A28" dT="2025-02-10T09:54:47.37" personId="{4E4DD252-C3ED-49FC-B3F6-D82464BE1679}" id="{27F6A991-F719-441A-9098-4DACDA05F233}" done="1">
    <text>SMI4U20T SUR APOGEE</text>
  </threadedComment>
  <threadedComment ref="A28" dT="2025-03-13T09:43:14.00" personId="{4BC0AE47-B354-444F-837F-3997C2E1DD95}" id="{4130AC11-9FC6-483C-9ABC-9D6BD42CC773}" parentId="{27F6A991-F719-441A-9098-4DACDA05F233}">
    <text>Corrigé</text>
  </threadedComment>
  <threadedComment ref="A29" dT="2025-02-10T09:55:07.64" personId="{4E4DD252-C3ED-49FC-B3F6-D82464BE1679}" id="{21294598-64F7-41B5-A605-6C7170A02909}" done="1">
    <text>SMI6U21T SUR APOGEE</text>
  </threadedComment>
  <threadedComment ref="A29" dT="2025-03-13T09:40:55.36" personId="{4BC0AE47-B354-444F-837F-3997C2E1DD95}" id="{4C087B7B-4B4B-4DA1-907A-D7FF2E890841}" parentId="{21294598-64F7-41B5-A605-6C7170A02909}">
    <text>Corrigé</text>
  </threadedComment>
  <threadedComment ref="C29" dT="2025-01-28T08:48:40.40" personId="{4E4DD252-C3ED-49FC-B3F6-D82464BE1679}" id="{F1407867-6744-42D6-88EF-A4EC90EC0263}" done="1">
    <text xml:space="preserve">Ue's commune L2 maths en option et obligatoire en L3 Maths info </text>
  </threadedComment>
  <threadedComment ref="C29" dT="2025-03-13T09:46:27.00" personId="{4BC0AE47-B354-444F-837F-3997C2E1DD95}" id="{5534C566-ABAA-477B-A86D-5F820BDE35CC}" parentId="{F1407867-6744-42D6-88EF-A4EC90EC0263}">
    <text>Corrigé</text>
  </threadedComment>
  <threadedComment ref="A38" dT="2024-10-17T09:52:12.39" personId="{4E4DD252-C3ED-49FC-B3F6-D82464BE1679}" id="{1153F310-79DB-40C0-BB50-91A44BC84D93}" done="1">
    <text>Aucune info session 2?</text>
  </threadedComment>
  <threadedComment ref="A38" dT="2024-10-17T15:59:17.59" personId="{4BC0AE47-B354-444F-837F-3997C2E1DD95}" id="{828145C5-88B1-4113-9B7B-13B006D08512}" parentId="{1153F310-79DB-40C0-BB50-91A44BC84D93}">
    <text>JFL - 17/10 - informations sollicitées auprès des responsables</text>
  </threadedComment>
  <threadedComment ref="A38" dT="2024-11-12T14:59:01.41" personId="{4BC0AE47-B354-444F-837F-3997C2E1DD95}" id="{5C73E6F7-7C50-4A58-B295-F939A94FC4EB}" parentId="{1153F310-79DB-40C0-BB50-91A44BC84D93}">
    <text xml:space="preserve">JFL - Précision sur l'ECI </text>
  </threadedComment>
  <threadedComment ref="C45" dT="2025-01-28T09:15:05.13" personId="{4E4DD252-C3ED-49FC-B3F6-D82464BE1679}" id="{3A210AD3-6620-42C4-B31B-ABAA18301342}" done="1">
    <text>ECI SESSION 1 ET SESSION 2? RUSS confirme pas d'ET</text>
  </threadedComment>
  <threadedComment ref="C45" dT="2025-03-13T09:47:28.97" personId="{4BC0AE47-B354-444F-837F-3997C2E1DD95}" id="{C45F1D74-D4FB-4279-A33F-98ECA916D4CB}" parentId="{3A210AD3-6620-42C4-B31B-ABAA18301342}">
    <text>DE = épreuve de synthèse pas de session2</text>
  </threadedComment>
  <threadedComment ref="C52" dT="2025-02-10T09:38:53.12" personId="{4E4DD252-C3ED-49FC-B3F6-D82464BE1679}" id="{614FC9E2-AF1C-407F-86B3-2B8F35F91252}">
    <text>session 1 3h et session 2 2h?</text>
  </threadedComment>
  <threadedComment ref="C52" dT="2025-03-13T09:48:01.64" personId="{4BC0AE47-B354-444F-837F-3997C2E1DD95}" id="{5C226021-F90C-4E9F-82DA-BBC0DB673C7E}" parentId="{614FC9E2-AF1C-407F-86B3-2B8F35F91252}">
    <text>Modification en 3h car 9 ECTS à confirmer</text>
  </threadedComment>
  <threadedComment ref="C52" dT="2025-03-20T11:00:10.48" personId="{4E4DD252-C3ED-49FC-B3F6-D82464BE1679}" id="{1FA68418-C548-4076-9470-55250557AB5F}" parentId="{614FC9E2-AF1C-407F-86B3-2B8F35F91252}">
    <text>ok confirmée à 3h par RUSS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A19" dT="2025-02-10T12:13:20.03" personId="{4E4DD252-C3ED-49FC-B3F6-D82464BE1679}" id="{CE4BF2E6-1C6B-4E89-818B-5802FD5C7F43}" done="1">
    <text>SMI4U19T SUR APOGEE</text>
  </threadedComment>
  <threadedComment ref="A19" dT="2025-03-13T09:22:35.09" personId="{4BC0AE47-B354-444F-837F-3997C2E1DD95}" id="{423C0DB8-6ED2-4FCD-9C83-1A37134650B6}" parentId="{CE4BF2E6-1C6B-4E89-818B-5802FD5C7F43}">
    <text>corrigé</text>
  </threadedComment>
  <threadedComment ref="A23" dT="2025-02-10T12:10:05.71" personId="{4E4DD252-C3ED-49FC-B3F6-D82464BE1679}" id="{25DE2CE1-C414-40B5-B6FD-936CC55C4C01}" done="1">
    <text>SMI4U18T SUR APOGEE</text>
  </threadedComment>
  <threadedComment ref="A23" dT="2025-03-13T09:22:43.83" personId="{4BC0AE47-B354-444F-837F-3997C2E1DD95}" id="{055E50F8-52AF-47F4-BB8E-94EE178CF91F}" parentId="{25DE2CE1-C414-40B5-B6FD-936CC55C4C01}">
    <text>corrigé</text>
  </threadedComment>
  <threadedComment ref="C25" dT="2025-03-21T12:18:07.34" personId="{4E4DD252-C3ED-49FC-B3F6-D82464BE1679}" id="{CF73CB59-41D0-408D-B4E7-AA0A8BC1DAB0}" done="1">
    <text>Retour TALET/JAMET: NF = 0,4 * O + 0,3 * M + 0,3 * DE 
avec O=oral, M=manuscrit et DE=Note de travail</text>
  </threadedComment>
  <threadedComment ref="C25" dT="2025-05-06T11:32:25.84" personId="{4BC0AE47-B354-444F-837F-3997C2E1DD95}" id="{C093805E-2BF5-4E59-9749-140E193D3060}" parentId="{CF73CB59-41D0-408D-B4E7-AA0A8BC1DAB0}">
    <text>corrigé</text>
  </threadedComment>
  <threadedComment ref="G25" dT="2025-03-13T09:54:49.54" personId="{4BC0AE47-B354-444F-837F-3997C2E1DD95}" id="{56AA7E68-DA85-4972-9144-5DB3BF2BC8C2}" done="1">
    <text>Absence d'infos</text>
  </threadedComment>
  <threadedComment ref="G25" dT="2025-05-06T11:32:36.14" personId="{4BC0AE47-B354-444F-837F-3997C2E1DD95}" id="{B8BB17E5-3745-47E1-BB9C-7BAA3F0B4DFA}" parentId="{56AA7E68-DA85-4972-9144-5DB3BF2BC8C2}">
    <text>ok</text>
  </threadedComment>
  <threadedComment ref="A33" dT="2024-10-17T09:31:17.54" personId="{4E4DD252-C3ED-49FC-B3F6-D82464BE1679}" id="{125796DD-AF6A-4906-B086-1527D05660A4}" done="1">
    <text>Aucune info</text>
  </threadedComment>
  <threadedComment ref="A33" dT="2024-10-17T15:56:41.51" personId="{4BC0AE47-B354-444F-837F-3997C2E1DD95}" id="{29691DE9-8C5F-4A2E-85B7-D273585A2302}" parentId="{125796DD-AF6A-4906-B086-1527D05660A4}">
    <text>JFL - 17/10 - informations sollicitées auprès des responsables</text>
  </threadedComment>
  <threadedComment ref="A33" dT="2024-10-17T16:25:11.99" personId="{4BC0AE47-B354-444F-837F-3997C2E1DD95}" id="{FF5D28A9-B506-4BC5-9926-B72A5623F09E}" parentId="{125796DD-AF6A-4906-B086-1527D05660A4}">
    <text>JFL - 17/10 - Corrigé</text>
  </threadedComment>
  <threadedComment ref="A34" dT="2024-10-17T09:33:18.08" personId="{4E4DD252-C3ED-49FC-B3F6-D82464BE1679}" id="{F5CBEF5E-E4B8-4299-B848-39474E02AA08}" done="1">
    <text>Code UE apogée SIN5U35T</text>
  </threadedComment>
  <threadedComment ref="A34" dT="2024-10-17T16:07:00.12" personId="{4BC0AE47-B354-444F-837F-3997C2E1DD95}" id="{9892D124-2DFA-4257-B561-B20C92AE83A4}" parentId="{F5CBEF5E-E4B8-4299-B848-39474E02AA08}">
    <text>JFL - 17/10 - corrigé</text>
  </threadedComment>
  <threadedComment ref="U34" dT="2024-10-17T09:36:05.88" personId="{4E4DD252-C3ED-49FC-B3F6-D82464BE1679}" id="{F2B881FA-CF75-4B17-ACE0-279FD10FB5F6}" done="1">
    <text>9 ECTS session 1 3h et session 2 2h?</text>
  </threadedComment>
  <threadedComment ref="U34" dT="2024-10-17T15:56:47.76" personId="{4BC0AE47-B354-444F-837F-3997C2E1DD95}" id="{60925730-F85D-4E6A-BBE3-D2C339286B8F}" parentId="{F2B881FA-CF75-4B17-ACE0-279FD10FB5F6}">
    <text>JFL - 17/10 - informations sollicitées auprès des responsables</text>
  </threadedComment>
  <threadedComment ref="U34" dT="2024-11-12T15:00:29.61" personId="{4BC0AE47-B354-444F-837F-3997C2E1DD95}" id="{A3D4F872-A0E0-47AB-BC6D-A6E3308D93C6}" parentId="{F2B881FA-CF75-4B17-ACE0-279FD10FB5F6}">
    <text>JFL - Absence de retour</text>
  </threadedComment>
  <threadedComment ref="U34" dT="2025-03-13T09:37:10.55" personId="{4BC0AE47-B354-444F-837F-3997C2E1DD95}" id="{BC83129A-74FE-4B2A-A14E-B3105D76A124}" parentId="{F2B881FA-CF75-4B17-ACE0-279FD10FB5F6}">
    <text>Corrigé</text>
  </threadedComment>
  <threadedComment ref="C40" dT="2025-01-28T09:11:37.97" personId="{4E4DD252-C3ED-49FC-B3F6-D82464BE1679}" id="{4E03D813-2BE4-40FD-8D10-81DAF73C407F}" done="1">
    <text xml:space="preserve">Jacubiec a mis 2h mais le responsable ue ne savait pas qu'il avait une ET?
</text>
  </threadedComment>
  <threadedComment ref="C40" dT="2025-03-13T09:26:59.72" personId="{4BC0AE47-B354-444F-837F-3997C2E1DD95}" id="{021BBBD7-0FBD-440B-BDA0-3B7C2FD540BA}" parentId="{4E03D813-2BE4-40FD-8D10-81DAF73C407F}">
    <text>Coorigé</text>
  </threadedComment>
  <threadedComment ref="A42" dT="2025-02-10T09:51:31.64" personId="{4E4DD252-C3ED-49FC-B3F6-D82464BE1679}" id="{A2DD97E4-96CE-4B90-AF62-2228BB934DDB}" done="1">
    <text>SMI4U21T SUR APOGEE</text>
  </threadedComment>
  <threadedComment ref="A42" dT="2025-03-13T09:23:46.48" personId="{4BC0AE47-B354-444F-837F-3997C2E1DD95}" id="{8A197057-E52B-4C85-A25C-F9F7B7CAB836}" parentId="{A2DD97E4-96CE-4B90-AF62-2228BB934DDB}">
    <text>corrigé</text>
  </threadedComment>
  <threadedComment ref="A43" dT="2025-02-10T09:51:46.83" personId="{4E4DD252-C3ED-49FC-B3F6-D82464BE1679}" id="{F9FD96F7-17D3-45CC-9F13-0CED576091B4}" done="1">
    <text>SMI4U20T SUR APOGEE</text>
  </threadedComment>
  <threadedComment ref="A43" dT="2025-03-13T09:23:01.05" personId="{4BC0AE47-B354-444F-837F-3997C2E1DD95}" id="{C4E719C8-1EE3-4516-9902-A41D207C8F5E}" parentId="{F9FD96F7-17D3-45CC-9F13-0CED576091B4}">
    <text>corrigé</text>
  </threadedComment>
  <threadedComment ref="A46" dT="2025-02-10T09:52:16.80" personId="{4E4DD252-C3ED-49FC-B3F6-D82464BE1679}" id="{C5C293E6-0D2E-4F4B-8EA1-DC55017CEC82}" done="1">
    <text>SMI4U17T SUR APOGEE</text>
  </threadedComment>
  <threadedComment ref="A46" dT="2025-03-13T09:23:11.84" personId="{4BC0AE47-B354-444F-837F-3997C2E1DD95}" id="{2F00697C-7EB6-4849-89E5-C4BE9C57B3B7}" parentId="{C5C293E6-0D2E-4F4B-8EA1-DC55017CEC82}">
    <text>corrigé</text>
  </threadedComment>
  <threadedComment ref="C46" dT="2025-02-10T11:49:52.64" personId="{4E4DD252-C3ED-49FC-B3F6-D82464BE1679}" id="{5A5E6980-0AA7-4CF5-ACE9-508AD93BCDAC}" done="1">
    <text>2h ou 3h?</text>
  </threadedComment>
  <threadedComment ref="C46" dT="2025-03-13T09:34:12.91" personId="{4BC0AE47-B354-444F-837F-3997C2E1DD95}" id="{ACB50D69-2CF8-43FD-B094-07FCBD7EF6BC}" parentId="{5A5E6980-0AA7-4CF5-ACE9-508AD93BCDAC}">
    <text>Corrigé</text>
  </threadedComment>
  <threadedComment ref="C49" dT="2025-01-28T09:13:53.13" personId="{4E4DD252-C3ED-49FC-B3F6-D82464BE1679}" id="{C934AFA9-3BE4-441C-BA62-05E62AE015D8}" done="1">
    <text>Aucune info mais la responsable UE confirme CCI</text>
  </threadedComment>
  <threadedComment ref="C49" dT="2025-03-13T09:31:50.67" personId="{4BC0AE47-B354-444F-837F-3997C2E1DD95}" id="{E8A2CD23-C34D-426C-8C8F-D1623910C607}" parentId="{C934AFA9-3BE4-441C-BA62-05E62AE015D8}">
    <text>Corrigé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C21" dT="2025-01-28T09:18:58.50" personId="{4E4DD252-C3ED-49FC-B3F6-D82464BE1679}" id="{7E7E6B50-120F-4E16-AB56-93D0D63EA0EC}" done="1">
    <text>Aucune info</text>
  </threadedComment>
  <threadedComment ref="C21" dT="2025-03-13T09:21:06.84" personId="{4BC0AE47-B354-444F-837F-3997C2E1DD95}" id="{21FFFE0D-EE82-471C-8CBF-EF8C3AC2E4CA}" parentId="{7E7E6B50-120F-4E16-AB56-93D0D63EA0EC}">
    <text>corrigé</text>
  </threadedComment>
  <threadedComment ref="C24" dT="2025-01-28T09:19:04.93" personId="{4E4DD252-C3ED-49FC-B3F6-D82464BE1679}" id="{0183C4BF-D542-4D6D-9FFE-CB50C83ACFE5}" done="1">
    <text>Aucune info</text>
  </threadedComment>
  <threadedComment ref="C24" dT="2025-03-13T09:21:46.56" personId="{4BC0AE47-B354-444F-837F-3997C2E1DD95}" id="{FCA7C27C-161C-4710-8CD0-61F4AD30DDF4}" parentId="{0183C4BF-D542-4D6D-9FFE-CB50C83ACFE5}">
    <text>corrigé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O32" dT="2025-06-10T15:35:32.37" personId="{4BC0AE47-B354-444F-837F-3997C2E1DD95}" id="{F033EE29-D5A6-48C1-9039-2ED765243A6C}">
    <text>JFL - à contrôler</text>
  </threadedComment>
  <threadedComment ref="V36" dT="2025-06-10T15:36:34.70" personId="{4BC0AE47-B354-444F-837F-3997C2E1DD95}" id="{51B9F749-32B9-4362-86D5-9EB9A9DE7FB0}">
    <text>JFL - à contrôler</text>
  </threadedComment>
  <threadedComment ref="V40" dT="2025-06-10T15:36:30.98" personId="{4BC0AE47-B354-444F-837F-3997C2E1DD95}" id="{7EEB6358-E20E-4B91-99C9-7D1569BF4DCA}">
    <text>JFL - à contrôler</text>
  </threadedComment>
  <threadedComment ref="P46" dT="2025-06-10T15:35:25.73" personId="{4BC0AE47-B354-444F-837F-3997C2E1DD95}" id="{3CEC1A69-5E7F-4560-9B99-A0A35AD73DD7}">
    <text>JFL - à contrôler</text>
  </threadedComment>
  <threadedComment ref="V46" dT="2025-06-10T15:36:25.31" personId="{4BC0AE47-B354-444F-837F-3997C2E1DD95}" id="{0CE6E243-5ABE-44CA-B569-9BA5315F30A5}">
    <text>JFL - à contrôler</text>
  </threadedComment>
  <threadedComment ref="V47" dT="2025-06-10T15:36:21.38" personId="{4BC0AE47-B354-444F-837F-3997C2E1DD95}" id="{E31CE5F3-F992-4157-AB24-77869146C6D8}">
    <text>JFL - à contrôler</text>
  </threadedComment>
  <threadedComment ref="P49" dT="2025-06-10T15:35:20.76" personId="{4BC0AE47-B354-444F-837F-3997C2E1DD95}" id="{84A2C530-20A1-475B-9BD1-E9495CB24B46}">
    <text>JFL - à contrôler</text>
  </threadedComment>
  <threadedComment ref="V49" dT="2025-06-10T15:36:16.31" personId="{4BC0AE47-B354-444F-837F-3997C2E1DD95}" id="{F09F6CB9-A163-4F41-A83E-BC83A0759DC4}">
    <text>JFL - à contrôler</text>
  </threadedComment>
  <threadedComment ref="P50" dT="2025-06-10T15:35:15.84" personId="{4BC0AE47-B354-444F-837F-3997C2E1DD95}" id="{0B7ECC5D-53F1-4672-BC8B-B0AC1AC44468}">
    <text>JFL - à contrôler</text>
  </threadedComment>
  <threadedComment ref="V50" dT="2025-06-10T15:36:12.35" personId="{4BC0AE47-B354-444F-837F-3997C2E1DD95}" id="{7C404A44-2EC2-4C44-BBA2-0F1B291898DA}">
    <text>JFL - à contrôler</text>
  </threadedComment>
  <threadedComment ref="P52" dT="2025-06-10T15:35:10.40" personId="{4BC0AE47-B354-444F-837F-3997C2E1DD95}" id="{066DB926-C11E-45A3-A322-F0BDA6041706}">
    <text>JFL - à contrôler</text>
  </threadedComment>
  <threadedComment ref="V52" dT="2025-06-10T15:36:07.56" personId="{4BC0AE47-B354-444F-837F-3997C2E1DD95}" id="{262588B0-E6EC-4850-A637-EAB56F109B3C}">
    <text>JFL - à contrôler</text>
  </threadedComment>
  <threadedComment ref="P55" dT="2025-06-10T15:35:06.51" personId="{4BC0AE47-B354-444F-837F-3997C2E1DD95}" id="{8B35AD2B-BFF9-458F-96BA-3C09F06BF1CF}">
    <text>JFL - à contrôler</text>
  </threadedComment>
  <threadedComment ref="V55" dT="2025-06-10T15:36:03.24" personId="{4BC0AE47-B354-444F-837F-3997C2E1DD95}" id="{59DE57F9-7D1E-44B0-BEDC-2F42333D6099}">
    <text>JFL - à contrôler</text>
  </threadedComment>
  <threadedComment ref="V57" dT="2025-06-10T15:35:59.01" personId="{4BC0AE47-B354-444F-837F-3997C2E1DD95}" id="{D263AAEF-E511-47F8-A792-537DB0E667B6}">
    <text>JFL - à contrôler</text>
  </threadedComment>
  <threadedComment ref="P59" dT="2025-06-10T15:35:01.73" personId="{4BC0AE47-B354-444F-837F-3997C2E1DD95}" id="{C3117EE4-C314-4F2B-8906-BFD7E35DA68B}">
    <text>JFL - à contrôler</text>
  </threadedComment>
  <threadedComment ref="V59" dT="2025-06-10T15:35:54.87" personId="{4BC0AE47-B354-444F-837F-3997C2E1DD95}" id="{3448E777-2B49-4A4D-8A3C-5FD053B19392}">
    <text>JFL - à contrôler</text>
  </threadedComment>
  <threadedComment ref="O60" dT="2025-06-10T15:34:50.82" personId="{4BC0AE47-B354-444F-837F-3997C2E1DD95}" id="{51AD3BEC-42D8-496C-8A5E-50F7B9D63019}">
    <text>JFL - à contrôler</text>
  </threadedComment>
  <threadedComment ref="U60" dT="2025-06-10T15:35:47.13" personId="{4BC0AE47-B354-444F-837F-3997C2E1DD95}" id="{9FF7EA8E-B910-4A9E-A9DE-B7D5A671034B}">
    <text>JFL - à contrôler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P12" dT="2025-06-10T15:37:29.63" personId="{4BC0AE47-B354-444F-837F-3997C2E1DD95}" id="{CB448898-C03D-4694-B50F-70A603984BBF}">
    <text>JFL - à contrôler</text>
  </threadedComment>
  <threadedComment ref="V24" dT="2025-06-10T15:37:21.43" personId="{4BC0AE47-B354-444F-837F-3997C2E1DD95}" id="{80B6283A-B937-4FB5-B82A-E6C3795ADD5E}">
    <text>JFL - à contrôler</text>
  </threadedComment>
  <threadedComment ref="V66" dT="2025-06-10T15:37:15.49" personId="{4BC0AE47-B354-444F-837F-3997C2E1DD95}" id="{8A2CC6C8-0F2D-49B1-A437-4072C600A548}">
    <text>JFL - à contrôler</text>
  </threadedComment>
  <threadedComment ref="G70" dT="2025-06-10T15:37:10.93" personId="{4BC0AE47-B354-444F-837F-3997C2E1DD95}" id="{5F88EA35-11F4-46D5-9107-23F029EEFEF8}">
    <text>JFL - à contrôler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8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B7950-CB6C-414B-94D4-2EB1B91CD6F5}">
  <sheetPr>
    <tabColor rgb="FF7030A0"/>
  </sheetPr>
  <dimension ref="A1:E24"/>
  <sheetViews>
    <sheetView workbookViewId="0">
      <selection activeCell="A7" sqref="A7"/>
    </sheetView>
  </sheetViews>
  <sheetFormatPr baseColWidth="10" defaultColWidth="0" defaultRowHeight="0" customHeight="1" zeroHeight="1"/>
  <cols>
    <col min="1" max="1" width="92.140625" style="23" customWidth="1"/>
    <col min="2" max="2" width="14.85546875" style="22" bestFit="1" customWidth="1"/>
    <col min="3" max="5" width="11.42578125" style="22" customWidth="1"/>
    <col min="6" max="16384" width="11.42578125" style="22" hidden="1"/>
  </cols>
  <sheetData>
    <row r="1" spans="1:5" ht="53.25" customHeight="1">
      <c r="A1" s="379" t="s">
        <v>0</v>
      </c>
      <c r="B1" s="379"/>
      <c r="C1" s="381" t="s">
        <v>1</v>
      </c>
      <c r="D1" s="381"/>
      <c r="E1" s="381"/>
    </row>
    <row r="2" spans="1:5" ht="20.100000000000001" customHeight="1">
      <c r="A2" s="380" t="s">
        <v>2</v>
      </c>
      <c r="B2" s="380"/>
      <c r="C2" s="381"/>
      <c r="D2" s="381"/>
      <c r="E2" s="381"/>
    </row>
    <row r="3" spans="1:5" ht="33.75" customHeight="1">
      <c r="A3" s="30" t="s">
        <v>3</v>
      </c>
      <c r="B3" s="29" t="s">
        <v>4</v>
      </c>
      <c r="C3" s="381"/>
      <c r="D3" s="381"/>
      <c r="E3" s="381"/>
    </row>
    <row r="4" spans="1:5" ht="27.75" customHeight="1">
      <c r="A4" s="27" t="s">
        <v>5</v>
      </c>
      <c r="B4" s="28" t="s">
        <v>6</v>
      </c>
      <c r="C4" s="381"/>
      <c r="D4" s="381"/>
      <c r="E4" s="381"/>
    </row>
    <row r="5" spans="1:5" ht="27.75" customHeight="1">
      <c r="A5" s="27" t="s">
        <v>7</v>
      </c>
      <c r="B5" s="28" t="s">
        <v>8</v>
      </c>
      <c r="C5" s="381"/>
      <c r="D5" s="381"/>
      <c r="E5" s="381"/>
    </row>
    <row r="6" spans="1:5" ht="27.75" customHeight="1">
      <c r="A6" s="27" t="s">
        <v>9</v>
      </c>
      <c r="B6" s="28" t="s">
        <v>10</v>
      </c>
      <c r="C6" s="381"/>
      <c r="D6" s="381"/>
      <c r="E6" s="381"/>
    </row>
    <row r="7" spans="1:5" ht="27.75" customHeight="1">
      <c r="A7" s="27" t="s">
        <v>11</v>
      </c>
      <c r="B7" s="26" t="s">
        <v>12</v>
      </c>
      <c r="C7" s="381"/>
      <c r="D7" s="381"/>
      <c r="E7" s="381"/>
    </row>
    <row r="8" spans="1:5" ht="27.75" customHeight="1">
      <c r="A8" s="27" t="s">
        <v>13</v>
      </c>
      <c r="B8" s="26" t="s">
        <v>14</v>
      </c>
      <c r="C8" s="381"/>
      <c r="D8" s="381"/>
      <c r="E8" s="381"/>
    </row>
    <row r="9" spans="1:5" ht="27.75" customHeight="1">
      <c r="A9" s="27" t="s">
        <v>15</v>
      </c>
      <c r="B9" s="26" t="s">
        <v>16</v>
      </c>
      <c r="C9" s="381"/>
      <c r="D9" s="381"/>
      <c r="E9" s="381"/>
    </row>
    <row r="10" spans="1:5" ht="27.75" customHeight="1">
      <c r="A10" s="27" t="s">
        <v>17</v>
      </c>
      <c r="B10" s="28" t="s">
        <v>18</v>
      </c>
      <c r="C10" s="381"/>
      <c r="D10" s="381"/>
      <c r="E10" s="381"/>
    </row>
    <row r="11" spans="1:5" ht="27.75" customHeight="1">
      <c r="A11" s="27" t="s">
        <v>19</v>
      </c>
      <c r="B11" s="28" t="s">
        <v>20</v>
      </c>
      <c r="C11" s="381"/>
      <c r="D11" s="381"/>
      <c r="E11" s="381"/>
    </row>
    <row r="12" spans="1:5" ht="27.75" customHeight="1">
      <c r="A12" s="27" t="s">
        <v>21</v>
      </c>
      <c r="B12" s="26" t="s">
        <v>22</v>
      </c>
      <c r="C12" s="381"/>
      <c r="D12" s="381"/>
      <c r="E12" s="381"/>
    </row>
    <row r="13" spans="1:5" ht="27.75" customHeight="1">
      <c r="A13" s="27" t="s">
        <v>23</v>
      </c>
      <c r="B13" s="26" t="s">
        <v>24</v>
      </c>
      <c r="C13" s="381"/>
      <c r="D13" s="381"/>
      <c r="E13" s="381"/>
    </row>
    <row r="14" spans="1:5" ht="20.100000000000001" customHeight="1">
      <c r="A14" s="25"/>
      <c r="B14" s="24"/>
      <c r="C14" s="381"/>
      <c r="D14" s="381"/>
      <c r="E14" s="381"/>
    </row>
    <row r="15" spans="1:5" ht="20.100000000000001" customHeight="1">
      <c r="A15" s="25"/>
      <c r="B15" s="24"/>
      <c r="C15" s="381"/>
      <c r="D15" s="381"/>
      <c r="E15" s="381"/>
    </row>
    <row r="16" spans="1:5" ht="20.100000000000001" customHeight="1">
      <c r="A16" s="25"/>
      <c r="B16" s="24"/>
      <c r="C16" s="381"/>
      <c r="D16" s="381"/>
      <c r="E16" s="381"/>
    </row>
    <row r="17" spans="1:5" ht="20.100000000000001" customHeight="1">
      <c r="A17" s="25"/>
      <c r="B17" s="24"/>
      <c r="C17" s="381"/>
      <c r="D17" s="381"/>
      <c r="E17" s="381"/>
    </row>
    <row r="18" spans="1:5" ht="20.100000000000001" customHeight="1">
      <c r="A18" s="25"/>
      <c r="B18" s="24"/>
      <c r="C18" s="381"/>
      <c r="D18" s="381"/>
      <c r="E18" s="381"/>
    </row>
    <row r="19" spans="1:5" ht="20.100000000000001" customHeight="1">
      <c r="A19" s="25"/>
      <c r="B19" s="24"/>
      <c r="C19" s="381"/>
      <c r="D19" s="381"/>
      <c r="E19" s="381"/>
    </row>
    <row r="20" spans="1:5" ht="20.100000000000001" customHeight="1">
      <c r="A20" s="25"/>
      <c r="B20" s="24"/>
      <c r="C20" s="381"/>
      <c r="D20" s="381"/>
      <c r="E20" s="381"/>
    </row>
    <row r="21" spans="1:5" ht="20.100000000000001" customHeight="1">
      <c r="A21" s="25"/>
      <c r="B21" s="24"/>
      <c r="C21" s="381"/>
      <c r="D21" s="381"/>
      <c r="E21" s="381"/>
    </row>
    <row r="22" spans="1:5" ht="20.100000000000001" customHeight="1">
      <c r="A22" s="25"/>
      <c r="B22" s="24"/>
      <c r="C22" s="381"/>
      <c r="D22" s="381"/>
      <c r="E22" s="381"/>
    </row>
    <row r="23" spans="1:5" ht="20.100000000000001" customHeight="1">
      <c r="A23" s="25"/>
      <c r="B23" s="24"/>
      <c r="C23" s="381"/>
      <c r="D23" s="381"/>
      <c r="E23" s="381"/>
    </row>
    <row r="24" spans="1:5" ht="20.100000000000001" customHeight="1">
      <c r="C24" s="381"/>
      <c r="D24" s="381"/>
      <c r="E24" s="381"/>
    </row>
  </sheetData>
  <mergeCells count="3">
    <mergeCell ref="A1:B1"/>
    <mergeCell ref="A2:B2"/>
    <mergeCell ref="C1:E24"/>
  </mergeCells>
  <hyperlinks>
    <hyperlink ref="A4" location="'Portail 1 René Descartes'!A1" display="Portail 1 René Descartes" xr:uid="{00000000-0004-0000-0000-000000000000}"/>
    <hyperlink ref="A5" location="'Portail 2 Marie Curie'!A1" display="Portail 2 Marie Curie " xr:uid="{00000000-0004-0000-0000-000001000000}"/>
    <hyperlink ref="A6" location="'Portail 3 Louis Pasteur'!A1" display="Portail 3 Louis Pasteur " xr:uid="{00000000-0004-0000-0000-000002000000}"/>
    <hyperlink ref="A7" location="'Licence Physique, chimie'!A1" display="Licence Physique, chimie" xr:uid="{00000000-0004-0000-0000-000003000000}"/>
    <hyperlink ref="A8" location="'Licence Informatique'!A1" display="Licence Informatique" xr:uid="{00000000-0004-0000-0000-000005000000}"/>
    <hyperlink ref="A9" location="'Licence  Mathématiques'!A1" display="Licence  Mathématiques" xr:uid="{00000000-0004-0000-0000-000006000000}"/>
    <hyperlink ref="A10" location="'Licence Plurisciences'!A1" display="Licence Plurisciences" xr:uid="{00000000-0004-0000-0000-000007000000}"/>
    <hyperlink ref="A11" location="'Licence Sciences de la vie'!A1" display="Licence Sciences de la vie" xr:uid="{00000000-0004-0000-0000-000008000000}"/>
    <hyperlink ref="A12" location="'Master Mathématiques et applica'!A1" display="Master Mathématiques et applications" xr:uid="{00000000-0004-0000-0000-00000A000000}"/>
    <hyperlink ref="A13" location="'Master Physique fondamentale et'!A1" display="Master Physique fondamentale et applications" xr:uid="{00000000-0004-0000-0000-00000B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5F842-CA94-4AC5-9DF5-D8F08622E5F5}">
  <dimension ref="A1:Q70"/>
  <sheetViews>
    <sheetView topLeftCell="A23" zoomScale="80" zoomScaleNormal="80" workbookViewId="0">
      <pane xSplit="1" topLeftCell="P1" activePane="topRight" state="frozen"/>
      <selection activeCell="C41" sqref="C41"/>
      <selection pane="topRight" activeCell="A36" sqref="A36:D36"/>
    </sheetView>
  </sheetViews>
  <sheetFormatPr baseColWidth="10" defaultColWidth="9.140625" defaultRowHeight="15"/>
  <cols>
    <col min="1" max="1" width="16.7109375" style="31" customWidth="1"/>
    <col min="2" max="2" width="8.140625" style="31" customWidth="1"/>
    <col min="3" max="3" width="65.5703125" style="113" customWidth="1"/>
    <col min="4" max="4" width="5.42578125" style="31" customWidth="1"/>
    <col min="5" max="5" width="24" style="31" customWidth="1"/>
    <col min="6" max="14" width="54.7109375" style="31" customWidth="1"/>
    <col min="15" max="15" width="61.42578125" style="31" customWidth="1"/>
    <col min="16" max="16384" width="9.140625" style="31"/>
  </cols>
  <sheetData>
    <row r="1" spans="1:15" s="332" customFormat="1" ht="266.25" customHeight="1">
      <c r="A1" s="329" t="s">
        <v>25</v>
      </c>
      <c r="B1" s="329" t="s">
        <v>26</v>
      </c>
      <c r="C1" s="350" t="s">
        <v>27</v>
      </c>
      <c r="D1" s="329" t="s">
        <v>28</v>
      </c>
      <c r="E1" s="330" t="s">
        <v>29</v>
      </c>
      <c r="F1" s="330" t="s">
        <v>30</v>
      </c>
      <c r="G1" s="330" t="s">
        <v>31</v>
      </c>
      <c r="H1" s="330" t="s">
        <v>32</v>
      </c>
      <c r="I1" s="330" t="s">
        <v>33</v>
      </c>
      <c r="J1" s="331" t="s">
        <v>34</v>
      </c>
      <c r="K1" s="330" t="s">
        <v>733</v>
      </c>
      <c r="L1" s="331" t="s">
        <v>36</v>
      </c>
      <c r="M1" s="330" t="s">
        <v>37</v>
      </c>
      <c r="N1" s="330" t="s">
        <v>33</v>
      </c>
      <c r="O1" s="330" t="s">
        <v>38</v>
      </c>
    </row>
    <row r="2" spans="1:15" s="57" customFormat="1">
      <c r="A2" s="61"/>
      <c r="B2" s="61"/>
      <c r="C2" s="81" t="s">
        <v>39</v>
      </c>
      <c r="D2" s="61"/>
      <c r="E2" s="59"/>
      <c r="F2" s="59"/>
      <c r="G2" s="59"/>
      <c r="H2" s="59"/>
      <c r="I2" s="60"/>
      <c r="J2" s="59"/>
      <c r="K2" s="58" t="s">
        <v>40</v>
      </c>
      <c r="L2" s="58"/>
      <c r="M2" s="58"/>
      <c r="N2" s="58"/>
      <c r="O2" s="58"/>
    </row>
    <row r="3" spans="1:15">
      <c r="A3" s="342" t="s">
        <v>20</v>
      </c>
      <c r="B3" s="342" t="s">
        <v>41</v>
      </c>
      <c r="C3" s="344" t="s">
        <v>19</v>
      </c>
      <c r="D3" s="343">
        <v>180</v>
      </c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</row>
    <row r="4" spans="1:15">
      <c r="A4" s="53" t="s">
        <v>734</v>
      </c>
      <c r="B4" s="53" t="s">
        <v>44</v>
      </c>
      <c r="C4" s="56" t="s">
        <v>735</v>
      </c>
      <c r="D4" s="55">
        <v>120</v>
      </c>
      <c r="E4" s="53"/>
      <c r="F4" s="53"/>
      <c r="G4" s="53"/>
      <c r="H4" s="55"/>
      <c r="I4" s="53"/>
      <c r="J4" s="53"/>
      <c r="K4" s="53"/>
      <c r="L4" s="54"/>
      <c r="M4" s="53"/>
      <c r="N4" s="53"/>
      <c r="O4" s="53"/>
    </row>
    <row r="5" spans="1:15">
      <c r="A5" s="50" t="s">
        <v>736</v>
      </c>
      <c r="B5" s="50" t="s">
        <v>47</v>
      </c>
      <c r="C5" s="52" t="s">
        <v>737</v>
      </c>
      <c r="D5" s="51">
        <v>60</v>
      </c>
      <c r="E5" s="50"/>
      <c r="F5" s="50"/>
      <c r="G5" s="50"/>
      <c r="H5" s="51"/>
      <c r="I5" s="50"/>
      <c r="J5" s="50"/>
      <c r="K5" s="50"/>
      <c r="L5" s="49"/>
      <c r="M5" s="49"/>
      <c r="N5" s="49"/>
      <c r="O5" s="49"/>
    </row>
    <row r="6" spans="1:15">
      <c r="A6" s="45" t="s">
        <v>738</v>
      </c>
      <c r="B6" s="45" t="s">
        <v>50</v>
      </c>
      <c r="C6" s="48" t="s">
        <v>739</v>
      </c>
      <c r="D6" s="47">
        <v>30</v>
      </c>
      <c r="E6" s="45"/>
      <c r="F6" s="45"/>
      <c r="G6" s="45"/>
      <c r="H6" s="47"/>
      <c r="I6" s="45"/>
      <c r="J6" s="45"/>
      <c r="K6" s="45"/>
      <c r="L6" s="46"/>
      <c r="M6" s="45"/>
      <c r="N6" s="45"/>
      <c r="O6" s="45"/>
    </row>
    <row r="7" spans="1:15">
      <c r="A7" s="41" t="s">
        <v>740</v>
      </c>
      <c r="B7" s="41" t="s">
        <v>53</v>
      </c>
      <c r="C7" s="135" t="s">
        <v>741</v>
      </c>
      <c r="D7" s="43" t="s">
        <v>55</v>
      </c>
      <c r="E7" s="41"/>
      <c r="F7" s="41"/>
      <c r="G7" s="41"/>
      <c r="H7" s="43"/>
      <c r="I7" s="41"/>
      <c r="J7" s="41"/>
      <c r="K7" s="41"/>
      <c r="L7" s="42"/>
      <c r="M7" s="41"/>
      <c r="N7" s="41"/>
      <c r="O7" s="41"/>
    </row>
    <row r="8" spans="1:15">
      <c r="A8" s="40" t="s">
        <v>742</v>
      </c>
      <c r="B8" s="40" t="s">
        <v>57</v>
      </c>
      <c r="C8" s="102" t="s">
        <v>743</v>
      </c>
      <c r="D8" s="38">
        <v>6</v>
      </c>
      <c r="E8" s="293" t="s">
        <v>744</v>
      </c>
      <c r="F8" s="95"/>
      <c r="G8" s="95" t="s">
        <v>327</v>
      </c>
      <c r="H8" s="94"/>
      <c r="I8" s="95" t="s">
        <v>63</v>
      </c>
      <c r="J8" s="94" t="s">
        <v>745</v>
      </c>
      <c r="K8" s="97" t="s">
        <v>83</v>
      </c>
      <c r="L8" s="98" t="s">
        <v>327</v>
      </c>
      <c r="M8" s="96"/>
      <c r="N8" s="96" t="s">
        <v>63</v>
      </c>
      <c r="O8" s="96" t="s">
        <v>242</v>
      </c>
    </row>
    <row r="9" spans="1:15">
      <c r="A9" s="40" t="s">
        <v>746</v>
      </c>
      <c r="B9" s="40" t="s">
        <v>57</v>
      </c>
      <c r="C9" s="102" t="s">
        <v>747</v>
      </c>
      <c r="D9" s="38">
        <v>6</v>
      </c>
      <c r="E9" s="293" t="s">
        <v>163</v>
      </c>
      <c r="F9" s="95" t="s">
        <v>748</v>
      </c>
      <c r="G9" s="95" t="s">
        <v>327</v>
      </c>
      <c r="H9" s="94"/>
      <c r="I9" s="95" t="s">
        <v>63</v>
      </c>
      <c r="J9" s="94" t="s">
        <v>749</v>
      </c>
      <c r="K9" s="97" t="s">
        <v>83</v>
      </c>
      <c r="L9" s="98" t="s">
        <v>327</v>
      </c>
      <c r="M9" s="96"/>
      <c r="N9" s="96" t="s">
        <v>63</v>
      </c>
      <c r="O9" s="96" t="s">
        <v>242</v>
      </c>
    </row>
    <row r="10" spans="1:15" ht="28.5" customHeight="1">
      <c r="A10" s="40" t="s">
        <v>750</v>
      </c>
      <c r="B10" s="40" t="s">
        <v>57</v>
      </c>
      <c r="C10" s="102" t="s">
        <v>751</v>
      </c>
      <c r="D10" s="38">
        <v>6</v>
      </c>
      <c r="E10" s="293" t="s">
        <v>163</v>
      </c>
      <c r="F10" s="99" t="s">
        <v>752</v>
      </c>
      <c r="G10" s="95" t="s">
        <v>327</v>
      </c>
      <c r="H10" s="107" t="s">
        <v>753</v>
      </c>
      <c r="I10" s="95" t="s">
        <v>63</v>
      </c>
      <c r="J10" s="94" t="s">
        <v>393</v>
      </c>
      <c r="K10" s="97" t="s">
        <v>83</v>
      </c>
      <c r="L10" s="98" t="s">
        <v>327</v>
      </c>
      <c r="M10" s="96" t="s">
        <v>754</v>
      </c>
      <c r="N10" s="96" t="s">
        <v>63</v>
      </c>
      <c r="O10" s="110" t="s">
        <v>393</v>
      </c>
    </row>
    <row r="11" spans="1:15">
      <c r="A11" s="41" t="s">
        <v>755</v>
      </c>
      <c r="B11" s="41" t="s">
        <v>53</v>
      </c>
      <c r="C11" s="135" t="s">
        <v>756</v>
      </c>
      <c r="D11" s="43" t="s">
        <v>55</v>
      </c>
      <c r="E11" s="294"/>
      <c r="F11" s="41"/>
      <c r="G11" s="41"/>
      <c r="H11" s="43"/>
      <c r="I11" s="41"/>
      <c r="J11" s="41"/>
      <c r="K11" s="41"/>
      <c r="L11" s="42"/>
      <c r="M11" s="41"/>
      <c r="N11" s="41"/>
      <c r="O11" s="41"/>
    </row>
    <row r="12" spans="1:15" ht="27" customHeight="1">
      <c r="A12" s="40" t="s">
        <v>757</v>
      </c>
      <c r="B12" s="40" t="s">
        <v>57</v>
      </c>
      <c r="C12" s="102" t="s">
        <v>758</v>
      </c>
      <c r="D12" s="38">
        <v>3</v>
      </c>
      <c r="E12" s="293" t="s">
        <v>163</v>
      </c>
      <c r="F12" s="94" t="s">
        <v>759</v>
      </c>
      <c r="G12" s="95" t="s">
        <v>327</v>
      </c>
      <c r="H12" s="94" t="s">
        <v>266</v>
      </c>
      <c r="I12" s="95" t="s">
        <v>63</v>
      </c>
      <c r="J12" s="348" t="s">
        <v>760</v>
      </c>
      <c r="K12" s="97" t="s">
        <v>83</v>
      </c>
      <c r="L12" s="98" t="s">
        <v>327</v>
      </c>
      <c r="M12" s="96" t="s">
        <v>266</v>
      </c>
      <c r="N12" s="96" t="s">
        <v>63</v>
      </c>
      <c r="O12" s="110" t="s">
        <v>761</v>
      </c>
    </row>
    <row r="13" spans="1:15" ht="30" customHeight="1">
      <c r="A13" s="40" t="s">
        <v>762</v>
      </c>
      <c r="B13" s="40" t="s">
        <v>57</v>
      </c>
      <c r="C13" s="102" t="s">
        <v>763</v>
      </c>
      <c r="D13" s="38">
        <v>3</v>
      </c>
      <c r="E13" s="293" t="s">
        <v>163</v>
      </c>
      <c r="F13" s="99" t="s">
        <v>764</v>
      </c>
      <c r="G13" s="95" t="s">
        <v>327</v>
      </c>
      <c r="H13" s="94"/>
      <c r="I13" s="95" t="s">
        <v>63</v>
      </c>
      <c r="J13" s="115" t="s">
        <v>765</v>
      </c>
      <c r="K13" s="97" t="s">
        <v>83</v>
      </c>
      <c r="L13" s="98" t="s">
        <v>327</v>
      </c>
      <c r="M13" s="96" t="s">
        <v>313</v>
      </c>
      <c r="N13" s="96" t="s">
        <v>63</v>
      </c>
      <c r="O13" s="118" t="s">
        <v>765</v>
      </c>
    </row>
    <row r="14" spans="1:15">
      <c r="A14" s="41" t="s">
        <v>766</v>
      </c>
      <c r="B14" s="41" t="s">
        <v>53</v>
      </c>
      <c r="C14" s="135" t="s">
        <v>767</v>
      </c>
      <c r="D14" s="43" t="s">
        <v>55</v>
      </c>
      <c r="E14" s="294"/>
      <c r="F14" s="41"/>
      <c r="G14" s="41"/>
      <c r="H14" s="43"/>
      <c r="I14" s="41"/>
      <c r="J14" s="41"/>
      <c r="K14" s="41"/>
      <c r="L14" s="42"/>
      <c r="M14" s="41"/>
      <c r="N14" s="41"/>
      <c r="O14" s="41"/>
    </row>
    <row r="15" spans="1:15">
      <c r="A15" s="40" t="s">
        <v>768</v>
      </c>
      <c r="B15" s="40" t="s">
        <v>57</v>
      </c>
      <c r="C15" s="102" t="s">
        <v>326</v>
      </c>
      <c r="D15" s="38">
        <v>3</v>
      </c>
      <c r="E15" s="293" t="s">
        <v>83</v>
      </c>
      <c r="F15" s="95"/>
      <c r="G15" s="95" t="s">
        <v>327</v>
      </c>
      <c r="H15" s="94"/>
      <c r="I15" s="95" t="s">
        <v>106</v>
      </c>
      <c r="J15" s="94" t="s">
        <v>242</v>
      </c>
      <c r="K15" s="97" t="s">
        <v>83</v>
      </c>
      <c r="L15" s="98" t="s">
        <v>327</v>
      </c>
      <c r="M15" s="96"/>
      <c r="N15" s="371" t="s">
        <v>106</v>
      </c>
      <c r="O15" s="96" t="s">
        <v>242</v>
      </c>
    </row>
    <row r="16" spans="1:15">
      <c r="A16" s="69" t="s">
        <v>769</v>
      </c>
      <c r="B16" s="69" t="s">
        <v>111</v>
      </c>
      <c r="C16" s="136" t="s">
        <v>770</v>
      </c>
      <c r="D16" s="70">
        <v>3</v>
      </c>
      <c r="E16" s="295"/>
      <c r="F16" s="67"/>
      <c r="G16" s="67"/>
      <c r="H16" s="70"/>
      <c r="I16" s="67"/>
      <c r="J16" s="69"/>
      <c r="K16" s="69"/>
      <c r="L16" s="68"/>
      <c r="M16" s="67"/>
      <c r="N16" s="67"/>
      <c r="O16" s="67"/>
    </row>
    <row r="17" spans="1:17">
      <c r="A17" s="40" t="s">
        <v>771</v>
      </c>
      <c r="B17" s="40" t="s">
        <v>57</v>
      </c>
      <c r="C17" s="137" t="s">
        <v>355</v>
      </c>
      <c r="D17" s="38">
        <v>3</v>
      </c>
      <c r="E17" s="293" t="s">
        <v>150</v>
      </c>
      <c r="F17" s="106" t="s">
        <v>356</v>
      </c>
      <c r="G17" s="95"/>
      <c r="H17" s="95"/>
      <c r="I17" s="95"/>
      <c r="J17" s="94" t="s">
        <v>357</v>
      </c>
      <c r="K17" s="97" t="s">
        <v>83</v>
      </c>
      <c r="L17" s="98" t="s">
        <v>358</v>
      </c>
      <c r="M17" s="97" t="s">
        <v>359</v>
      </c>
      <c r="N17" s="96"/>
      <c r="O17" s="96" t="s">
        <v>360</v>
      </c>
    </row>
    <row r="18" spans="1:17">
      <c r="A18" s="45" t="s">
        <v>772</v>
      </c>
      <c r="B18" s="45" t="s">
        <v>50</v>
      </c>
      <c r="C18" s="138" t="s">
        <v>773</v>
      </c>
      <c r="D18" s="47">
        <v>30</v>
      </c>
      <c r="E18" s="296"/>
      <c r="F18" s="45"/>
      <c r="G18" s="45"/>
      <c r="H18" s="47"/>
      <c r="I18" s="45"/>
      <c r="J18" s="45"/>
      <c r="K18" s="45"/>
      <c r="L18" s="46"/>
      <c r="M18" s="45"/>
      <c r="N18" s="45"/>
      <c r="O18" s="45"/>
    </row>
    <row r="19" spans="1:17">
      <c r="A19" s="41" t="s">
        <v>774</v>
      </c>
      <c r="B19" s="41" t="s">
        <v>53</v>
      </c>
      <c r="C19" s="135" t="s">
        <v>756</v>
      </c>
      <c r="D19" s="43" t="s">
        <v>55</v>
      </c>
      <c r="E19" s="294"/>
      <c r="F19" s="41"/>
      <c r="G19" s="41"/>
      <c r="H19" s="43"/>
      <c r="I19" s="41"/>
      <c r="J19" s="41"/>
      <c r="K19" s="41"/>
      <c r="L19" s="42"/>
      <c r="M19" s="41"/>
      <c r="N19" s="41"/>
      <c r="O19" s="41"/>
    </row>
    <row r="20" spans="1:17">
      <c r="A20" s="40" t="s">
        <v>775</v>
      </c>
      <c r="B20" s="40" t="s">
        <v>57</v>
      </c>
      <c r="C20" s="102" t="s">
        <v>776</v>
      </c>
      <c r="D20" s="38">
        <v>6</v>
      </c>
      <c r="E20" s="293" t="s">
        <v>70</v>
      </c>
      <c r="F20" s="95" t="s">
        <v>777</v>
      </c>
      <c r="G20" s="95" t="s">
        <v>327</v>
      </c>
      <c r="H20" s="94"/>
      <c r="I20" s="95"/>
      <c r="J20" s="116" t="s">
        <v>778</v>
      </c>
      <c r="K20" s="97" t="s">
        <v>83</v>
      </c>
      <c r="L20" s="98" t="s">
        <v>358</v>
      </c>
      <c r="M20" s="96"/>
      <c r="N20" s="96" t="s">
        <v>55</v>
      </c>
      <c r="O20" s="96" t="s">
        <v>242</v>
      </c>
    </row>
    <row r="21" spans="1:17">
      <c r="A21" s="40" t="s">
        <v>779</v>
      </c>
      <c r="B21" s="40" t="s">
        <v>57</v>
      </c>
      <c r="C21" s="102" t="s">
        <v>780</v>
      </c>
      <c r="D21" s="38">
        <v>3</v>
      </c>
      <c r="E21" s="293" t="s">
        <v>83</v>
      </c>
      <c r="F21" s="95"/>
      <c r="G21" s="95" t="s">
        <v>327</v>
      </c>
      <c r="H21" s="94"/>
      <c r="I21" s="95" t="s">
        <v>63</v>
      </c>
      <c r="J21" s="94" t="s">
        <v>242</v>
      </c>
      <c r="K21" s="97" t="s">
        <v>83</v>
      </c>
      <c r="L21" s="98" t="s">
        <v>327</v>
      </c>
      <c r="M21" s="96"/>
      <c r="N21" s="96" t="s">
        <v>63</v>
      </c>
      <c r="O21" s="96" t="s">
        <v>242</v>
      </c>
    </row>
    <row r="22" spans="1:17">
      <c r="A22" s="41" t="s">
        <v>781</v>
      </c>
      <c r="B22" s="41" t="s">
        <v>53</v>
      </c>
      <c r="C22" s="135" t="s">
        <v>767</v>
      </c>
      <c r="D22" s="43" t="s">
        <v>55</v>
      </c>
      <c r="E22" s="294"/>
      <c r="F22" s="41"/>
      <c r="G22" s="41"/>
      <c r="H22" s="43"/>
      <c r="I22" s="41"/>
      <c r="J22" s="41"/>
      <c r="K22" s="41"/>
      <c r="L22" s="42"/>
      <c r="M22" s="41"/>
      <c r="N22" s="41"/>
      <c r="O22" s="41"/>
    </row>
    <row r="23" spans="1:17">
      <c r="A23" s="40" t="s">
        <v>782</v>
      </c>
      <c r="B23" s="40" t="s">
        <v>57</v>
      </c>
      <c r="C23" s="102" t="s">
        <v>349</v>
      </c>
      <c r="D23" s="38">
        <v>3</v>
      </c>
      <c r="E23" s="293" t="s">
        <v>83</v>
      </c>
      <c r="F23" s="95"/>
      <c r="G23" s="95" t="s">
        <v>327</v>
      </c>
      <c r="H23" s="94"/>
      <c r="I23" s="95" t="s">
        <v>106</v>
      </c>
      <c r="J23" s="94" t="s">
        <v>242</v>
      </c>
      <c r="K23" s="97" t="s">
        <v>83</v>
      </c>
      <c r="L23" s="98" t="s">
        <v>327</v>
      </c>
      <c r="M23" s="96"/>
      <c r="N23" s="371" t="s">
        <v>106</v>
      </c>
      <c r="O23" s="96" t="s">
        <v>242</v>
      </c>
    </row>
    <row r="24" spans="1:17" s="57" customFormat="1" ht="47.25">
      <c r="A24" s="101" t="s">
        <v>783</v>
      </c>
      <c r="B24" s="101" t="s">
        <v>57</v>
      </c>
      <c r="C24" s="102" t="s">
        <v>784</v>
      </c>
      <c r="D24" s="93">
        <v>3</v>
      </c>
      <c r="E24" s="293" t="s">
        <v>163</v>
      </c>
      <c r="F24" s="375" t="s">
        <v>785</v>
      </c>
      <c r="G24" s="94" t="s">
        <v>358</v>
      </c>
      <c r="H24" s="94" t="s">
        <v>786</v>
      </c>
      <c r="I24" s="95" t="s">
        <v>787</v>
      </c>
      <c r="J24" s="348" t="s">
        <v>788</v>
      </c>
      <c r="K24" s="349" t="s">
        <v>83</v>
      </c>
      <c r="L24" s="98" t="s">
        <v>358</v>
      </c>
      <c r="M24" s="291" t="s">
        <v>789</v>
      </c>
      <c r="N24" s="96" t="s">
        <v>790</v>
      </c>
      <c r="O24" s="186" t="s">
        <v>791</v>
      </c>
      <c r="Q24" s="57" t="s">
        <v>792</v>
      </c>
    </row>
    <row r="25" spans="1:17">
      <c r="A25" s="41" t="s">
        <v>793</v>
      </c>
      <c r="B25" s="41" t="s">
        <v>53</v>
      </c>
      <c r="C25" s="135" t="s">
        <v>741</v>
      </c>
      <c r="D25" s="43" t="s">
        <v>55</v>
      </c>
      <c r="E25" s="294"/>
      <c r="F25" s="41"/>
      <c r="G25" s="41"/>
      <c r="H25" s="43"/>
      <c r="I25" s="41"/>
      <c r="J25" s="41"/>
      <c r="K25" s="41"/>
      <c r="L25" s="42"/>
      <c r="M25" s="41"/>
      <c r="N25" s="41"/>
      <c r="O25" s="41"/>
    </row>
    <row r="26" spans="1:17" s="103" customFormat="1">
      <c r="A26" s="104" t="s">
        <v>794</v>
      </c>
      <c r="B26" s="104" t="s">
        <v>57</v>
      </c>
      <c r="C26" s="139" t="s">
        <v>795</v>
      </c>
      <c r="D26" s="105">
        <v>6</v>
      </c>
      <c r="E26" s="297" t="s">
        <v>83</v>
      </c>
      <c r="F26" s="106"/>
      <c r="G26" s="106" t="s">
        <v>327</v>
      </c>
      <c r="H26" s="107"/>
      <c r="I26" s="106" t="s">
        <v>63</v>
      </c>
      <c r="J26" s="107" t="s">
        <v>242</v>
      </c>
      <c r="K26" s="108" t="s">
        <v>83</v>
      </c>
      <c r="L26" s="109" t="s">
        <v>327</v>
      </c>
      <c r="M26" s="110"/>
      <c r="N26" s="110" t="s">
        <v>63</v>
      </c>
      <c r="O26" s="110" t="s">
        <v>242</v>
      </c>
    </row>
    <row r="27" spans="1:17">
      <c r="A27" s="69" t="s">
        <v>796</v>
      </c>
      <c r="B27" s="69" t="s">
        <v>111</v>
      </c>
      <c r="C27" s="136" t="s">
        <v>797</v>
      </c>
      <c r="D27" s="70">
        <v>9</v>
      </c>
      <c r="E27" s="295"/>
      <c r="F27" s="67"/>
      <c r="G27" s="67"/>
      <c r="H27" s="70"/>
      <c r="I27" s="67"/>
      <c r="J27" s="69"/>
      <c r="K27" s="69"/>
      <c r="L27" s="68"/>
      <c r="M27" s="67"/>
      <c r="N27" s="67"/>
      <c r="O27" s="67"/>
    </row>
    <row r="28" spans="1:17">
      <c r="A28" s="376" t="s">
        <v>798</v>
      </c>
      <c r="B28" s="376" t="s">
        <v>114</v>
      </c>
      <c r="C28" s="377" t="s">
        <v>799</v>
      </c>
      <c r="D28" s="378">
        <v>3</v>
      </c>
      <c r="E28" s="130"/>
      <c r="F28" s="36"/>
      <c r="G28" s="36"/>
      <c r="H28" s="37"/>
      <c r="I28" s="36"/>
      <c r="J28" s="66"/>
      <c r="K28" s="66"/>
      <c r="L28" s="220"/>
      <c r="M28" s="365"/>
      <c r="N28" s="365"/>
      <c r="O28" s="365"/>
    </row>
    <row r="29" spans="1:17">
      <c r="A29" s="69" t="s">
        <v>800</v>
      </c>
      <c r="B29" s="69" t="s">
        <v>111</v>
      </c>
      <c r="C29" s="140" t="s">
        <v>799</v>
      </c>
      <c r="D29" s="70">
        <v>3</v>
      </c>
      <c r="E29" s="295"/>
      <c r="F29" s="67"/>
      <c r="G29" s="67"/>
      <c r="H29" s="70"/>
      <c r="I29" s="67"/>
      <c r="J29" s="69"/>
      <c r="K29" s="69"/>
      <c r="L29" s="68"/>
      <c r="M29" s="67"/>
      <c r="N29" s="67"/>
      <c r="O29" s="67"/>
    </row>
    <row r="30" spans="1:17">
      <c r="A30" s="40" t="s">
        <v>801</v>
      </c>
      <c r="B30" s="40" t="s">
        <v>57</v>
      </c>
      <c r="C30" s="141" t="s">
        <v>802</v>
      </c>
      <c r="D30" s="38">
        <v>3</v>
      </c>
      <c r="E30" s="293" t="s">
        <v>163</v>
      </c>
      <c r="F30" s="95" t="s">
        <v>313</v>
      </c>
      <c r="G30" s="95" t="s">
        <v>327</v>
      </c>
      <c r="H30" s="94"/>
      <c r="I30" s="95" t="s">
        <v>63</v>
      </c>
      <c r="J30" s="94" t="s">
        <v>803</v>
      </c>
      <c r="K30" s="97" t="s">
        <v>83</v>
      </c>
      <c r="L30" s="98" t="s">
        <v>327</v>
      </c>
      <c r="M30" s="96" t="s">
        <v>313</v>
      </c>
      <c r="N30" s="96" t="s">
        <v>63</v>
      </c>
      <c r="O30" s="96" t="s">
        <v>804</v>
      </c>
    </row>
    <row r="31" spans="1:17">
      <c r="A31" s="40" t="s">
        <v>805</v>
      </c>
      <c r="B31" s="40" t="s">
        <v>57</v>
      </c>
      <c r="C31" s="141" t="s">
        <v>806</v>
      </c>
      <c r="D31" s="38">
        <v>3</v>
      </c>
      <c r="E31" s="293" t="s">
        <v>83</v>
      </c>
      <c r="F31" s="95"/>
      <c r="G31" s="95" t="s">
        <v>327</v>
      </c>
      <c r="H31" s="94"/>
      <c r="I31" s="95" t="s">
        <v>63</v>
      </c>
      <c r="J31" s="94" t="s">
        <v>242</v>
      </c>
      <c r="K31" s="97" t="s">
        <v>83</v>
      </c>
      <c r="L31" s="98" t="s">
        <v>327</v>
      </c>
      <c r="M31" s="96"/>
      <c r="N31" s="96" t="s">
        <v>63</v>
      </c>
      <c r="O31" s="96" t="s">
        <v>242</v>
      </c>
    </row>
    <row r="32" spans="1:17">
      <c r="A32" s="376" t="s">
        <v>807</v>
      </c>
      <c r="B32" s="376" t="s">
        <v>114</v>
      </c>
      <c r="C32" s="377" t="s">
        <v>808</v>
      </c>
      <c r="D32" s="378">
        <v>3</v>
      </c>
      <c r="E32" s="130"/>
      <c r="F32" s="36"/>
      <c r="G32" s="36"/>
      <c r="H32" s="37"/>
      <c r="I32" s="36"/>
      <c r="J32" s="66"/>
      <c r="K32" s="66"/>
      <c r="L32" s="220"/>
      <c r="M32" s="365"/>
      <c r="N32" s="365"/>
      <c r="O32" s="365"/>
    </row>
    <row r="33" spans="1:15">
      <c r="A33" s="69" t="s">
        <v>809</v>
      </c>
      <c r="B33" s="69" t="s">
        <v>111</v>
      </c>
      <c r="C33" s="140" t="s">
        <v>808</v>
      </c>
      <c r="D33" s="70">
        <v>3</v>
      </c>
      <c r="E33" s="295"/>
      <c r="F33" s="67"/>
      <c r="G33" s="67"/>
      <c r="H33" s="70"/>
      <c r="I33" s="67"/>
      <c r="J33" s="69"/>
      <c r="K33" s="69"/>
      <c r="L33" s="68"/>
      <c r="M33" s="67"/>
      <c r="N33" s="67"/>
      <c r="O33" s="67"/>
    </row>
    <row r="34" spans="1:15">
      <c r="A34" s="40" t="s">
        <v>810</v>
      </c>
      <c r="B34" s="40" t="s">
        <v>57</v>
      </c>
      <c r="C34" s="141" t="s">
        <v>811</v>
      </c>
      <c r="D34" s="38">
        <v>3</v>
      </c>
      <c r="E34" s="293" t="s">
        <v>83</v>
      </c>
      <c r="F34" s="95" t="s">
        <v>812</v>
      </c>
      <c r="G34" s="95" t="s">
        <v>327</v>
      </c>
      <c r="H34" s="94"/>
      <c r="I34" s="95" t="s">
        <v>63</v>
      </c>
      <c r="J34" s="94" t="s">
        <v>242</v>
      </c>
      <c r="K34" s="97" t="s">
        <v>83</v>
      </c>
      <c r="L34" s="98" t="s">
        <v>327</v>
      </c>
      <c r="M34" s="111"/>
      <c r="N34" s="96" t="s">
        <v>63</v>
      </c>
      <c r="O34" s="96" t="s">
        <v>242</v>
      </c>
    </row>
    <row r="35" spans="1:15" ht="30" customHeight="1">
      <c r="A35" s="104" t="s">
        <v>813</v>
      </c>
      <c r="B35" s="104" t="s">
        <v>57</v>
      </c>
      <c r="C35" s="142" t="s">
        <v>814</v>
      </c>
      <c r="D35" s="105">
        <v>3</v>
      </c>
      <c r="E35" s="293" t="s">
        <v>163</v>
      </c>
      <c r="F35" s="106" t="s">
        <v>313</v>
      </c>
      <c r="G35" s="106" t="s">
        <v>327</v>
      </c>
      <c r="H35" s="107"/>
      <c r="I35" s="106" t="s">
        <v>63</v>
      </c>
      <c r="J35" s="112" t="s">
        <v>815</v>
      </c>
      <c r="K35" s="111" t="s">
        <v>83</v>
      </c>
      <c r="L35" s="111" t="s">
        <v>327</v>
      </c>
      <c r="M35" s="111"/>
      <c r="N35" s="111" t="s">
        <v>63</v>
      </c>
      <c r="O35" s="111" t="s">
        <v>816</v>
      </c>
    </row>
    <row r="36" spans="1:15">
      <c r="A36" s="376" t="s">
        <v>817</v>
      </c>
      <c r="B36" s="376" t="s">
        <v>114</v>
      </c>
      <c r="C36" s="377" t="s">
        <v>818</v>
      </c>
      <c r="D36" s="378">
        <v>3</v>
      </c>
      <c r="E36" s="130"/>
      <c r="F36" s="36"/>
      <c r="G36" s="36"/>
      <c r="H36" s="37"/>
      <c r="I36" s="36"/>
      <c r="J36" s="66"/>
      <c r="K36" s="66"/>
      <c r="L36" s="220"/>
      <c r="M36" s="365"/>
      <c r="N36" s="365"/>
      <c r="O36" s="365"/>
    </row>
    <row r="37" spans="1:15">
      <c r="A37" s="69" t="s">
        <v>819</v>
      </c>
      <c r="B37" s="69" t="s">
        <v>111</v>
      </c>
      <c r="C37" s="140" t="s">
        <v>818</v>
      </c>
      <c r="D37" s="70">
        <v>3</v>
      </c>
      <c r="E37" s="295"/>
      <c r="F37" s="67"/>
      <c r="G37" s="67"/>
      <c r="H37" s="70"/>
      <c r="I37" s="67"/>
      <c r="J37" s="69"/>
      <c r="K37" s="69"/>
      <c r="L37" s="68"/>
      <c r="M37" s="67"/>
      <c r="N37" s="67"/>
      <c r="O37" s="67"/>
    </row>
    <row r="38" spans="1:15" ht="30">
      <c r="A38" s="40" t="s">
        <v>820</v>
      </c>
      <c r="B38" s="40" t="s">
        <v>57</v>
      </c>
      <c r="C38" s="141" t="s">
        <v>821</v>
      </c>
      <c r="D38" s="38">
        <v>3</v>
      </c>
      <c r="E38" s="293" t="s">
        <v>163</v>
      </c>
      <c r="F38" s="99" t="s">
        <v>822</v>
      </c>
      <c r="G38" s="95" t="s">
        <v>327</v>
      </c>
      <c r="H38" s="94"/>
      <c r="I38" s="95" t="s">
        <v>63</v>
      </c>
      <c r="J38" s="94" t="s">
        <v>393</v>
      </c>
      <c r="K38" s="97" t="s">
        <v>83</v>
      </c>
      <c r="L38" s="98" t="s">
        <v>327</v>
      </c>
      <c r="M38" s="96"/>
      <c r="N38" s="96" t="s">
        <v>63</v>
      </c>
      <c r="O38" s="96" t="s">
        <v>823</v>
      </c>
    </row>
    <row r="39" spans="1:15" ht="30">
      <c r="A39" s="40" t="s">
        <v>824</v>
      </c>
      <c r="B39" s="40" t="s">
        <v>57</v>
      </c>
      <c r="C39" s="141" t="s">
        <v>825</v>
      </c>
      <c r="D39" s="38">
        <v>3</v>
      </c>
      <c r="E39" s="293" t="s">
        <v>163</v>
      </c>
      <c r="F39" s="95" t="s">
        <v>826</v>
      </c>
      <c r="G39" s="95" t="s">
        <v>327</v>
      </c>
      <c r="H39" s="94"/>
      <c r="I39" s="95" t="s">
        <v>827</v>
      </c>
      <c r="J39" s="94" t="s">
        <v>828</v>
      </c>
      <c r="K39" s="97" t="s">
        <v>829</v>
      </c>
      <c r="L39" s="98" t="s">
        <v>830</v>
      </c>
      <c r="M39" s="117" t="s">
        <v>831</v>
      </c>
      <c r="N39" s="96" t="s">
        <v>154</v>
      </c>
      <c r="O39" s="96" t="s">
        <v>242</v>
      </c>
    </row>
    <row r="40" spans="1:15">
      <c r="A40" s="50" t="s">
        <v>832</v>
      </c>
      <c r="B40" s="50" t="s">
        <v>47</v>
      </c>
      <c r="C40" s="52" t="s">
        <v>833</v>
      </c>
      <c r="D40" s="51">
        <v>60</v>
      </c>
      <c r="E40" s="298"/>
      <c r="F40" s="50"/>
      <c r="G40" s="50"/>
      <c r="H40" s="51"/>
      <c r="I40" s="50"/>
      <c r="J40" s="50"/>
      <c r="K40" s="50"/>
      <c r="L40" s="49"/>
      <c r="M40" s="49"/>
      <c r="N40" s="49"/>
      <c r="O40" s="49"/>
    </row>
    <row r="41" spans="1:15">
      <c r="A41" s="45" t="s">
        <v>834</v>
      </c>
      <c r="B41" s="45" t="s">
        <v>50</v>
      </c>
      <c r="C41" s="48" t="s">
        <v>835</v>
      </c>
      <c r="D41" s="47">
        <v>30</v>
      </c>
      <c r="E41" s="296"/>
      <c r="F41" s="45"/>
      <c r="G41" s="45"/>
      <c r="H41" s="47"/>
      <c r="I41" s="45"/>
      <c r="J41" s="45"/>
      <c r="K41" s="45"/>
      <c r="L41" s="46"/>
      <c r="M41" s="45"/>
      <c r="N41" s="45"/>
      <c r="O41" s="45"/>
    </row>
    <row r="42" spans="1:15">
      <c r="A42" s="41" t="s">
        <v>836</v>
      </c>
      <c r="B42" s="41" t="s">
        <v>53</v>
      </c>
      <c r="C42" s="44" t="s">
        <v>767</v>
      </c>
      <c r="D42" s="43" t="s">
        <v>55</v>
      </c>
      <c r="E42" s="294"/>
      <c r="F42" s="41"/>
      <c r="G42" s="41"/>
      <c r="H42" s="43"/>
      <c r="I42" s="41"/>
      <c r="J42" s="41"/>
      <c r="K42" s="41"/>
      <c r="L42" s="42"/>
      <c r="M42" s="41"/>
      <c r="N42" s="41"/>
      <c r="O42" s="41"/>
    </row>
    <row r="43" spans="1:15">
      <c r="A43" s="40" t="s">
        <v>837</v>
      </c>
      <c r="B43" s="40" t="s">
        <v>57</v>
      </c>
      <c r="C43" s="39" t="s">
        <v>383</v>
      </c>
      <c r="D43" s="38">
        <v>3</v>
      </c>
      <c r="E43" s="293" t="s">
        <v>83</v>
      </c>
      <c r="F43" s="95"/>
      <c r="G43" s="95" t="s">
        <v>327</v>
      </c>
      <c r="H43" s="94"/>
      <c r="I43" s="95" t="s">
        <v>106</v>
      </c>
      <c r="J43" s="94" t="s">
        <v>242</v>
      </c>
      <c r="K43" s="97" t="s">
        <v>83</v>
      </c>
      <c r="L43" s="98" t="s">
        <v>327</v>
      </c>
      <c r="M43" s="96"/>
      <c r="N43" s="96" t="s">
        <v>106</v>
      </c>
      <c r="O43" s="96" t="s">
        <v>242</v>
      </c>
    </row>
    <row r="44" spans="1:15">
      <c r="A44" s="40" t="s">
        <v>838</v>
      </c>
      <c r="B44" s="40" t="s">
        <v>57</v>
      </c>
      <c r="C44" s="39" t="s">
        <v>385</v>
      </c>
      <c r="D44" s="38">
        <v>3</v>
      </c>
      <c r="E44" s="293" t="s">
        <v>150</v>
      </c>
      <c r="F44" s="95" t="s">
        <v>356</v>
      </c>
      <c r="G44" s="95"/>
      <c r="H44" s="94"/>
      <c r="I44" s="95"/>
      <c r="J44" s="94" t="s">
        <v>484</v>
      </c>
      <c r="K44" s="97" t="s">
        <v>83</v>
      </c>
      <c r="L44" s="98" t="s">
        <v>358</v>
      </c>
      <c r="M44" s="97" t="s">
        <v>485</v>
      </c>
      <c r="N44" s="96"/>
      <c r="O44" s="96" t="s">
        <v>486</v>
      </c>
    </row>
    <row r="45" spans="1:15">
      <c r="A45" s="41" t="s">
        <v>839</v>
      </c>
      <c r="B45" s="41" t="s">
        <v>53</v>
      </c>
      <c r="C45" s="44" t="s">
        <v>741</v>
      </c>
      <c r="D45" s="43" t="s">
        <v>55</v>
      </c>
      <c r="E45" s="294"/>
      <c r="F45" s="41"/>
      <c r="G45" s="41"/>
      <c r="H45" s="43"/>
      <c r="I45" s="41"/>
      <c r="J45" s="41"/>
      <c r="K45" s="41"/>
      <c r="L45" s="42"/>
      <c r="M45" s="41"/>
      <c r="N45" s="41"/>
      <c r="O45" s="41"/>
    </row>
    <row r="46" spans="1:15">
      <c r="A46" s="40" t="s">
        <v>840</v>
      </c>
      <c r="B46" s="40" t="s">
        <v>57</v>
      </c>
      <c r="C46" s="39" t="s">
        <v>841</v>
      </c>
      <c r="D46" s="38">
        <v>3</v>
      </c>
      <c r="E46" s="293" t="s">
        <v>83</v>
      </c>
      <c r="F46" s="95"/>
      <c r="G46" s="95"/>
      <c r="H46" s="94"/>
      <c r="I46" s="95" t="s">
        <v>63</v>
      </c>
      <c r="J46" s="94" t="s">
        <v>242</v>
      </c>
      <c r="K46" s="97" t="s">
        <v>83</v>
      </c>
      <c r="L46" s="98" t="s">
        <v>327</v>
      </c>
      <c r="M46" s="96"/>
      <c r="N46" s="96" t="s">
        <v>63</v>
      </c>
      <c r="O46" s="96" t="s">
        <v>242</v>
      </c>
    </row>
    <row r="47" spans="1:15">
      <c r="A47" s="40" t="s">
        <v>842</v>
      </c>
      <c r="B47" s="40" t="s">
        <v>57</v>
      </c>
      <c r="C47" s="39" t="s">
        <v>843</v>
      </c>
      <c r="D47" s="38">
        <v>6</v>
      </c>
      <c r="E47" s="293" t="s">
        <v>83</v>
      </c>
      <c r="F47" s="95"/>
      <c r="G47" s="95" t="s">
        <v>327</v>
      </c>
      <c r="H47" s="94"/>
      <c r="I47" s="95" t="s">
        <v>336</v>
      </c>
      <c r="J47" s="94" t="s">
        <v>844</v>
      </c>
      <c r="K47" s="97" t="s">
        <v>83</v>
      </c>
      <c r="L47" s="97" t="s">
        <v>327</v>
      </c>
      <c r="M47" s="97"/>
      <c r="N47" s="97" t="s">
        <v>336</v>
      </c>
      <c r="O47" s="110" t="s">
        <v>242</v>
      </c>
    </row>
    <row r="48" spans="1:15">
      <c r="A48" s="69" t="s">
        <v>845</v>
      </c>
      <c r="B48" s="69" t="s">
        <v>111</v>
      </c>
      <c r="C48" s="71" t="s">
        <v>797</v>
      </c>
      <c r="D48" s="70">
        <v>6</v>
      </c>
      <c r="E48" s="295"/>
      <c r="F48" s="67"/>
      <c r="G48" s="67"/>
      <c r="H48" s="70"/>
      <c r="I48" s="67"/>
      <c r="J48" s="69"/>
      <c r="K48" s="69"/>
      <c r="L48" s="68"/>
      <c r="M48" s="67"/>
      <c r="N48" s="67"/>
      <c r="O48" s="67"/>
    </row>
    <row r="49" spans="1:15">
      <c r="A49" s="40" t="s">
        <v>846</v>
      </c>
      <c r="B49" s="40" t="s">
        <v>57</v>
      </c>
      <c r="C49" s="72" t="s">
        <v>847</v>
      </c>
      <c r="D49" s="38">
        <v>6</v>
      </c>
      <c r="E49" s="293" t="s">
        <v>163</v>
      </c>
      <c r="F49" s="95" t="s">
        <v>313</v>
      </c>
      <c r="G49" s="95" t="s">
        <v>327</v>
      </c>
      <c r="H49" s="94"/>
      <c r="I49" s="95" t="s">
        <v>336</v>
      </c>
      <c r="J49" s="94" t="s">
        <v>296</v>
      </c>
      <c r="K49" s="97" t="s">
        <v>83</v>
      </c>
      <c r="L49" s="98" t="s">
        <v>327</v>
      </c>
      <c r="M49" s="96"/>
      <c r="N49" s="96" t="s">
        <v>336</v>
      </c>
      <c r="O49" s="96" t="s">
        <v>848</v>
      </c>
    </row>
    <row r="50" spans="1:15">
      <c r="A50" s="40" t="s">
        <v>849</v>
      </c>
      <c r="B50" s="40" t="s">
        <v>57</v>
      </c>
      <c r="C50" s="72" t="s">
        <v>850</v>
      </c>
      <c r="D50" s="38">
        <v>3</v>
      </c>
      <c r="E50" s="293" t="s">
        <v>83</v>
      </c>
      <c r="F50" s="95"/>
      <c r="G50" s="95" t="s">
        <v>327</v>
      </c>
      <c r="H50" s="94"/>
      <c r="I50" s="95" t="s">
        <v>63</v>
      </c>
      <c r="J50" s="94" t="s">
        <v>216</v>
      </c>
      <c r="K50" s="97" t="s">
        <v>829</v>
      </c>
      <c r="L50" s="98" t="s">
        <v>327</v>
      </c>
      <c r="M50" s="96"/>
      <c r="N50" s="96" t="s">
        <v>63</v>
      </c>
      <c r="O50" s="96" t="s">
        <v>216</v>
      </c>
    </row>
    <row r="51" spans="1:15">
      <c r="A51" s="40" t="s">
        <v>851</v>
      </c>
      <c r="B51" s="40" t="s">
        <v>57</v>
      </c>
      <c r="C51" s="72" t="s">
        <v>852</v>
      </c>
      <c r="D51" s="38">
        <v>3</v>
      </c>
      <c r="E51" s="293" t="s">
        <v>83</v>
      </c>
      <c r="F51" s="95"/>
      <c r="G51" s="95" t="s">
        <v>327</v>
      </c>
      <c r="H51" s="94"/>
      <c r="I51" s="95" t="s">
        <v>63</v>
      </c>
      <c r="J51" s="94" t="s">
        <v>216</v>
      </c>
      <c r="K51" s="97" t="s">
        <v>83</v>
      </c>
      <c r="L51" s="98" t="s">
        <v>327</v>
      </c>
      <c r="M51" s="96"/>
      <c r="N51" s="96" t="s">
        <v>63</v>
      </c>
      <c r="O51" s="96" t="s">
        <v>216</v>
      </c>
    </row>
    <row r="52" spans="1:15">
      <c r="A52" s="41" t="s">
        <v>853</v>
      </c>
      <c r="B52" s="41" t="s">
        <v>53</v>
      </c>
      <c r="C52" s="44" t="s">
        <v>756</v>
      </c>
      <c r="D52" s="43" t="s">
        <v>55</v>
      </c>
      <c r="E52" s="294"/>
      <c r="F52" s="41"/>
      <c r="G52" s="41"/>
      <c r="H52" s="43"/>
      <c r="I52" s="41"/>
      <c r="J52" s="41"/>
      <c r="K52" s="41"/>
      <c r="L52" s="42"/>
      <c r="M52" s="41"/>
      <c r="N52" s="41"/>
      <c r="O52" s="41"/>
    </row>
    <row r="53" spans="1:15">
      <c r="A53" s="40" t="s">
        <v>854</v>
      </c>
      <c r="B53" s="40" t="s">
        <v>57</v>
      </c>
      <c r="C53" s="39" t="s">
        <v>855</v>
      </c>
      <c r="D53" s="38">
        <v>6</v>
      </c>
      <c r="E53" s="293" t="s">
        <v>83</v>
      </c>
      <c r="F53" s="95"/>
      <c r="G53" s="95" t="s">
        <v>327</v>
      </c>
      <c r="H53" s="94"/>
      <c r="I53" s="95" t="s">
        <v>336</v>
      </c>
      <c r="J53" s="94" t="s">
        <v>242</v>
      </c>
      <c r="K53" s="97" t="s">
        <v>83</v>
      </c>
      <c r="L53" s="98" t="s">
        <v>856</v>
      </c>
      <c r="M53" s="96"/>
      <c r="N53" s="96" t="s">
        <v>336</v>
      </c>
      <c r="O53" s="96" t="s">
        <v>242</v>
      </c>
    </row>
    <row r="54" spans="1:15">
      <c r="A54" s="40" t="s">
        <v>857</v>
      </c>
      <c r="B54" s="40" t="s">
        <v>57</v>
      </c>
      <c r="C54" s="39" t="s">
        <v>858</v>
      </c>
      <c r="D54" s="38">
        <v>3</v>
      </c>
      <c r="E54" s="293" t="s">
        <v>163</v>
      </c>
      <c r="F54" s="95"/>
      <c r="G54" s="95" t="s">
        <v>327</v>
      </c>
      <c r="H54" s="94" t="s">
        <v>859</v>
      </c>
      <c r="I54" s="95" t="s">
        <v>63</v>
      </c>
      <c r="J54" s="94" t="s">
        <v>860</v>
      </c>
      <c r="K54" s="97" t="s">
        <v>861</v>
      </c>
      <c r="L54" s="98" t="s">
        <v>327</v>
      </c>
      <c r="M54" s="96"/>
      <c r="N54" s="96" t="s">
        <v>63</v>
      </c>
      <c r="O54" s="96" t="s">
        <v>860</v>
      </c>
    </row>
    <row r="55" spans="1:15">
      <c r="A55" s="45" t="s">
        <v>862</v>
      </c>
      <c r="B55" s="45" t="s">
        <v>50</v>
      </c>
      <c r="C55" s="48" t="s">
        <v>863</v>
      </c>
      <c r="D55" s="47">
        <v>30</v>
      </c>
      <c r="E55" s="296"/>
      <c r="F55" s="45"/>
      <c r="G55" s="45"/>
      <c r="H55" s="47"/>
      <c r="I55" s="45"/>
      <c r="J55" s="45"/>
      <c r="K55" s="45"/>
      <c r="L55" s="46"/>
      <c r="M55" s="45"/>
      <c r="N55" s="45"/>
      <c r="O55" s="45"/>
    </row>
    <row r="56" spans="1:15">
      <c r="A56" s="41" t="s">
        <v>864</v>
      </c>
      <c r="B56" s="41" t="s">
        <v>53</v>
      </c>
      <c r="C56" s="44" t="s">
        <v>767</v>
      </c>
      <c r="D56" s="43" t="s">
        <v>55</v>
      </c>
      <c r="E56" s="294"/>
      <c r="F56" s="41"/>
      <c r="G56" s="41"/>
      <c r="H56" s="43"/>
      <c r="I56" s="41"/>
      <c r="J56" s="41"/>
      <c r="K56" s="41"/>
      <c r="L56" s="42"/>
      <c r="M56" s="41"/>
      <c r="N56" s="41"/>
      <c r="O56" s="41"/>
    </row>
    <row r="57" spans="1:15">
      <c r="A57" s="40" t="s">
        <v>865</v>
      </c>
      <c r="B57" s="40" t="s">
        <v>57</v>
      </c>
      <c r="C57" s="39" t="s">
        <v>404</v>
      </c>
      <c r="D57" s="38">
        <v>3</v>
      </c>
      <c r="E57" s="293" t="s">
        <v>83</v>
      </c>
      <c r="F57" s="95"/>
      <c r="G57" s="95" t="s">
        <v>327</v>
      </c>
      <c r="H57" s="94"/>
      <c r="I57" s="95" t="s">
        <v>106</v>
      </c>
      <c r="J57" s="94" t="s">
        <v>242</v>
      </c>
      <c r="K57" s="97" t="s">
        <v>83</v>
      </c>
      <c r="L57" s="98" t="s">
        <v>327</v>
      </c>
      <c r="M57" s="96"/>
      <c r="N57" s="96" t="s">
        <v>106</v>
      </c>
      <c r="O57" s="96" t="s">
        <v>242</v>
      </c>
    </row>
    <row r="58" spans="1:15">
      <c r="A58" s="69" t="s">
        <v>866</v>
      </c>
      <c r="B58" s="69" t="s">
        <v>111</v>
      </c>
      <c r="C58" s="71" t="s">
        <v>797</v>
      </c>
      <c r="D58" s="70">
        <v>6</v>
      </c>
      <c r="E58" s="295"/>
      <c r="F58" s="67"/>
      <c r="G58" s="67"/>
      <c r="H58" s="70"/>
      <c r="I58" s="67"/>
      <c r="J58" s="69"/>
      <c r="K58" s="69"/>
      <c r="L58" s="68"/>
      <c r="M58" s="67"/>
      <c r="N58" s="67"/>
      <c r="O58" s="67"/>
    </row>
    <row r="59" spans="1:15">
      <c r="A59" s="40" t="s">
        <v>867</v>
      </c>
      <c r="B59" s="40" t="s">
        <v>57</v>
      </c>
      <c r="C59" s="72" t="s">
        <v>565</v>
      </c>
      <c r="D59" s="38">
        <v>6</v>
      </c>
      <c r="E59" s="293" t="s">
        <v>83</v>
      </c>
      <c r="F59" s="95"/>
      <c r="G59" s="95" t="s">
        <v>868</v>
      </c>
      <c r="H59" s="94" t="s">
        <v>869</v>
      </c>
      <c r="I59" s="95"/>
      <c r="J59" s="94" t="s">
        <v>242</v>
      </c>
      <c r="K59" s="97"/>
      <c r="L59" s="98" t="s">
        <v>358</v>
      </c>
      <c r="M59" s="96" t="s">
        <v>869</v>
      </c>
      <c r="N59" s="96"/>
      <c r="O59" s="96" t="s">
        <v>242</v>
      </c>
    </row>
    <row r="60" spans="1:15">
      <c r="A60" s="40" t="s">
        <v>870</v>
      </c>
      <c r="B60" s="40" t="s">
        <v>57</v>
      </c>
      <c r="C60" s="72" t="s">
        <v>871</v>
      </c>
      <c r="D60" s="38">
        <v>6</v>
      </c>
      <c r="E60" s="293" t="s">
        <v>83</v>
      </c>
      <c r="F60" s="95"/>
      <c r="G60" s="95" t="s">
        <v>868</v>
      </c>
      <c r="H60" s="94" t="s">
        <v>869</v>
      </c>
      <c r="I60" s="95"/>
      <c r="J60" s="94" t="s">
        <v>242</v>
      </c>
      <c r="K60" s="97"/>
      <c r="L60" s="98" t="s">
        <v>358</v>
      </c>
      <c r="M60" s="96" t="s">
        <v>869</v>
      </c>
      <c r="N60" s="96"/>
      <c r="O60" s="96" t="s">
        <v>242</v>
      </c>
    </row>
    <row r="61" spans="1:15">
      <c r="A61" s="41" t="s">
        <v>872</v>
      </c>
      <c r="B61" s="41" t="s">
        <v>53</v>
      </c>
      <c r="C61" s="44" t="s">
        <v>741</v>
      </c>
      <c r="D61" s="43" t="s">
        <v>55</v>
      </c>
      <c r="E61" s="294"/>
      <c r="F61" s="41"/>
      <c r="G61" s="41"/>
      <c r="H61" s="43"/>
      <c r="I61" s="41"/>
      <c r="J61" s="41"/>
      <c r="K61" s="41"/>
      <c r="L61" s="42"/>
      <c r="M61" s="41"/>
      <c r="N61" s="41"/>
      <c r="O61" s="41"/>
    </row>
    <row r="62" spans="1:15">
      <c r="A62" s="40" t="s">
        <v>873</v>
      </c>
      <c r="B62" s="40" t="s">
        <v>57</v>
      </c>
      <c r="C62" s="39" t="s">
        <v>874</v>
      </c>
      <c r="D62" s="38">
        <v>3</v>
      </c>
      <c r="E62" s="293" t="s">
        <v>83</v>
      </c>
      <c r="F62" s="95"/>
      <c r="G62" s="95" t="s">
        <v>327</v>
      </c>
      <c r="H62" s="94"/>
      <c r="I62" s="95" t="s">
        <v>63</v>
      </c>
      <c r="J62" s="94" t="s">
        <v>242</v>
      </c>
      <c r="K62" s="97" t="s">
        <v>83</v>
      </c>
      <c r="L62" s="98" t="s">
        <v>327</v>
      </c>
      <c r="M62" s="96"/>
      <c r="N62" s="96" t="s">
        <v>63</v>
      </c>
      <c r="O62" s="96" t="s">
        <v>242</v>
      </c>
    </row>
    <row r="63" spans="1:15">
      <c r="A63" s="40" t="s">
        <v>875</v>
      </c>
      <c r="B63" s="40" t="s">
        <v>57</v>
      </c>
      <c r="C63" s="39" t="s">
        <v>876</v>
      </c>
      <c r="D63" s="38">
        <v>3</v>
      </c>
      <c r="E63" s="293" t="s">
        <v>877</v>
      </c>
      <c r="F63" s="345" t="s">
        <v>878</v>
      </c>
      <c r="G63" s="95" t="s">
        <v>327</v>
      </c>
      <c r="H63" s="94"/>
      <c r="I63" s="95" t="s">
        <v>63</v>
      </c>
      <c r="J63" s="94" t="s">
        <v>393</v>
      </c>
      <c r="K63" s="97" t="s">
        <v>83</v>
      </c>
      <c r="L63" s="98" t="s">
        <v>327</v>
      </c>
      <c r="M63" s="96"/>
      <c r="N63" s="96" t="s">
        <v>63</v>
      </c>
      <c r="O63" s="96" t="s">
        <v>393</v>
      </c>
    </row>
    <row r="64" spans="1:15">
      <c r="A64" s="40" t="s">
        <v>879</v>
      </c>
      <c r="B64" s="40" t="s">
        <v>57</v>
      </c>
      <c r="C64" s="39" t="s">
        <v>880</v>
      </c>
      <c r="D64" s="38">
        <v>3</v>
      </c>
      <c r="E64" s="293" t="s">
        <v>163</v>
      </c>
      <c r="F64" s="95" t="s">
        <v>313</v>
      </c>
      <c r="G64" s="95" t="s">
        <v>327</v>
      </c>
      <c r="H64" s="94"/>
      <c r="I64" s="95" t="s">
        <v>63</v>
      </c>
      <c r="J64" s="94" t="s">
        <v>296</v>
      </c>
      <c r="K64" s="97" t="s">
        <v>83</v>
      </c>
      <c r="L64" s="98" t="s">
        <v>327</v>
      </c>
      <c r="M64" s="96"/>
      <c r="N64" s="96" t="s">
        <v>63</v>
      </c>
      <c r="O64" s="96" t="s">
        <v>848</v>
      </c>
    </row>
    <row r="65" spans="1:15">
      <c r="A65" s="69" t="s">
        <v>881</v>
      </c>
      <c r="B65" s="69" t="s">
        <v>111</v>
      </c>
      <c r="C65" s="71" t="s">
        <v>797</v>
      </c>
      <c r="D65" s="70">
        <v>6</v>
      </c>
      <c r="E65" s="295"/>
      <c r="F65" s="67"/>
      <c r="G65" s="67"/>
      <c r="H65" s="70"/>
      <c r="I65" s="67"/>
      <c r="J65" s="69"/>
      <c r="K65" s="69"/>
      <c r="L65" s="68"/>
      <c r="M65" s="67"/>
      <c r="N65" s="67"/>
      <c r="O65" s="67"/>
    </row>
    <row r="66" spans="1:15">
      <c r="A66" s="40" t="s">
        <v>882</v>
      </c>
      <c r="B66" s="40" t="s">
        <v>57</v>
      </c>
      <c r="C66" s="72" t="s">
        <v>883</v>
      </c>
      <c r="D66" s="38">
        <v>6</v>
      </c>
      <c r="E66" s="293" t="s">
        <v>163</v>
      </c>
      <c r="F66" s="95" t="s">
        <v>313</v>
      </c>
      <c r="G66" s="95" t="s">
        <v>358</v>
      </c>
      <c r="H66" s="94"/>
      <c r="I66" s="106" t="s">
        <v>790</v>
      </c>
      <c r="J66" s="348" t="s">
        <v>236</v>
      </c>
      <c r="K66" s="97" t="s">
        <v>83</v>
      </c>
      <c r="L66" s="98" t="s">
        <v>358</v>
      </c>
      <c r="M66" s="96" t="s">
        <v>313</v>
      </c>
      <c r="N66" s="96" t="s">
        <v>790</v>
      </c>
      <c r="O66" s="186" t="s">
        <v>236</v>
      </c>
    </row>
    <row r="67" spans="1:15">
      <c r="A67" s="40" t="s">
        <v>884</v>
      </c>
      <c r="B67" s="40" t="s">
        <v>57</v>
      </c>
      <c r="C67" s="72" t="s">
        <v>885</v>
      </c>
      <c r="D67" s="38">
        <v>6</v>
      </c>
      <c r="E67" s="293" t="s">
        <v>83</v>
      </c>
      <c r="F67" s="95"/>
      <c r="G67" s="95" t="s">
        <v>327</v>
      </c>
      <c r="H67" s="94"/>
      <c r="I67" s="95" t="s">
        <v>336</v>
      </c>
      <c r="J67" s="107" t="s">
        <v>242</v>
      </c>
      <c r="K67" s="97" t="s">
        <v>83</v>
      </c>
      <c r="L67" s="97" t="s">
        <v>327</v>
      </c>
      <c r="M67" s="97"/>
      <c r="N67" s="97" t="s">
        <v>336</v>
      </c>
      <c r="O67" s="110" t="s">
        <v>242</v>
      </c>
    </row>
    <row r="68" spans="1:15">
      <c r="A68" s="41" t="s">
        <v>886</v>
      </c>
      <c r="B68" s="41" t="s">
        <v>53</v>
      </c>
      <c r="C68" s="44" t="s">
        <v>756</v>
      </c>
      <c r="D68" s="43" t="s">
        <v>55</v>
      </c>
      <c r="E68" s="294"/>
      <c r="F68" s="41"/>
      <c r="G68" s="41"/>
      <c r="H68" s="43"/>
      <c r="I68" s="41"/>
      <c r="J68" s="41"/>
      <c r="K68" s="41"/>
      <c r="L68" s="42"/>
      <c r="M68" s="41"/>
      <c r="N68" s="41"/>
      <c r="O68" s="41"/>
    </row>
    <row r="69" spans="1:15" ht="30">
      <c r="A69" s="40" t="s">
        <v>887</v>
      </c>
      <c r="B69" s="40" t="s">
        <v>57</v>
      </c>
      <c r="C69" s="39" t="s">
        <v>888</v>
      </c>
      <c r="D69" s="38">
        <v>3</v>
      </c>
      <c r="E69" s="293" t="s">
        <v>70</v>
      </c>
      <c r="F69" s="99" t="s">
        <v>889</v>
      </c>
      <c r="G69" s="95"/>
      <c r="H69" s="94"/>
      <c r="I69" s="95"/>
      <c r="J69" s="94" t="s">
        <v>890</v>
      </c>
      <c r="K69" s="97" t="s">
        <v>83</v>
      </c>
      <c r="L69" s="97" t="s">
        <v>830</v>
      </c>
      <c r="M69" s="100" t="s">
        <v>891</v>
      </c>
      <c r="N69" s="96" t="s">
        <v>63</v>
      </c>
      <c r="O69" s="97" t="s">
        <v>892</v>
      </c>
    </row>
    <row r="70" spans="1:15" s="57" customFormat="1" ht="30">
      <c r="A70" s="101" t="s">
        <v>893</v>
      </c>
      <c r="B70" s="101" t="s">
        <v>57</v>
      </c>
      <c r="C70" s="351" t="s">
        <v>894</v>
      </c>
      <c r="D70" s="93">
        <v>3</v>
      </c>
      <c r="E70" s="373" t="s">
        <v>163</v>
      </c>
      <c r="F70" s="374" t="s">
        <v>895</v>
      </c>
      <c r="G70" s="94" t="s">
        <v>327</v>
      </c>
      <c r="H70" s="94"/>
      <c r="I70" s="94" t="s">
        <v>63</v>
      </c>
      <c r="J70" s="348" t="s">
        <v>803</v>
      </c>
      <c r="K70" s="352" t="s">
        <v>83</v>
      </c>
      <c r="L70" s="97" t="s">
        <v>830</v>
      </c>
      <c r="M70" s="372" t="s">
        <v>891</v>
      </c>
      <c r="N70" s="372" t="s">
        <v>896</v>
      </c>
      <c r="O70" s="186" t="s">
        <v>242</v>
      </c>
    </row>
  </sheetData>
  <sheetProtection formatCells="0" formatColumns="0" formatRows="0" insertColumns="0" insertRows="0" insertHyperlinks="0" deleteColumns="0" deleteRows="0" sort="0" autoFilter="0" pivotTables="0"/>
  <autoFilter ref="A1:O70" xr:uid="{27A5F842-CA94-4AC5-9DF5-D8F08622E5F5}"/>
  <hyperlinks>
    <hyperlink ref="C2" location="'Sommaire formations EAD'!A1" display="Retour au sommaire" xr:uid="{65A161F1-7393-4EAB-8A56-D9070638E57B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3C386-1DFD-4E6F-ACA6-A103FDE07A7C}">
  <dimension ref="A1:O120"/>
  <sheetViews>
    <sheetView zoomScale="90" zoomScaleNormal="90" workbookViewId="0">
      <pane xSplit="1" ySplit="2" topLeftCell="B3" activePane="bottomRight" state="frozen"/>
      <selection pane="topRight" activeCell="C41" sqref="C41"/>
      <selection pane="bottomLeft" activeCell="C41" sqref="C41"/>
      <selection pane="bottomRight" activeCell="N1" sqref="N1:N1048576"/>
    </sheetView>
  </sheetViews>
  <sheetFormatPr baseColWidth="10" defaultColWidth="9.140625" defaultRowHeight="15"/>
  <cols>
    <col min="1" max="1" width="11.7109375" style="31" customWidth="1"/>
    <col min="2" max="2" width="8.140625" style="31" customWidth="1"/>
    <col min="3" max="3" width="79.85546875" style="31" bestFit="1" customWidth="1"/>
    <col min="4" max="4" width="9.140625" style="31"/>
    <col min="5" max="9" width="36.42578125" style="31" bestFit="1" customWidth="1"/>
    <col min="10" max="10" width="35.85546875" style="31" bestFit="1" customWidth="1"/>
    <col min="11" max="11" width="36.42578125" style="31" bestFit="1" customWidth="1"/>
    <col min="12" max="12" width="22.7109375" style="31" bestFit="1" customWidth="1"/>
    <col min="13" max="15" width="36.42578125" style="31" bestFit="1" customWidth="1"/>
    <col min="16" max="16384" width="9.140625" style="31"/>
  </cols>
  <sheetData>
    <row r="1" spans="1:15" s="332" customFormat="1" ht="204">
      <c r="A1" s="329" t="s">
        <v>25</v>
      </c>
      <c r="B1" s="329" t="s">
        <v>26</v>
      </c>
      <c r="C1" s="329" t="s">
        <v>27</v>
      </c>
      <c r="D1" s="329" t="s">
        <v>28</v>
      </c>
      <c r="E1" s="330" t="s">
        <v>29</v>
      </c>
      <c r="F1" s="330" t="s">
        <v>30</v>
      </c>
      <c r="G1" s="330" t="s">
        <v>31</v>
      </c>
      <c r="H1" s="330" t="s">
        <v>32</v>
      </c>
      <c r="I1" s="330" t="s">
        <v>33</v>
      </c>
      <c r="J1" s="331" t="s">
        <v>34</v>
      </c>
      <c r="K1" s="330" t="s">
        <v>35</v>
      </c>
      <c r="L1" s="330" t="s">
        <v>36</v>
      </c>
      <c r="M1" s="330" t="s">
        <v>37</v>
      </c>
      <c r="N1" s="330" t="s">
        <v>33</v>
      </c>
      <c r="O1" s="330" t="s">
        <v>38</v>
      </c>
    </row>
    <row r="2" spans="1:15" s="57" customFormat="1">
      <c r="A2" s="61"/>
      <c r="B2" s="61"/>
      <c r="C2" s="81" t="s">
        <v>39</v>
      </c>
      <c r="D2" s="61"/>
      <c r="E2" s="59"/>
      <c r="F2" s="59"/>
      <c r="G2" s="59"/>
      <c r="H2" s="59"/>
      <c r="I2" s="60"/>
      <c r="J2" s="59"/>
      <c r="K2" s="58" t="s">
        <v>40</v>
      </c>
      <c r="L2" s="58"/>
      <c r="M2" s="58"/>
      <c r="N2" s="58"/>
      <c r="O2" s="58"/>
    </row>
    <row r="3" spans="1:15">
      <c r="A3" s="342" t="s">
        <v>22</v>
      </c>
      <c r="B3" s="342" t="s">
        <v>41</v>
      </c>
      <c r="C3" s="342" t="s">
        <v>21</v>
      </c>
      <c r="D3" s="343">
        <v>120</v>
      </c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</row>
    <row r="4" spans="1:15">
      <c r="A4" s="77" t="s">
        <v>897</v>
      </c>
      <c r="B4" s="77" t="s">
        <v>898</v>
      </c>
      <c r="C4" s="80" t="s">
        <v>899</v>
      </c>
      <c r="D4" s="79">
        <v>120</v>
      </c>
      <c r="E4" s="77"/>
      <c r="F4" s="77"/>
      <c r="G4" s="77"/>
      <c r="H4" s="79"/>
      <c r="I4" s="77"/>
      <c r="J4" s="77"/>
      <c r="K4" s="77"/>
      <c r="L4" s="78"/>
      <c r="M4" s="77"/>
      <c r="N4" s="77"/>
      <c r="O4" s="77"/>
    </row>
    <row r="5" spans="1:15">
      <c r="A5" s="50" t="s">
        <v>900</v>
      </c>
      <c r="B5" s="50" t="s">
        <v>47</v>
      </c>
      <c r="C5" s="75" t="s">
        <v>901</v>
      </c>
      <c r="D5" s="51">
        <v>60</v>
      </c>
      <c r="E5" s="50"/>
      <c r="F5" s="50"/>
      <c r="G5" s="50"/>
      <c r="H5" s="51"/>
      <c r="I5" s="50"/>
      <c r="J5" s="50"/>
      <c r="K5" s="50"/>
      <c r="L5" s="49"/>
      <c r="M5" s="49"/>
      <c r="N5" s="49"/>
      <c r="O5" s="49"/>
    </row>
    <row r="6" spans="1:15">
      <c r="A6" s="45" t="s">
        <v>902</v>
      </c>
      <c r="B6" s="45" t="s">
        <v>50</v>
      </c>
      <c r="C6" s="74" t="s">
        <v>903</v>
      </c>
      <c r="D6" s="47">
        <v>30</v>
      </c>
      <c r="E6" s="45"/>
      <c r="F6" s="45"/>
      <c r="G6" s="45"/>
      <c r="H6" s="47"/>
      <c r="I6" s="45"/>
      <c r="J6" s="45"/>
      <c r="K6" s="382" t="s">
        <v>904</v>
      </c>
      <c r="L6" s="391"/>
      <c r="M6" s="391"/>
      <c r="N6" s="391"/>
      <c r="O6" s="392"/>
    </row>
    <row r="7" spans="1:15">
      <c r="A7" s="41" t="s">
        <v>905</v>
      </c>
      <c r="B7" s="41" t="s">
        <v>53</v>
      </c>
      <c r="C7" s="73" t="s">
        <v>906</v>
      </c>
      <c r="D7" s="43" t="s">
        <v>55</v>
      </c>
      <c r="E7" s="41"/>
      <c r="F7" s="41"/>
      <c r="G7" s="41"/>
      <c r="H7" s="43"/>
      <c r="I7" s="41"/>
      <c r="J7" s="41"/>
      <c r="K7" s="393"/>
      <c r="L7" s="394"/>
      <c r="M7" s="394"/>
      <c r="N7" s="394"/>
      <c r="O7" s="395"/>
    </row>
    <row r="8" spans="1:15">
      <c r="A8" s="40" t="s">
        <v>907</v>
      </c>
      <c r="B8" s="40" t="s">
        <v>57</v>
      </c>
      <c r="C8" s="72" t="s">
        <v>908</v>
      </c>
      <c r="D8" s="38">
        <v>4</v>
      </c>
      <c r="E8" s="36" t="s">
        <v>59</v>
      </c>
      <c r="F8" s="36"/>
      <c r="G8" s="36" t="s">
        <v>327</v>
      </c>
      <c r="H8" s="37"/>
      <c r="I8" s="221" t="s">
        <v>63</v>
      </c>
      <c r="J8" s="222" t="s">
        <v>909</v>
      </c>
      <c r="K8" s="393"/>
      <c r="L8" s="394"/>
      <c r="M8" s="394"/>
      <c r="N8" s="394"/>
      <c r="O8" s="395"/>
    </row>
    <row r="9" spans="1:15">
      <c r="A9" s="40" t="s">
        <v>910</v>
      </c>
      <c r="B9" s="40" t="s">
        <v>57</v>
      </c>
      <c r="C9" s="72" t="s">
        <v>911</v>
      </c>
      <c r="D9" s="38">
        <v>4</v>
      </c>
      <c r="E9" s="36" t="s">
        <v>59</v>
      </c>
      <c r="F9" s="36"/>
      <c r="G9" s="36" t="s">
        <v>327</v>
      </c>
      <c r="H9" s="37"/>
      <c r="I9" s="223" t="s">
        <v>63</v>
      </c>
      <c r="J9" s="224" t="s">
        <v>909</v>
      </c>
      <c r="K9" s="393"/>
      <c r="L9" s="394"/>
      <c r="M9" s="394"/>
      <c r="N9" s="394"/>
      <c r="O9" s="395"/>
    </row>
    <row r="10" spans="1:15">
      <c r="A10" s="40" t="s">
        <v>912</v>
      </c>
      <c r="B10" s="40" t="s">
        <v>57</v>
      </c>
      <c r="C10" s="72" t="s">
        <v>913</v>
      </c>
      <c r="D10" s="38">
        <v>4</v>
      </c>
      <c r="E10" s="36" t="s">
        <v>59</v>
      </c>
      <c r="F10" s="36"/>
      <c r="G10" s="36" t="s">
        <v>327</v>
      </c>
      <c r="H10" s="37"/>
      <c r="I10" s="223" t="s">
        <v>63</v>
      </c>
      <c r="J10" s="224" t="s">
        <v>909</v>
      </c>
      <c r="K10" s="393"/>
      <c r="L10" s="394"/>
      <c r="M10" s="394"/>
      <c r="N10" s="394"/>
      <c r="O10" s="395"/>
    </row>
    <row r="11" spans="1:15" ht="15" customHeight="1">
      <c r="A11" s="41" t="s">
        <v>914</v>
      </c>
      <c r="B11" s="41" t="s">
        <v>53</v>
      </c>
      <c r="C11" s="73" t="s">
        <v>915</v>
      </c>
      <c r="D11" s="43" t="s">
        <v>55</v>
      </c>
      <c r="E11" s="41"/>
      <c r="F11" s="41"/>
      <c r="G11" s="41"/>
      <c r="H11" s="43"/>
      <c r="I11" s="41"/>
      <c r="J11" s="41"/>
      <c r="K11" s="393"/>
      <c r="L11" s="394"/>
      <c r="M11" s="394"/>
      <c r="N11" s="394"/>
      <c r="O11" s="395"/>
    </row>
    <row r="12" spans="1:15">
      <c r="A12" s="40" t="s">
        <v>916</v>
      </c>
      <c r="B12" s="40" t="s">
        <v>57</v>
      </c>
      <c r="C12" s="72" t="s">
        <v>917</v>
      </c>
      <c r="D12" s="38">
        <v>4</v>
      </c>
      <c r="E12" s="36" t="s">
        <v>59</v>
      </c>
      <c r="F12" s="36"/>
      <c r="G12" s="36" t="s">
        <v>327</v>
      </c>
      <c r="H12" s="37"/>
      <c r="I12" s="221" t="s">
        <v>63</v>
      </c>
      <c r="J12" s="222" t="s">
        <v>909</v>
      </c>
      <c r="K12" s="393"/>
      <c r="L12" s="394"/>
      <c r="M12" s="394"/>
      <c r="N12" s="394"/>
      <c r="O12" s="395"/>
    </row>
    <row r="13" spans="1:15">
      <c r="A13" s="40" t="s">
        <v>918</v>
      </c>
      <c r="B13" s="40" t="s">
        <v>57</v>
      </c>
      <c r="C13" s="72" t="s">
        <v>919</v>
      </c>
      <c r="D13" s="38">
        <v>4</v>
      </c>
      <c r="E13" s="36" t="s">
        <v>59</v>
      </c>
      <c r="F13" s="36"/>
      <c r="G13" s="36" t="s">
        <v>327</v>
      </c>
      <c r="H13" s="37"/>
      <c r="I13" s="223" t="s">
        <v>63</v>
      </c>
      <c r="J13" s="224" t="s">
        <v>909</v>
      </c>
      <c r="K13" s="393"/>
      <c r="L13" s="394"/>
      <c r="M13" s="394"/>
      <c r="N13" s="394"/>
      <c r="O13" s="395"/>
    </row>
    <row r="14" spans="1:15">
      <c r="A14" s="40" t="s">
        <v>920</v>
      </c>
      <c r="B14" s="40" t="s">
        <v>57</v>
      </c>
      <c r="C14" s="72" t="s">
        <v>921</v>
      </c>
      <c r="D14" s="38">
        <v>4</v>
      </c>
      <c r="E14" s="36" t="s">
        <v>59</v>
      </c>
      <c r="F14" s="36"/>
      <c r="G14" s="36" t="s">
        <v>327</v>
      </c>
      <c r="H14" s="37"/>
      <c r="I14" s="223" t="s">
        <v>63</v>
      </c>
      <c r="J14" s="224" t="s">
        <v>909</v>
      </c>
      <c r="K14" s="393"/>
      <c r="L14" s="394"/>
      <c r="M14" s="394"/>
      <c r="N14" s="394"/>
      <c r="O14" s="395"/>
    </row>
    <row r="15" spans="1:15" ht="15" customHeight="1">
      <c r="A15" s="41" t="s">
        <v>922</v>
      </c>
      <c r="B15" s="41" t="s">
        <v>53</v>
      </c>
      <c r="C15" s="73" t="s">
        <v>923</v>
      </c>
      <c r="D15" s="43" t="s">
        <v>55</v>
      </c>
      <c r="E15" s="41"/>
      <c r="F15" s="41"/>
      <c r="G15" s="41"/>
      <c r="H15" s="43"/>
      <c r="I15" s="41"/>
      <c r="J15" s="41"/>
      <c r="K15" s="393"/>
      <c r="L15" s="394"/>
      <c r="M15" s="394"/>
      <c r="N15" s="394"/>
      <c r="O15" s="395"/>
    </row>
    <row r="16" spans="1:15">
      <c r="A16" s="40" t="s">
        <v>924</v>
      </c>
      <c r="B16" s="40" t="s">
        <v>57</v>
      </c>
      <c r="C16" s="72" t="s">
        <v>925</v>
      </c>
      <c r="D16" s="38">
        <v>3</v>
      </c>
      <c r="E16" s="36" t="s">
        <v>59</v>
      </c>
      <c r="F16" s="36"/>
      <c r="G16" s="36" t="s">
        <v>295</v>
      </c>
      <c r="H16" s="37"/>
      <c r="I16" s="221" t="s">
        <v>63</v>
      </c>
      <c r="J16" s="222" t="s">
        <v>926</v>
      </c>
      <c r="K16" s="393"/>
      <c r="L16" s="394"/>
      <c r="M16" s="394"/>
      <c r="N16" s="394"/>
      <c r="O16" s="395"/>
    </row>
    <row r="17" spans="1:15">
      <c r="A17" s="40" t="s">
        <v>927</v>
      </c>
      <c r="B17" s="40" t="s">
        <v>57</v>
      </c>
      <c r="C17" s="72" t="s">
        <v>928</v>
      </c>
      <c r="D17" s="38">
        <v>3</v>
      </c>
      <c r="E17" s="36" t="s">
        <v>70</v>
      </c>
      <c r="F17" s="36"/>
      <c r="G17" s="36" t="s">
        <v>358</v>
      </c>
      <c r="H17" s="37"/>
      <c r="I17" s="223" t="s">
        <v>62</v>
      </c>
      <c r="J17" s="224" t="s">
        <v>70</v>
      </c>
      <c r="K17" s="393"/>
      <c r="L17" s="394"/>
      <c r="M17" s="394"/>
      <c r="N17" s="394"/>
      <c r="O17" s="395"/>
    </row>
    <row r="18" spans="1:15" ht="15" customHeight="1">
      <c r="A18" s="45" t="s">
        <v>929</v>
      </c>
      <c r="B18" s="45" t="s">
        <v>50</v>
      </c>
      <c r="C18" s="74" t="s">
        <v>930</v>
      </c>
      <c r="D18" s="47">
        <v>30</v>
      </c>
      <c r="E18" s="45"/>
      <c r="F18" s="45"/>
      <c r="G18" s="45"/>
      <c r="H18" s="47"/>
      <c r="I18" s="45"/>
      <c r="J18" s="45"/>
      <c r="K18" s="393"/>
      <c r="L18" s="394"/>
      <c r="M18" s="394"/>
      <c r="N18" s="394"/>
      <c r="O18" s="395"/>
    </row>
    <row r="19" spans="1:15" ht="15" customHeight="1">
      <c r="A19" s="41" t="s">
        <v>931</v>
      </c>
      <c r="B19" s="41" t="s">
        <v>53</v>
      </c>
      <c r="C19" s="73" t="s">
        <v>906</v>
      </c>
      <c r="D19" s="43" t="s">
        <v>55</v>
      </c>
      <c r="E19" s="41"/>
      <c r="F19" s="41"/>
      <c r="G19" s="41"/>
      <c r="H19" s="43"/>
      <c r="I19" s="41"/>
      <c r="J19" s="41"/>
      <c r="K19" s="393"/>
      <c r="L19" s="394"/>
      <c r="M19" s="394"/>
      <c r="N19" s="394"/>
      <c r="O19" s="395"/>
    </row>
    <row r="20" spans="1:15">
      <c r="A20" s="40" t="s">
        <v>932</v>
      </c>
      <c r="B20" s="40" t="s">
        <v>57</v>
      </c>
      <c r="C20" s="72" t="s">
        <v>933</v>
      </c>
      <c r="D20" s="38">
        <v>2</v>
      </c>
      <c r="E20" s="36" t="s">
        <v>59</v>
      </c>
      <c r="F20" s="36"/>
      <c r="G20" s="36" t="s">
        <v>327</v>
      </c>
      <c r="H20" s="37"/>
      <c r="I20" s="221" t="s">
        <v>63</v>
      </c>
      <c r="J20" s="222" t="s">
        <v>909</v>
      </c>
      <c r="K20" s="393"/>
      <c r="L20" s="394"/>
      <c r="M20" s="394"/>
      <c r="N20" s="394"/>
      <c r="O20" s="395"/>
    </row>
    <row r="21" spans="1:15">
      <c r="A21" s="40" t="s">
        <v>934</v>
      </c>
      <c r="B21" s="40" t="s">
        <v>57</v>
      </c>
      <c r="C21" s="72" t="s">
        <v>935</v>
      </c>
      <c r="D21" s="38">
        <v>4</v>
      </c>
      <c r="E21" s="36" t="s">
        <v>59</v>
      </c>
      <c r="F21" s="36"/>
      <c r="G21" s="36" t="s">
        <v>327</v>
      </c>
      <c r="H21" s="37"/>
      <c r="I21" s="223" t="s">
        <v>63</v>
      </c>
      <c r="J21" s="224" t="s">
        <v>909</v>
      </c>
      <c r="K21" s="393"/>
      <c r="L21" s="394"/>
      <c r="M21" s="394"/>
      <c r="N21" s="394"/>
      <c r="O21" s="395"/>
    </row>
    <row r="22" spans="1:15" ht="15" customHeight="1">
      <c r="A22" s="69" t="s">
        <v>936</v>
      </c>
      <c r="B22" s="69" t="s">
        <v>111</v>
      </c>
      <c r="C22" s="76" t="s">
        <v>937</v>
      </c>
      <c r="D22" s="70">
        <v>6</v>
      </c>
      <c r="E22" s="67"/>
      <c r="F22" s="67"/>
      <c r="G22" s="67"/>
      <c r="H22" s="70"/>
      <c r="I22" s="67"/>
      <c r="J22" s="69"/>
      <c r="K22" s="393"/>
      <c r="L22" s="394"/>
      <c r="M22" s="394"/>
      <c r="N22" s="394"/>
      <c r="O22" s="395"/>
    </row>
    <row r="23" spans="1:15">
      <c r="A23" s="40" t="s">
        <v>938</v>
      </c>
      <c r="B23" s="40" t="s">
        <v>57</v>
      </c>
      <c r="C23" s="65" t="s">
        <v>939</v>
      </c>
      <c r="D23" s="38">
        <v>6</v>
      </c>
      <c r="E23" s="36" t="s">
        <v>59</v>
      </c>
      <c r="F23" s="36"/>
      <c r="G23" s="36" t="s">
        <v>327</v>
      </c>
      <c r="H23" s="37"/>
      <c r="I23" s="221" t="s">
        <v>336</v>
      </c>
      <c r="J23" s="222" t="s">
        <v>909</v>
      </c>
      <c r="K23" s="393"/>
      <c r="L23" s="394"/>
      <c r="M23" s="394"/>
      <c r="N23" s="394"/>
      <c r="O23" s="395"/>
    </row>
    <row r="24" spans="1:15">
      <c r="A24" s="40" t="s">
        <v>940</v>
      </c>
      <c r="B24" s="40" t="s">
        <v>57</v>
      </c>
      <c r="C24" s="65" t="s">
        <v>941</v>
      </c>
      <c r="D24" s="38">
        <v>6</v>
      </c>
      <c r="E24" s="36" t="s">
        <v>59</v>
      </c>
      <c r="F24" s="36"/>
      <c r="G24" s="36" t="s">
        <v>327</v>
      </c>
      <c r="H24" s="37"/>
      <c r="I24" s="223" t="s">
        <v>336</v>
      </c>
      <c r="J24" s="224" t="s">
        <v>909</v>
      </c>
      <c r="K24" s="393"/>
      <c r="L24" s="394"/>
      <c r="M24" s="394"/>
      <c r="N24" s="394"/>
      <c r="O24" s="395"/>
    </row>
    <row r="25" spans="1:15">
      <c r="A25" s="40" t="s">
        <v>942</v>
      </c>
      <c r="B25" s="40" t="s">
        <v>57</v>
      </c>
      <c r="C25" s="65" t="s">
        <v>943</v>
      </c>
      <c r="D25" s="38">
        <v>6</v>
      </c>
      <c r="E25" s="36" t="s">
        <v>59</v>
      </c>
      <c r="F25" s="36"/>
      <c r="G25" s="36" t="s">
        <v>327</v>
      </c>
      <c r="H25" s="37"/>
      <c r="I25" s="223" t="s">
        <v>336</v>
      </c>
      <c r="J25" s="224" t="s">
        <v>909</v>
      </c>
      <c r="K25" s="393"/>
      <c r="L25" s="394"/>
      <c r="M25" s="394"/>
      <c r="N25" s="394"/>
      <c r="O25" s="395"/>
    </row>
    <row r="26" spans="1:15">
      <c r="A26" s="40" t="s">
        <v>944</v>
      </c>
      <c r="B26" s="40" t="s">
        <v>57</v>
      </c>
      <c r="C26" s="65" t="s">
        <v>945</v>
      </c>
      <c r="D26" s="38">
        <v>6</v>
      </c>
      <c r="E26" s="36" t="s">
        <v>59</v>
      </c>
      <c r="F26" s="36"/>
      <c r="G26" s="36" t="s">
        <v>327</v>
      </c>
      <c r="H26" s="37"/>
      <c r="I26" s="223" t="s">
        <v>336</v>
      </c>
      <c r="J26" s="224" t="s">
        <v>909</v>
      </c>
      <c r="K26" s="393"/>
      <c r="L26" s="394"/>
      <c r="M26" s="394"/>
      <c r="N26" s="394"/>
      <c r="O26" s="395"/>
    </row>
    <row r="27" spans="1:15">
      <c r="A27" s="40" t="s">
        <v>946</v>
      </c>
      <c r="B27" s="40" t="s">
        <v>57</v>
      </c>
      <c r="C27" s="65" t="s">
        <v>947</v>
      </c>
      <c r="D27" s="38">
        <v>6</v>
      </c>
      <c r="E27" s="36" t="s">
        <v>59</v>
      </c>
      <c r="F27" s="36"/>
      <c r="G27" s="36" t="s">
        <v>327</v>
      </c>
      <c r="H27" s="37"/>
      <c r="I27" s="223" t="s">
        <v>336</v>
      </c>
      <c r="J27" s="224" t="s">
        <v>909</v>
      </c>
      <c r="K27" s="393"/>
      <c r="L27" s="394"/>
      <c r="M27" s="394"/>
      <c r="N27" s="394"/>
      <c r="O27" s="395"/>
    </row>
    <row r="28" spans="1:15">
      <c r="A28" s="40" t="s">
        <v>948</v>
      </c>
      <c r="B28" s="40" t="s">
        <v>57</v>
      </c>
      <c r="C28" s="65" t="s">
        <v>949</v>
      </c>
      <c r="D28" s="38">
        <v>6</v>
      </c>
      <c r="E28" s="36" t="s">
        <v>59</v>
      </c>
      <c r="F28" s="36"/>
      <c r="G28" s="36" t="s">
        <v>327</v>
      </c>
      <c r="H28" s="37"/>
      <c r="I28" s="223" t="s">
        <v>336</v>
      </c>
      <c r="J28" s="224" t="s">
        <v>909</v>
      </c>
      <c r="K28" s="393"/>
      <c r="L28" s="394"/>
      <c r="M28" s="394"/>
      <c r="N28" s="394"/>
      <c r="O28" s="395"/>
    </row>
    <row r="29" spans="1:15" ht="15" customHeight="1">
      <c r="A29" s="41" t="s">
        <v>950</v>
      </c>
      <c r="B29" s="41" t="s">
        <v>53</v>
      </c>
      <c r="C29" s="73" t="s">
        <v>915</v>
      </c>
      <c r="D29" s="43" t="s">
        <v>55</v>
      </c>
      <c r="E29" s="41"/>
      <c r="F29" s="41"/>
      <c r="G29" s="41"/>
      <c r="H29" s="43"/>
      <c r="I29" s="41"/>
      <c r="J29" s="41"/>
      <c r="K29" s="393"/>
      <c r="L29" s="394"/>
      <c r="M29" s="394"/>
      <c r="N29" s="394"/>
      <c r="O29" s="395"/>
    </row>
    <row r="30" spans="1:15" ht="15" customHeight="1">
      <c r="A30" s="69" t="s">
        <v>951</v>
      </c>
      <c r="B30" s="69" t="s">
        <v>111</v>
      </c>
      <c r="C30" s="76" t="s">
        <v>952</v>
      </c>
      <c r="D30" s="70">
        <v>12</v>
      </c>
      <c r="E30" s="67"/>
      <c r="F30" s="67"/>
      <c r="G30" s="67"/>
      <c r="H30" s="70"/>
      <c r="I30" s="67"/>
      <c r="J30" s="69"/>
      <c r="K30" s="393"/>
      <c r="L30" s="394"/>
      <c r="M30" s="394"/>
      <c r="N30" s="394"/>
      <c r="O30" s="395"/>
    </row>
    <row r="31" spans="1:15" ht="15" customHeight="1">
      <c r="A31" s="41" t="s">
        <v>953</v>
      </c>
      <c r="B31" s="41" t="s">
        <v>53</v>
      </c>
      <c r="C31" s="73" t="s">
        <v>923</v>
      </c>
      <c r="D31" s="43" t="s">
        <v>55</v>
      </c>
      <c r="E31" s="41"/>
      <c r="F31" s="41"/>
      <c r="G31" s="41"/>
      <c r="H31" s="43"/>
      <c r="I31" s="41"/>
      <c r="J31" s="41"/>
      <c r="K31" s="393"/>
      <c r="L31" s="394"/>
      <c r="M31" s="394"/>
      <c r="N31" s="394"/>
      <c r="O31" s="395"/>
    </row>
    <row r="32" spans="1:15">
      <c r="A32" s="40" t="s">
        <v>954</v>
      </c>
      <c r="B32" s="40" t="s">
        <v>57</v>
      </c>
      <c r="C32" s="72" t="s">
        <v>871</v>
      </c>
      <c r="D32" s="38">
        <v>6</v>
      </c>
      <c r="E32" s="36"/>
      <c r="F32" s="36"/>
      <c r="G32" s="36"/>
      <c r="H32" s="37"/>
      <c r="I32" s="36"/>
      <c r="J32" s="34"/>
      <c r="K32" s="393"/>
      <c r="L32" s="394"/>
      <c r="M32" s="394"/>
      <c r="N32" s="394"/>
      <c r="O32" s="395"/>
    </row>
    <row r="33" spans="1:15">
      <c r="A33" s="40" t="s">
        <v>955</v>
      </c>
      <c r="B33" s="40" t="s">
        <v>258</v>
      </c>
      <c r="C33" s="65" t="s">
        <v>956</v>
      </c>
      <c r="D33" s="38" t="s">
        <v>55</v>
      </c>
      <c r="E33" s="36" t="s">
        <v>70</v>
      </c>
      <c r="F33" s="36"/>
      <c r="G33" s="36" t="s">
        <v>358</v>
      </c>
      <c r="H33" s="37"/>
      <c r="I33" s="36"/>
      <c r="J33" s="34" t="s">
        <v>70</v>
      </c>
      <c r="K33" s="393"/>
      <c r="L33" s="394"/>
      <c r="M33" s="394"/>
      <c r="N33" s="394"/>
      <c r="O33" s="395"/>
    </row>
    <row r="34" spans="1:15">
      <c r="A34" s="40" t="s">
        <v>957</v>
      </c>
      <c r="B34" s="40" t="s">
        <v>258</v>
      </c>
      <c r="C34" s="65" t="s">
        <v>958</v>
      </c>
      <c r="D34" s="38" t="s">
        <v>55</v>
      </c>
      <c r="E34" s="36" t="s">
        <v>83</v>
      </c>
      <c r="F34" s="36"/>
      <c r="G34" s="36" t="s">
        <v>327</v>
      </c>
      <c r="H34" s="37"/>
      <c r="I34" s="36"/>
      <c r="J34" s="34" t="s">
        <v>83</v>
      </c>
      <c r="K34" s="393"/>
      <c r="L34" s="394"/>
      <c r="M34" s="394"/>
      <c r="N34" s="394"/>
      <c r="O34" s="395"/>
    </row>
    <row r="35" spans="1:15">
      <c r="A35" s="40" t="s">
        <v>959</v>
      </c>
      <c r="B35" s="40" t="s">
        <v>258</v>
      </c>
      <c r="C35" s="65" t="s">
        <v>960</v>
      </c>
      <c r="D35" s="38" t="s">
        <v>55</v>
      </c>
      <c r="E35" s="36" t="s">
        <v>83</v>
      </c>
      <c r="F35" s="36"/>
      <c r="G35" s="36" t="s">
        <v>358</v>
      </c>
      <c r="H35" s="37"/>
      <c r="I35" s="36"/>
      <c r="J35" s="34" t="s">
        <v>83</v>
      </c>
      <c r="K35" s="396"/>
      <c r="L35" s="397"/>
      <c r="M35" s="397"/>
      <c r="N35" s="397"/>
      <c r="O35" s="398"/>
    </row>
    <row r="36" spans="1:15" ht="15" customHeight="1">
      <c r="A36" s="50" t="s">
        <v>961</v>
      </c>
      <c r="B36" s="50" t="s">
        <v>47</v>
      </c>
      <c r="C36" s="75" t="s">
        <v>962</v>
      </c>
      <c r="D36" s="51">
        <v>60</v>
      </c>
      <c r="E36" s="50"/>
      <c r="F36" s="50"/>
      <c r="G36" s="50"/>
      <c r="H36" s="51"/>
      <c r="I36" s="50"/>
      <c r="J36" s="50"/>
      <c r="K36" s="50"/>
      <c r="L36" s="49"/>
      <c r="M36" s="49"/>
      <c r="N36" s="49"/>
      <c r="O36" s="49"/>
    </row>
    <row r="37" spans="1:15" ht="15" customHeight="1">
      <c r="A37" s="45" t="s">
        <v>963</v>
      </c>
      <c r="B37" s="45" t="s">
        <v>50</v>
      </c>
      <c r="C37" s="74" t="s">
        <v>964</v>
      </c>
      <c r="D37" s="47">
        <v>30</v>
      </c>
      <c r="E37" s="45"/>
      <c r="F37" s="45"/>
      <c r="G37" s="45"/>
      <c r="H37" s="47"/>
      <c r="I37" s="45"/>
      <c r="J37" s="45"/>
      <c r="K37" s="382" t="s">
        <v>904</v>
      </c>
      <c r="L37" s="383"/>
      <c r="M37" s="383"/>
      <c r="N37" s="383"/>
      <c r="O37" s="384"/>
    </row>
    <row r="38" spans="1:15" ht="15" customHeight="1">
      <c r="A38" s="41" t="s">
        <v>965</v>
      </c>
      <c r="B38" s="41" t="s">
        <v>53</v>
      </c>
      <c r="C38" s="73" t="s">
        <v>966</v>
      </c>
      <c r="D38" s="43" t="s">
        <v>55</v>
      </c>
      <c r="E38" s="41"/>
      <c r="F38" s="41"/>
      <c r="G38" s="41"/>
      <c r="H38" s="43"/>
      <c r="I38" s="41"/>
      <c r="J38" s="41"/>
      <c r="K38" s="385"/>
      <c r="L38" s="386"/>
      <c r="M38" s="386"/>
      <c r="N38" s="386"/>
      <c r="O38" s="387"/>
    </row>
    <row r="39" spans="1:15">
      <c r="A39" s="40" t="s">
        <v>967</v>
      </c>
      <c r="B39" s="40" t="s">
        <v>57</v>
      </c>
      <c r="C39" s="72" t="s">
        <v>968</v>
      </c>
      <c r="D39" s="38">
        <v>6</v>
      </c>
      <c r="E39" s="36" t="s">
        <v>59</v>
      </c>
      <c r="F39" s="36"/>
      <c r="G39" s="36" t="s">
        <v>327</v>
      </c>
      <c r="H39" s="37"/>
      <c r="I39" s="36" t="s">
        <v>336</v>
      </c>
      <c r="J39" s="34" t="s">
        <v>909</v>
      </c>
      <c r="K39" s="385"/>
      <c r="L39" s="386"/>
      <c r="M39" s="386"/>
      <c r="N39" s="386"/>
      <c r="O39" s="387"/>
    </row>
    <row r="40" spans="1:15">
      <c r="A40" s="40" t="s">
        <v>969</v>
      </c>
      <c r="B40" s="40" t="s">
        <v>57</v>
      </c>
      <c r="C40" s="72" t="s">
        <v>415</v>
      </c>
      <c r="D40" s="38">
        <v>6</v>
      </c>
      <c r="E40" s="36" t="s">
        <v>59</v>
      </c>
      <c r="F40" s="36"/>
      <c r="G40" s="36" t="s">
        <v>327</v>
      </c>
      <c r="H40" s="37"/>
      <c r="I40" s="36" t="s">
        <v>336</v>
      </c>
      <c r="J40" s="34" t="s">
        <v>909</v>
      </c>
      <c r="K40" s="385"/>
      <c r="L40" s="386"/>
      <c r="M40" s="386"/>
      <c r="N40" s="386"/>
      <c r="O40" s="387"/>
    </row>
    <row r="41" spans="1:15" ht="15" customHeight="1">
      <c r="A41" s="41" t="s">
        <v>970</v>
      </c>
      <c r="B41" s="41" t="s">
        <v>53</v>
      </c>
      <c r="C41" s="73" t="s">
        <v>971</v>
      </c>
      <c r="D41" s="43" t="s">
        <v>55</v>
      </c>
      <c r="E41" s="41"/>
      <c r="F41" s="41"/>
      <c r="G41" s="41"/>
      <c r="H41" s="43"/>
      <c r="I41" s="41"/>
      <c r="J41" s="41"/>
      <c r="K41" s="385"/>
      <c r="L41" s="386"/>
      <c r="M41" s="386"/>
      <c r="N41" s="386"/>
      <c r="O41" s="387"/>
    </row>
    <row r="42" spans="1:15">
      <c r="A42" s="40" t="s">
        <v>972</v>
      </c>
      <c r="B42" s="40" t="s">
        <v>57</v>
      </c>
      <c r="C42" s="72" t="s">
        <v>973</v>
      </c>
      <c r="D42" s="38">
        <v>6</v>
      </c>
      <c r="E42" s="36" t="s">
        <v>59</v>
      </c>
      <c r="F42" s="36"/>
      <c r="G42" s="36" t="s">
        <v>327</v>
      </c>
      <c r="H42" s="37"/>
      <c r="I42" s="36" t="s">
        <v>336</v>
      </c>
      <c r="J42" s="34" t="s">
        <v>909</v>
      </c>
      <c r="K42" s="385"/>
      <c r="L42" s="386"/>
      <c r="M42" s="386"/>
      <c r="N42" s="386"/>
      <c r="O42" s="387"/>
    </row>
    <row r="43" spans="1:15" ht="28.5" customHeight="1">
      <c r="A43" s="40" t="s">
        <v>974</v>
      </c>
      <c r="B43" s="40" t="s">
        <v>57</v>
      </c>
      <c r="C43" s="72" t="s">
        <v>975</v>
      </c>
      <c r="D43" s="38">
        <v>6</v>
      </c>
      <c r="E43" s="36" t="s">
        <v>59</v>
      </c>
      <c r="F43" s="36"/>
      <c r="G43" s="36" t="s">
        <v>327</v>
      </c>
      <c r="H43" s="37"/>
      <c r="I43" s="36" t="s">
        <v>336</v>
      </c>
      <c r="J43" s="34" t="s">
        <v>909</v>
      </c>
      <c r="K43" s="385"/>
      <c r="L43" s="386"/>
      <c r="M43" s="386"/>
      <c r="N43" s="386"/>
      <c r="O43" s="387"/>
    </row>
    <row r="44" spans="1:15" ht="15" customHeight="1">
      <c r="A44" s="41" t="s">
        <v>976</v>
      </c>
      <c r="B44" s="41" t="s">
        <v>53</v>
      </c>
      <c r="C44" s="73" t="s">
        <v>977</v>
      </c>
      <c r="D44" s="43" t="s">
        <v>55</v>
      </c>
      <c r="E44" s="41"/>
      <c r="F44" s="41"/>
      <c r="G44" s="41"/>
      <c r="H44" s="43"/>
      <c r="I44" s="41"/>
      <c r="J44" s="41"/>
      <c r="K44" s="385"/>
      <c r="L44" s="386"/>
      <c r="M44" s="386"/>
      <c r="N44" s="386"/>
      <c r="O44" s="387"/>
    </row>
    <row r="45" spans="1:15">
      <c r="A45" s="40" t="s">
        <v>978</v>
      </c>
      <c r="B45" s="40" t="s">
        <v>57</v>
      </c>
      <c r="C45" s="72" t="s">
        <v>979</v>
      </c>
      <c r="D45" s="38">
        <v>6</v>
      </c>
      <c r="E45" s="36" t="s">
        <v>59</v>
      </c>
      <c r="F45" s="36"/>
      <c r="G45" s="36" t="s">
        <v>327</v>
      </c>
      <c r="H45" s="37"/>
      <c r="I45" s="36" t="s">
        <v>336</v>
      </c>
      <c r="J45" s="34" t="s">
        <v>909</v>
      </c>
      <c r="K45" s="385"/>
      <c r="L45" s="386"/>
      <c r="M45" s="386"/>
      <c r="N45" s="386"/>
      <c r="O45" s="387"/>
    </row>
    <row r="46" spans="1:15">
      <c r="A46" s="40" t="s">
        <v>980</v>
      </c>
      <c r="B46" s="40" t="s">
        <v>258</v>
      </c>
      <c r="C46" s="65" t="s">
        <v>981</v>
      </c>
      <c r="D46" s="38" t="s">
        <v>55</v>
      </c>
      <c r="E46" s="36"/>
      <c r="F46" s="36"/>
      <c r="G46" s="36"/>
      <c r="H46" s="37"/>
      <c r="I46" s="36"/>
      <c r="J46" s="34"/>
      <c r="K46" s="385"/>
      <c r="L46" s="386"/>
      <c r="M46" s="386"/>
      <c r="N46" s="386"/>
      <c r="O46" s="387"/>
    </row>
    <row r="47" spans="1:15">
      <c r="A47" s="40" t="s">
        <v>982</v>
      </c>
      <c r="B47" s="40" t="s">
        <v>258</v>
      </c>
      <c r="C47" s="65" t="s">
        <v>983</v>
      </c>
      <c r="D47" s="38" t="s">
        <v>55</v>
      </c>
      <c r="E47" s="36"/>
      <c r="F47" s="36"/>
      <c r="G47" s="36"/>
      <c r="H47" s="37"/>
      <c r="I47" s="36"/>
      <c r="J47" s="34"/>
      <c r="K47" s="385"/>
      <c r="L47" s="386"/>
      <c r="M47" s="386"/>
      <c r="N47" s="386"/>
      <c r="O47" s="387"/>
    </row>
    <row r="48" spans="1:15" ht="15" customHeight="1">
      <c r="A48" s="45" t="s">
        <v>984</v>
      </c>
      <c r="B48" s="45" t="s">
        <v>50</v>
      </c>
      <c r="C48" s="74" t="s">
        <v>985</v>
      </c>
      <c r="D48" s="47">
        <v>30</v>
      </c>
      <c r="E48" s="45"/>
      <c r="F48" s="45"/>
      <c r="G48" s="45"/>
      <c r="H48" s="47"/>
      <c r="I48" s="45"/>
      <c r="J48" s="45"/>
      <c r="K48" s="385"/>
      <c r="L48" s="386"/>
      <c r="M48" s="386"/>
      <c r="N48" s="386"/>
      <c r="O48" s="387"/>
    </row>
    <row r="49" spans="1:15" ht="15" customHeight="1">
      <c r="A49" s="41" t="s">
        <v>986</v>
      </c>
      <c r="B49" s="41" t="s">
        <v>53</v>
      </c>
      <c r="C49" s="73" t="s">
        <v>977</v>
      </c>
      <c r="D49" s="43" t="s">
        <v>55</v>
      </c>
      <c r="E49" s="41"/>
      <c r="F49" s="41"/>
      <c r="G49" s="41"/>
      <c r="H49" s="43"/>
      <c r="I49" s="41"/>
      <c r="J49" s="41"/>
      <c r="K49" s="385"/>
      <c r="L49" s="386"/>
      <c r="M49" s="386"/>
      <c r="N49" s="386"/>
      <c r="O49" s="387"/>
    </row>
    <row r="50" spans="1:15">
      <c r="A50" s="40" t="s">
        <v>987</v>
      </c>
      <c r="B50" s="40" t="s">
        <v>57</v>
      </c>
      <c r="C50" s="72" t="s">
        <v>565</v>
      </c>
      <c r="D50" s="38">
        <v>24</v>
      </c>
      <c r="E50" s="36" t="s">
        <v>83</v>
      </c>
      <c r="F50" s="36"/>
      <c r="G50" s="36" t="s">
        <v>295</v>
      </c>
      <c r="H50" s="37"/>
      <c r="I50" s="36" t="s">
        <v>988</v>
      </c>
      <c r="J50" s="34" t="s">
        <v>83</v>
      </c>
      <c r="K50" s="385"/>
      <c r="L50" s="386"/>
      <c r="M50" s="386"/>
      <c r="N50" s="386"/>
      <c r="O50" s="387"/>
    </row>
    <row r="51" spans="1:15">
      <c r="A51" s="40" t="s">
        <v>989</v>
      </c>
      <c r="B51" s="40" t="s">
        <v>57</v>
      </c>
      <c r="C51" s="72" t="s">
        <v>990</v>
      </c>
      <c r="D51" s="38">
        <v>6</v>
      </c>
      <c r="E51" s="36" t="s">
        <v>59</v>
      </c>
      <c r="F51" s="36"/>
      <c r="G51" s="36" t="s">
        <v>327</v>
      </c>
      <c r="H51" s="37"/>
      <c r="I51" s="36" t="s">
        <v>336</v>
      </c>
      <c r="J51" s="34" t="s">
        <v>909</v>
      </c>
      <c r="K51" s="385"/>
      <c r="L51" s="386"/>
      <c r="M51" s="386"/>
      <c r="N51" s="386"/>
      <c r="O51" s="387"/>
    </row>
    <row r="52" spans="1:15">
      <c r="A52" s="40" t="s">
        <v>991</v>
      </c>
      <c r="B52" s="40" t="s">
        <v>258</v>
      </c>
      <c r="C52" s="65" t="s">
        <v>992</v>
      </c>
      <c r="D52" s="38" t="s">
        <v>55</v>
      </c>
      <c r="E52" s="36"/>
      <c r="F52" s="36"/>
      <c r="G52" s="36"/>
      <c r="H52" s="37"/>
      <c r="I52" s="36"/>
      <c r="J52" s="34"/>
      <c r="K52" s="385"/>
      <c r="L52" s="386"/>
      <c r="M52" s="386"/>
      <c r="N52" s="386"/>
      <c r="O52" s="387"/>
    </row>
    <row r="53" spans="1:15">
      <c r="A53" s="40" t="s">
        <v>993</v>
      </c>
      <c r="B53" s="40" t="s">
        <v>258</v>
      </c>
      <c r="C53" s="65" t="s">
        <v>994</v>
      </c>
      <c r="D53" s="38" t="s">
        <v>55</v>
      </c>
      <c r="E53" s="36"/>
      <c r="F53" s="36"/>
      <c r="G53" s="36"/>
      <c r="H53" s="37"/>
      <c r="I53" s="36"/>
      <c r="J53" s="34"/>
      <c r="K53" s="388"/>
      <c r="L53" s="389"/>
      <c r="M53" s="389"/>
      <c r="N53" s="389"/>
      <c r="O53" s="390"/>
    </row>
    <row r="54" spans="1:15" ht="15" customHeight="1">
      <c r="A54" s="77" t="s">
        <v>995</v>
      </c>
      <c r="B54" s="77" t="s">
        <v>898</v>
      </c>
      <c r="C54" s="80" t="s">
        <v>996</v>
      </c>
      <c r="D54" s="79">
        <v>120</v>
      </c>
      <c r="E54" s="77"/>
      <c r="F54" s="77"/>
      <c r="G54" s="77"/>
      <c r="H54" s="79"/>
      <c r="I54" s="77"/>
      <c r="J54" s="77"/>
      <c r="K54" s="77"/>
      <c r="L54" s="78"/>
      <c r="M54" s="77"/>
      <c r="N54" s="77"/>
      <c r="O54" s="77"/>
    </row>
    <row r="55" spans="1:15" ht="15" customHeight="1">
      <c r="A55" s="50" t="s">
        <v>997</v>
      </c>
      <c r="B55" s="50" t="s">
        <v>47</v>
      </c>
      <c r="C55" s="75" t="s">
        <v>998</v>
      </c>
      <c r="D55" s="51">
        <v>60</v>
      </c>
      <c r="E55" s="50"/>
      <c r="F55" s="50"/>
      <c r="G55" s="50"/>
      <c r="H55" s="51"/>
      <c r="I55" s="50"/>
      <c r="J55" s="50"/>
      <c r="K55" s="50"/>
      <c r="L55" s="49"/>
      <c r="M55" s="49"/>
      <c r="N55" s="49"/>
      <c r="O55" s="49"/>
    </row>
    <row r="56" spans="1:15" ht="15" customHeight="1">
      <c r="A56" s="45" t="s">
        <v>999</v>
      </c>
      <c r="B56" s="45" t="s">
        <v>50</v>
      </c>
      <c r="C56" s="74" t="s">
        <v>1000</v>
      </c>
      <c r="D56" s="47">
        <v>30</v>
      </c>
      <c r="E56" s="45"/>
      <c r="F56" s="45"/>
      <c r="G56" s="45"/>
      <c r="H56" s="47"/>
      <c r="I56" s="45"/>
      <c r="J56" s="45"/>
      <c r="K56" s="382" t="s">
        <v>904</v>
      </c>
      <c r="L56" s="383"/>
      <c r="M56" s="383"/>
      <c r="N56" s="383"/>
      <c r="O56" s="384"/>
    </row>
    <row r="57" spans="1:15" ht="15" customHeight="1">
      <c r="A57" s="41" t="s">
        <v>905</v>
      </c>
      <c r="B57" s="41" t="s">
        <v>53</v>
      </c>
      <c r="C57" s="73" t="s">
        <v>906</v>
      </c>
      <c r="D57" s="43" t="s">
        <v>55</v>
      </c>
      <c r="E57" s="41"/>
      <c r="F57" s="41"/>
      <c r="G57" s="41"/>
      <c r="H57" s="43"/>
      <c r="I57" s="41"/>
      <c r="J57" s="41"/>
      <c r="K57" s="385"/>
      <c r="L57" s="386"/>
      <c r="M57" s="386"/>
      <c r="N57" s="386"/>
      <c r="O57" s="387"/>
    </row>
    <row r="58" spans="1:15" ht="15" customHeight="1">
      <c r="A58" s="41" t="s">
        <v>914</v>
      </c>
      <c r="B58" s="41" t="s">
        <v>53</v>
      </c>
      <c r="C58" s="73" t="s">
        <v>915</v>
      </c>
      <c r="D58" s="43" t="s">
        <v>55</v>
      </c>
      <c r="E58" s="41"/>
      <c r="F58" s="41"/>
      <c r="G58" s="41"/>
      <c r="H58" s="43"/>
      <c r="I58" s="41"/>
      <c r="J58" s="41"/>
      <c r="K58" s="385"/>
      <c r="L58" s="386"/>
      <c r="M58" s="386"/>
      <c r="N58" s="386"/>
      <c r="O58" s="387"/>
    </row>
    <row r="59" spans="1:15" ht="15" customHeight="1">
      <c r="A59" s="41" t="s">
        <v>922</v>
      </c>
      <c r="B59" s="41" t="s">
        <v>53</v>
      </c>
      <c r="C59" s="73" t="s">
        <v>923</v>
      </c>
      <c r="D59" s="43" t="s">
        <v>55</v>
      </c>
      <c r="E59" s="41"/>
      <c r="F59" s="41"/>
      <c r="G59" s="41"/>
      <c r="H59" s="43"/>
      <c r="I59" s="41"/>
      <c r="J59" s="41"/>
      <c r="K59" s="385"/>
      <c r="L59" s="386"/>
      <c r="M59" s="386"/>
      <c r="N59" s="386"/>
      <c r="O59" s="387"/>
    </row>
    <row r="60" spans="1:15" ht="15" customHeight="1">
      <c r="A60" s="45" t="s">
        <v>1001</v>
      </c>
      <c r="B60" s="45" t="s">
        <v>50</v>
      </c>
      <c r="C60" s="74" t="s">
        <v>1002</v>
      </c>
      <c r="D60" s="47">
        <v>30</v>
      </c>
      <c r="E60" s="45"/>
      <c r="F60" s="45"/>
      <c r="G60" s="45"/>
      <c r="H60" s="47"/>
      <c r="I60" s="45"/>
      <c r="J60" s="45"/>
      <c r="K60" s="385"/>
      <c r="L60" s="386"/>
      <c r="M60" s="386"/>
      <c r="N60" s="386"/>
      <c r="O60" s="387"/>
    </row>
    <row r="61" spans="1:15" ht="15" customHeight="1">
      <c r="A61" s="41" t="s">
        <v>931</v>
      </c>
      <c r="B61" s="41" t="s">
        <v>53</v>
      </c>
      <c r="C61" s="73" t="s">
        <v>906</v>
      </c>
      <c r="D61" s="43" t="s">
        <v>55</v>
      </c>
      <c r="E61" s="41"/>
      <c r="F61" s="41"/>
      <c r="G61" s="41"/>
      <c r="H61" s="43"/>
      <c r="I61" s="41"/>
      <c r="J61" s="41"/>
      <c r="K61" s="385"/>
      <c r="L61" s="386"/>
      <c r="M61" s="386"/>
      <c r="N61" s="386"/>
      <c r="O61" s="387"/>
    </row>
    <row r="62" spans="1:15" ht="15" customHeight="1">
      <c r="A62" s="69" t="s">
        <v>936</v>
      </c>
      <c r="B62" s="69" t="s">
        <v>111</v>
      </c>
      <c r="C62" s="76" t="s">
        <v>937</v>
      </c>
      <c r="D62" s="70">
        <v>6</v>
      </c>
      <c r="E62" s="67"/>
      <c r="F62" s="67"/>
      <c r="G62" s="67"/>
      <c r="H62" s="70"/>
      <c r="I62" s="67"/>
      <c r="J62" s="69"/>
      <c r="K62" s="385"/>
      <c r="L62" s="386"/>
      <c r="M62" s="386"/>
      <c r="N62" s="386"/>
      <c r="O62" s="387"/>
    </row>
    <row r="63" spans="1:15" ht="15" customHeight="1">
      <c r="A63" s="41" t="s">
        <v>950</v>
      </c>
      <c r="B63" s="41" t="s">
        <v>53</v>
      </c>
      <c r="C63" s="73" t="s">
        <v>915</v>
      </c>
      <c r="D63" s="43" t="s">
        <v>55</v>
      </c>
      <c r="E63" s="41"/>
      <c r="F63" s="41"/>
      <c r="G63" s="41"/>
      <c r="H63" s="43"/>
      <c r="I63" s="41"/>
      <c r="J63" s="41"/>
      <c r="K63" s="385"/>
      <c r="L63" s="386"/>
      <c r="M63" s="386"/>
      <c r="N63" s="386"/>
      <c r="O63" s="387"/>
    </row>
    <row r="64" spans="1:15" ht="15" customHeight="1">
      <c r="A64" s="69" t="s">
        <v>951</v>
      </c>
      <c r="B64" s="69" t="s">
        <v>111</v>
      </c>
      <c r="C64" s="76" t="s">
        <v>952</v>
      </c>
      <c r="D64" s="70">
        <v>12</v>
      </c>
      <c r="E64" s="67"/>
      <c r="F64" s="67"/>
      <c r="G64" s="67"/>
      <c r="H64" s="70"/>
      <c r="I64" s="67"/>
      <c r="J64" s="69"/>
      <c r="K64" s="385"/>
      <c r="L64" s="386"/>
      <c r="M64" s="386"/>
      <c r="N64" s="386"/>
      <c r="O64" s="387"/>
    </row>
    <row r="65" spans="1:15" ht="15" customHeight="1">
      <c r="A65" s="41" t="s">
        <v>953</v>
      </c>
      <c r="B65" s="41" t="s">
        <v>53</v>
      </c>
      <c r="C65" s="73" t="s">
        <v>923</v>
      </c>
      <c r="D65" s="43" t="s">
        <v>55</v>
      </c>
      <c r="E65" s="41"/>
      <c r="F65" s="41"/>
      <c r="G65" s="41"/>
      <c r="H65" s="43"/>
      <c r="I65" s="41"/>
      <c r="J65" s="41"/>
      <c r="K65" s="385"/>
      <c r="L65" s="386"/>
      <c r="M65" s="386"/>
      <c r="N65" s="386"/>
      <c r="O65" s="387"/>
    </row>
    <row r="66" spans="1:15" ht="15" customHeight="1">
      <c r="A66" s="50" t="s">
        <v>1003</v>
      </c>
      <c r="B66" s="50" t="s">
        <v>47</v>
      </c>
      <c r="C66" s="75" t="s">
        <v>1004</v>
      </c>
      <c r="D66" s="51">
        <v>60</v>
      </c>
      <c r="E66" s="50"/>
      <c r="F66" s="50"/>
      <c r="G66" s="50"/>
      <c r="H66" s="51"/>
      <c r="I66" s="50"/>
      <c r="J66" s="50"/>
      <c r="K66" s="50"/>
      <c r="L66" s="49"/>
      <c r="M66" s="49"/>
      <c r="N66" s="49"/>
      <c r="O66" s="49"/>
    </row>
    <row r="67" spans="1:15" ht="15" customHeight="1">
      <c r="A67" s="45" t="s">
        <v>1005</v>
      </c>
      <c r="B67" s="45" t="s">
        <v>50</v>
      </c>
      <c r="C67" s="74" t="s">
        <v>1006</v>
      </c>
      <c r="D67" s="47">
        <v>30</v>
      </c>
      <c r="E67" s="45"/>
      <c r="F67" s="45"/>
      <c r="G67" s="45"/>
      <c r="H67" s="47"/>
      <c r="I67" s="45"/>
      <c r="J67" s="45"/>
      <c r="K67" s="382" t="s">
        <v>904</v>
      </c>
      <c r="L67" s="383"/>
      <c r="M67" s="383"/>
      <c r="N67" s="383"/>
      <c r="O67" s="384"/>
    </row>
    <row r="68" spans="1:15" ht="15" customHeight="1">
      <c r="A68" s="41" t="s">
        <v>1007</v>
      </c>
      <c r="B68" s="41" t="s">
        <v>53</v>
      </c>
      <c r="C68" s="73" t="s">
        <v>1008</v>
      </c>
      <c r="D68" s="43" t="s">
        <v>55</v>
      </c>
      <c r="E68" s="41"/>
      <c r="F68" s="41"/>
      <c r="G68" s="41"/>
      <c r="H68" s="43"/>
      <c r="I68" s="41"/>
      <c r="J68" s="41"/>
      <c r="K68" s="385"/>
      <c r="L68" s="386"/>
      <c r="M68" s="386"/>
      <c r="N68" s="386"/>
      <c r="O68" s="387"/>
    </row>
    <row r="69" spans="1:15">
      <c r="A69" s="40" t="s">
        <v>1009</v>
      </c>
      <c r="B69" s="40" t="s">
        <v>57</v>
      </c>
      <c r="C69" s="72" t="s">
        <v>1010</v>
      </c>
      <c r="D69" s="38">
        <v>6</v>
      </c>
      <c r="E69" s="36" t="s">
        <v>59</v>
      </c>
      <c r="F69" s="36"/>
      <c r="G69" s="36" t="s">
        <v>327</v>
      </c>
      <c r="H69" s="37"/>
      <c r="I69" s="36" t="s">
        <v>336</v>
      </c>
      <c r="J69" s="34" t="s">
        <v>909</v>
      </c>
      <c r="K69" s="385"/>
      <c r="L69" s="386"/>
      <c r="M69" s="386"/>
      <c r="N69" s="386"/>
      <c r="O69" s="387"/>
    </row>
    <row r="70" spans="1:15">
      <c r="A70" s="40" t="s">
        <v>1011</v>
      </c>
      <c r="B70" s="40" t="s">
        <v>57</v>
      </c>
      <c r="C70" s="72" t="s">
        <v>1012</v>
      </c>
      <c r="D70" s="38">
        <v>6</v>
      </c>
      <c r="E70" s="36" t="s">
        <v>59</v>
      </c>
      <c r="F70" s="36"/>
      <c r="G70" s="36" t="s">
        <v>327</v>
      </c>
      <c r="H70" s="37"/>
      <c r="I70" s="36" t="s">
        <v>336</v>
      </c>
      <c r="J70" s="34" t="s">
        <v>909</v>
      </c>
      <c r="K70" s="385"/>
      <c r="L70" s="386"/>
      <c r="M70" s="386"/>
      <c r="N70" s="386"/>
      <c r="O70" s="387"/>
    </row>
    <row r="71" spans="1:15" ht="15" customHeight="1">
      <c r="A71" s="41" t="s">
        <v>1013</v>
      </c>
      <c r="B71" s="41" t="s">
        <v>53</v>
      </c>
      <c r="C71" s="73" t="s">
        <v>1008</v>
      </c>
      <c r="D71" s="43" t="s">
        <v>55</v>
      </c>
      <c r="E71" s="41"/>
      <c r="F71" s="41"/>
      <c r="G71" s="41"/>
      <c r="H71" s="43"/>
      <c r="I71" s="41"/>
      <c r="J71" s="45"/>
      <c r="K71" s="385"/>
      <c r="L71" s="386"/>
      <c r="M71" s="386"/>
      <c r="N71" s="386"/>
      <c r="O71" s="387"/>
    </row>
    <row r="72" spans="1:15">
      <c r="A72" s="40" t="s">
        <v>1014</v>
      </c>
      <c r="B72" s="40" t="s">
        <v>57</v>
      </c>
      <c r="C72" s="72" t="s">
        <v>1015</v>
      </c>
      <c r="D72" s="38">
        <v>6</v>
      </c>
      <c r="E72" s="36" t="s">
        <v>59</v>
      </c>
      <c r="F72" s="36"/>
      <c r="G72" s="36" t="s">
        <v>327</v>
      </c>
      <c r="H72" s="37"/>
      <c r="I72" s="36" t="s">
        <v>336</v>
      </c>
      <c r="J72" s="34" t="s">
        <v>909</v>
      </c>
      <c r="K72" s="385"/>
      <c r="L72" s="386"/>
      <c r="M72" s="386"/>
      <c r="N72" s="386"/>
      <c r="O72" s="387"/>
    </row>
    <row r="73" spans="1:15">
      <c r="A73" s="40" t="s">
        <v>1016</v>
      </c>
      <c r="B73" s="40" t="s">
        <v>57</v>
      </c>
      <c r="C73" s="72" t="s">
        <v>417</v>
      </c>
      <c r="D73" s="38">
        <v>6</v>
      </c>
      <c r="E73" s="36" t="s">
        <v>59</v>
      </c>
      <c r="F73" s="36"/>
      <c r="G73" s="36" t="s">
        <v>327</v>
      </c>
      <c r="H73" s="37"/>
      <c r="I73" s="36" t="s">
        <v>336</v>
      </c>
      <c r="J73" s="34" t="s">
        <v>909</v>
      </c>
      <c r="K73" s="385"/>
      <c r="L73" s="386"/>
      <c r="M73" s="386"/>
      <c r="N73" s="386"/>
      <c r="O73" s="387"/>
    </row>
    <row r="74" spans="1:15" ht="15" customHeight="1">
      <c r="A74" s="41" t="s">
        <v>1017</v>
      </c>
      <c r="B74" s="41" t="s">
        <v>53</v>
      </c>
      <c r="C74" s="73" t="s">
        <v>977</v>
      </c>
      <c r="D74" s="43" t="s">
        <v>55</v>
      </c>
      <c r="E74" s="41"/>
      <c r="F74" s="41"/>
      <c r="G74" s="41"/>
      <c r="H74" s="43"/>
      <c r="I74" s="41"/>
      <c r="J74" s="45"/>
      <c r="K74" s="385"/>
      <c r="L74" s="386"/>
      <c r="M74" s="386"/>
      <c r="N74" s="386"/>
      <c r="O74" s="387"/>
    </row>
    <row r="75" spans="1:15">
      <c r="A75" s="40" t="s">
        <v>1018</v>
      </c>
      <c r="B75" s="40" t="s">
        <v>57</v>
      </c>
      <c r="C75" s="72" t="s">
        <v>1019</v>
      </c>
      <c r="D75" s="38">
        <v>6</v>
      </c>
      <c r="E75" s="36" t="s">
        <v>59</v>
      </c>
      <c r="F75" s="36"/>
      <c r="G75" s="36" t="s">
        <v>327</v>
      </c>
      <c r="H75" s="37"/>
      <c r="I75" s="36" t="s">
        <v>336</v>
      </c>
      <c r="J75" s="34" t="s">
        <v>909</v>
      </c>
      <c r="K75" s="385"/>
      <c r="L75" s="386"/>
      <c r="M75" s="386"/>
      <c r="N75" s="386"/>
      <c r="O75" s="387"/>
    </row>
    <row r="76" spans="1:15">
      <c r="A76" s="40" t="s">
        <v>1020</v>
      </c>
      <c r="B76" s="40" t="s">
        <v>258</v>
      </c>
      <c r="C76" s="65" t="s">
        <v>1021</v>
      </c>
      <c r="D76" s="38" t="s">
        <v>55</v>
      </c>
      <c r="E76" s="36"/>
      <c r="F76" s="36"/>
      <c r="G76" s="36"/>
      <c r="H76" s="37"/>
      <c r="I76" s="36"/>
      <c r="J76" s="36"/>
      <c r="K76" s="385"/>
      <c r="L76" s="386"/>
      <c r="M76" s="386"/>
      <c r="N76" s="386"/>
      <c r="O76" s="387"/>
    </row>
    <row r="77" spans="1:15">
      <c r="A77" s="40" t="s">
        <v>1022</v>
      </c>
      <c r="B77" s="40" t="s">
        <v>258</v>
      </c>
      <c r="C77" s="65" t="s">
        <v>1023</v>
      </c>
      <c r="D77" s="38" t="s">
        <v>55</v>
      </c>
      <c r="E77" s="36"/>
      <c r="F77" s="36"/>
      <c r="G77" s="36"/>
      <c r="H77" s="37"/>
      <c r="I77" s="36"/>
      <c r="J77" s="36"/>
      <c r="K77" s="385"/>
      <c r="L77" s="386"/>
      <c r="M77" s="386"/>
      <c r="N77" s="386"/>
      <c r="O77" s="387"/>
    </row>
    <row r="78" spans="1:15" ht="15" customHeight="1">
      <c r="A78" s="45" t="s">
        <v>1024</v>
      </c>
      <c r="B78" s="45" t="s">
        <v>50</v>
      </c>
      <c r="C78" s="74" t="s">
        <v>1025</v>
      </c>
      <c r="D78" s="47">
        <v>30</v>
      </c>
      <c r="E78" s="45"/>
      <c r="F78" s="45"/>
      <c r="G78" s="45"/>
      <c r="H78" s="47"/>
      <c r="I78" s="45"/>
      <c r="J78" s="45"/>
      <c r="K78" s="385"/>
      <c r="L78" s="386"/>
      <c r="M78" s="386"/>
      <c r="N78" s="386"/>
      <c r="O78" s="387"/>
    </row>
    <row r="79" spans="1:15" ht="15" customHeight="1">
      <c r="A79" s="41" t="s">
        <v>1026</v>
      </c>
      <c r="B79" s="41" t="s">
        <v>53</v>
      </c>
      <c r="C79" s="73" t="s">
        <v>977</v>
      </c>
      <c r="D79" s="43" t="s">
        <v>55</v>
      </c>
      <c r="E79" s="41"/>
      <c r="F79" s="41"/>
      <c r="G79" s="41"/>
      <c r="H79" s="43"/>
      <c r="I79" s="41"/>
      <c r="J79" s="41"/>
      <c r="K79" s="385"/>
      <c r="L79" s="386"/>
      <c r="M79" s="386"/>
      <c r="N79" s="386"/>
      <c r="O79" s="387"/>
    </row>
    <row r="80" spans="1:15">
      <c r="A80" s="40" t="s">
        <v>1027</v>
      </c>
      <c r="B80" s="40" t="s">
        <v>57</v>
      </c>
      <c r="C80" s="72" t="s">
        <v>565</v>
      </c>
      <c r="D80" s="38">
        <v>24</v>
      </c>
      <c r="E80" s="36" t="s">
        <v>83</v>
      </c>
      <c r="F80" s="36"/>
      <c r="G80" s="36" t="s">
        <v>466</v>
      </c>
      <c r="H80" s="37" t="s">
        <v>511</v>
      </c>
      <c r="I80" s="36" t="s">
        <v>988</v>
      </c>
      <c r="J80" s="34" t="s">
        <v>1028</v>
      </c>
      <c r="K80" s="385"/>
      <c r="L80" s="386"/>
      <c r="M80" s="386"/>
      <c r="N80" s="386"/>
      <c r="O80" s="387"/>
    </row>
    <row r="81" spans="1:15">
      <c r="A81" s="40" t="s">
        <v>1029</v>
      </c>
      <c r="B81" s="40" t="s">
        <v>57</v>
      </c>
      <c r="C81" s="72" t="s">
        <v>1030</v>
      </c>
      <c r="D81" s="38">
        <v>6</v>
      </c>
      <c r="E81" s="36" t="s">
        <v>59</v>
      </c>
      <c r="F81" s="36"/>
      <c r="G81" s="36" t="s">
        <v>327</v>
      </c>
      <c r="H81" s="37"/>
      <c r="I81" s="36" t="s">
        <v>336</v>
      </c>
      <c r="J81" s="34" t="s">
        <v>909</v>
      </c>
      <c r="K81" s="385"/>
      <c r="L81" s="386"/>
      <c r="M81" s="386"/>
      <c r="N81" s="386"/>
      <c r="O81" s="387"/>
    </row>
    <row r="82" spans="1:15">
      <c r="A82" s="40" t="s">
        <v>1031</v>
      </c>
      <c r="B82" s="40" t="s">
        <v>258</v>
      </c>
      <c r="C82" s="65" t="s">
        <v>1032</v>
      </c>
      <c r="D82" s="38" t="s">
        <v>55</v>
      </c>
      <c r="E82" s="36"/>
      <c r="F82" s="36"/>
      <c r="G82" s="36"/>
      <c r="H82" s="37"/>
      <c r="I82" s="36"/>
      <c r="J82" s="36"/>
      <c r="K82" s="385"/>
      <c r="L82" s="386"/>
      <c r="M82" s="386"/>
      <c r="N82" s="386"/>
      <c r="O82" s="387"/>
    </row>
    <row r="83" spans="1:15">
      <c r="A83" s="40" t="s">
        <v>1033</v>
      </c>
      <c r="B83" s="40" t="s">
        <v>258</v>
      </c>
      <c r="C83" s="65" t="s">
        <v>1034</v>
      </c>
      <c r="D83" s="38" t="s">
        <v>55</v>
      </c>
      <c r="E83" s="36"/>
      <c r="F83" s="36"/>
      <c r="G83" s="36"/>
      <c r="H83" s="37"/>
      <c r="I83" s="36"/>
      <c r="J83" s="36"/>
      <c r="K83" s="388"/>
      <c r="L83" s="389"/>
      <c r="M83" s="389"/>
      <c r="N83" s="389"/>
      <c r="O83" s="390"/>
    </row>
    <row r="84" spans="1:15" ht="15" customHeight="1">
      <c r="A84" s="53" t="s">
        <v>1035</v>
      </c>
      <c r="B84" s="53" t="s">
        <v>44</v>
      </c>
      <c r="C84" s="56" t="s">
        <v>1036</v>
      </c>
      <c r="D84" s="55">
        <v>120</v>
      </c>
      <c r="E84" s="53"/>
      <c r="F84" s="53"/>
      <c r="G84" s="53"/>
      <c r="H84" s="55"/>
      <c r="I84" s="53"/>
      <c r="J84" s="53"/>
      <c r="K84" s="53"/>
      <c r="L84" s="54"/>
      <c r="M84" s="53"/>
      <c r="N84" s="53"/>
      <c r="O84" s="53"/>
    </row>
    <row r="85" spans="1:15" ht="15" customHeight="1">
      <c r="A85" s="50" t="s">
        <v>1037</v>
      </c>
      <c r="B85" s="50" t="s">
        <v>47</v>
      </c>
      <c r="C85" s="52" t="s">
        <v>1038</v>
      </c>
      <c r="D85" s="51">
        <v>60</v>
      </c>
      <c r="E85" s="50"/>
      <c r="F85" s="50"/>
      <c r="G85" s="50"/>
      <c r="H85" s="51"/>
      <c r="I85" s="50"/>
      <c r="J85" s="50"/>
      <c r="K85" s="50"/>
      <c r="L85" s="49"/>
      <c r="M85" s="49"/>
      <c r="N85" s="49"/>
      <c r="O85" s="49"/>
    </row>
    <row r="86" spans="1:15" ht="15" customHeight="1">
      <c r="A86" s="45" t="s">
        <v>1039</v>
      </c>
      <c r="B86" s="45" t="s">
        <v>50</v>
      </c>
      <c r="C86" s="48" t="s">
        <v>1040</v>
      </c>
      <c r="D86" s="47">
        <v>30</v>
      </c>
      <c r="E86" s="45"/>
      <c r="F86" s="45"/>
      <c r="G86" s="45"/>
      <c r="H86" s="47"/>
      <c r="I86" s="45"/>
      <c r="J86" s="45"/>
      <c r="K86" s="382" t="s">
        <v>904</v>
      </c>
      <c r="L86" s="383"/>
      <c r="M86" s="383"/>
      <c r="N86" s="383"/>
      <c r="O86" s="384"/>
    </row>
    <row r="87" spans="1:15" ht="15" customHeight="1">
      <c r="A87" s="41" t="s">
        <v>905</v>
      </c>
      <c r="B87" s="41" t="s">
        <v>53</v>
      </c>
      <c r="C87" s="44" t="s">
        <v>906</v>
      </c>
      <c r="D87" s="43" t="s">
        <v>55</v>
      </c>
      <c r="E87" s="41"/>
      <c r="F87" s="41"/>
      <c r="G87" s="41"/>
      <c r="H87" s="43"/>
      <c r="I87" s="41"/>
      <c r="J87" s="41"/>
      <c r="K87" s="385"/>
      <c r="L87" s="386"/>
      <c r="M87" s="386"/>
      <c r="N87" s="386"/>
      <c r="O87" s="387"/>
    </row>
    <row r="88" spans="1:15" ht="15" customHeight="1">
      <c r="A88" s="41" t="s">
        <v>914</v>
      </c>
      <c r="B88" s="41" t="s">
        <v>53</v>
      </c>
      <c r="C88" s="44" t="s">
        <v>915</v>
      </c>
      <c r="D88" s="43" t="s">
        <v>55</v>
      </c>
      <c r="E88" s="41"/>
      <c r="F88" s="41"/>
      <c r="G88" s="41"/>
      <c r="H88" s="43"/>
      <c r="I88" s="41"/>
      <c r="J88" s="41"/>
      <c r="K88" s="385"/>
      <c r="L88" s="386"/>
      <c r="M88" s="386"/>
      <c r="N88" s="386"/>
      <c r="O88" s="387"/>
    </row>
    <row r="89" spans="1:15" ht="15" customHeight="1">
      <c r="A89" s="41" t="s">
        <v>922</v>
      </c>
      <c r="B89" s="41" t="s">
        <v>53</v>
      </c>
      <c r="C89" s="44" t="s">
        <v>923</v>
      </c>
      <c r="D89" s="43" t="s">
        <v>55</v>
      </c>
      <c r="E89" s="41"/>
      <c r="F89" s="41"/>
      <c r="G89" s="41"/>
      <c r="H89" s="43"/>
      <c r="I89" s="41"/>
      <c r="J89" s="41"/>
      <c r="K89" s="385"/>
      <c r="L89" s="386"/>
      <c r="M89" s="386"/>
      <c r="N89" s="386"/>
      <c r="O89" s="387"/>
    </row>
    <row r="90" spans="1:15" ht="15" customHeight="1">
      <c r="A90" s="41" t="s">
        <v>1041</v>
      </c>
      <c r="B90" s="41" t="s">
        <v>53</v>
      </c>
      <c r="C90" s="44" t="s">
        <v>906</v>
      </c>
      <c r="D90" s="43" t="s">
        <v>55</v>
      </c>
      <c r="E90" s="41"/>
      <c r="F90" s="41"/>
      <c r="G90" s="41"/>
      <c r="H90" s="43"/>
      <c r="I90" s="41"/>
      <c r="J90" s="41"/>
      <c r="K90" s="385"/>
      <c r="L90" s="386"/>
      <c r="M90" s="386"/>
      <c r="N90" s="386"/>
      <c r="O90" s="387"/>
    </row>
    <row r="91" spans="1:15">
      <c r="A91" s="40" t="s">
        <v>1042</v>
      </c>
      <c r="B91" s="40" t="s">
        <v>57</v>
      </c>
      <c r="C91" s="72" t="s">
        <v>1043</v>
      </c>
      <c r="D91" s="38">
        <v>6</v>
      </c>
      <c r="E91" s="36" t="s">
        <v>59</v>
      </c>
      <c r="F91" s="36"/>
      <c r="G91" s="36" t="s">
        <v>327</v>
      </c>
      <c r="H91" s="37"/>
      <c r="I91" s="221" t="s">
        <v>336</v>
      </c>
      <c r="J91" s="222" t="s">
        <v>1044</v>
      </c>
      <c r="K91" s="385"/>
      <c r="L91" s="386"/>
      <c r="M91" s="386"/>
      <c r="N91" s="386"/>
      <c r="O91" s="387"/>
    </row>
    <row r="92" spans="1:15">
      <c r="A92" s="40" t="s">
        <v>1045</v>
      </c>
      <c r="B92" s="40" t="s">
        <v>57</v>
      </c>
      <c r="C92" s="72" t="s">
        <v>1046</v>
      </c>
      <c r="D92" s="38">
        <v>6</v>
      </c>
      <c r="E92" s="36"/>
      <c r="F92" s="36"/>
      <c r="G92" s="36"/>
      <c r="H92" s="37"/>
      <c r="I92" s="223" t="s">
        <v>62</v>
      </c>
      <c r="J92" s="224" t="s">
        <v>62</v>
      </c>
      <c r="K92" s="385"/>
      <c r="L92" s="386"/>
      <c r="M92" s="386"/>
      <c r="N92" s="386"/>
      <c r="O92" s="387"/>
    </row>
    <row r="93" spans="1:15">
      <c r="A93" s="40" t="s">
        <v>1047</v>
      </c>
      <c r="B93" s="40" t="s">
        <v>258</v>
      </c>
      <c r="C93" s="65" t="s">
        <v>1048</v>
      </c>
      <c r="D93" s="38" t="s">
        <v>55</v>
      </c>
      <c r="E93" s="36" t="s">
        <v>59</v>
      </c>
      <c r="F93" s="36"/>
      <c r="G93" s="36" t="s">
        <v>327</v>
      </c>
      <c r="H93" s="37"/>
      <c r="I93" s="223" t="s">
        <v>336</v>
      </c>
      <c r="J93" s="224" t="s">
        <v>1044</v>
      </c>
      <c r="K93" s="385"/>
      <c r="L93" s="386"/>
      <c r="M93" s="386"/>
      <c r="N93" s="386"/>
      <c r="O93" s="387"/>
    </row>
    <row r="94" spans="1:15">
      <c r="A94" s="40" t="s">
        <v>1049</v>
      </c>
      <c r="B94" s="40" t="s">
        <v>258</v>
      </c>
      <c r="C94" s="65" t="s">
        <v>1050</v>
      </c>
      <c r="D94" s="38" t="s">
        <v>55</v>
      </c>
      <c r="E94" s="36" t="s">
        <v>59</v>
      </c>
      <c r="F94" s="36"/>
      <c r="G94" s="36" t="s">
        <v>327</v>
      </c>
      <c r="H94" s="37"/>
      <c r="I94" s="223" t="s">
        <v>336</v>
      </c>
      <c r="J94" s="224" t="s">
        <v>1044</v>
      </c>
      <c r="K94" s="385"/>
      <c r="L94" s="386"/>
      <c r="M94" s="386"/>
      <c r="N94" s="386"/>
      <c r="O94" s="387"/>
    </row>
    <row r="95" spans="1:15" ht="15" customHeight="1">
      <c r="A95" s="41" t="s">
        <v>1051</v>
      </c>
      <c r="B95" s="41" t="s">
        <v>53</v>
      </c>
      <c r="C95" s="44" t="s">
        <v>915</v>
      </c>
      <c r="D95" s="43" t="s">
        <v>55</v>
      </c>
      <c r="E95" s="41"/>
      <c r="F95" s="41"/>
      <c r="G95" s="41"/>
      <c r="H95" s="43"/>
      <c r="I95" s="41"/>
      <c r="J95" s="41"/>
      <c r="K95" s="385"/>
      <c r="L95" s="386"/>
      <c r="M95" s="386"/>
      <c r="N95" s="386"/>
      <c r="O95" s="387"/>
    </row>
    <row r="96" spans="1:15" ht="15" customHeight="1">
      <c r="A96" s="69" t="s">
        <v>1052</v>
      </c>
      <c r="B96" s="69" t="s">
        <v>111</v>
      </c>
      <c r="C96" s="71" t="s">
        <v>952</v>
      </c>
      <c r="D96" s="70">
        <v>12</v>
      </c>
      <c r="E96" s="67"/>
      <c r="F96" s="67"/>
      <c r="G96" s="67"/>
      <c r="H96" s="70"/>
      <c r="I96" s="67"/>
      <c r="J96" s="69"/>
      <c r="K96" s="385"/>
      <c r="L96" s="386"/>
      <c r="M96" s="386"/>
      <c r="N96" s="386"/>
      <c r="O96" s="387"/>
    </row>
    <row r="97" spans="1:15" ht="15" customHeight="1">
      <c r="A97" s="41" t="s">
        <v>1053</v>
      </c>
      <c r="B97" s="41" t="s">
        <v>53</v>
      </c>
      <c r="C97" s="44" t="s">
        <v>923</v>
      </c>
      <c r="D97" s="43" t="s">
        <v>55</v>
      </c>
      <c r="E97" s="41"/>
      <c r="F97" s="41"/>
      <c r="G97" s="41"/>
      <c r="H97" s="43"/>
      <c r="I97" s="41"/>
      <c r="J97" s="41"/>
      <c r="K97" s="385"/>
      <c r="L97" s="386"/>
      <c r="M97" s="386"/>
      <c r="N97" s="386"/>
      <c r="O97" s="387"/>
    </row>
    <row r="98" spans="1:15" ht="15" customHeight="1">
      <c r="A98" s="50" t="s">
        <v>1054</v>
      </c>
      <c r="B98" s="50" t="s">
        <v>47</v>
      </c>
      <c r="C98" s="52" t="s">
        <v>1055</v>
      </c>
      <c r="D98" s="51">
        <v>60</v>
      </c>
      <c r="E98" s="50"/>
      <c r="F98" s="50"/>
      <c r="G98" s="50"/>
      <c r="H98" s="51"/>
      <c r="I98" s="50"/>
      <c r="J98" s="50"/>
      <c r="K98" s="50"/>
      <c r="L98" s="49"/>
      <c r="M98" s="49"/>
      <c r="N98" s="49"/>
      <c r="O98" s="49"/>
    </row>
    <row r="99" spans="1:15" ht="15" customHeight="1">
      <c r="A99" s="45" t="s">
        <v>1056</v>
      </c>
      <c r="B99" s="45" t="s">
        <v>50</v>
      </c>
      <c r="C99" s="48" t="s">
        <v>1057</v>
      </c>
      <c r="D99" s="47">
        <v>30</v>
      </c>
      <c r="E99" s="45"/>
      <c r="F99" s="45"/>
      <c r="G99" s="45"/>
      <c r="H99" s="47"/>
      <c r="I99" s="45"/>
      <c r="J99" s="45"/>
      <c r="K99" s="382" t="s">
        <v>904</v>
      </c>
      <c r="L99" s="383"/>
      <c r="M99" s="383"/>
      <c r="N99" s="383"/>
      <c r="O99" s="384"/>
    </row>
    <row r="100" spans="1:15" ht="15" customHeight="1">
      <c r="A100" s="41" t="s">
        <v>1058</v>
      </c>
      <c r="B100" s="41" t="s">
        <v>53</v>
      </c>
      <c r="C100" s="44" t="s">
        <v>1059</v>
      </c>
      <c r="D100" s="43" t="s">
        <v>55</v>
      </c>
      <c r="E100" s="41"/>
      <c r="F100" s="41"/>
      <c r="G100" s="41"/>
      <c r="H100" s="43"/>
      <c r="I100" s="41"/>
      <c r="J100" s="41"/>
      <c r="K100" s="385"/>
      <c r="L100" s="386"/>
      <c r="M100" s="386"/>
      <c r="N100" s="386"/>
      <c r="O100" s="387"/>
    </row>
    <row r="101" spans="1:15">
      <c r="A101" s="40" t="s">
        <v>1060</v>
      </c>
      <c r="B101" s="40" t="s">
        <v>57</v>
      </c>
      <c r="C101" s="39" t="s">
        <v>1061</v>
      </c>
      <c r="D101" s="38">
        <v>6</v>
      </c>
      <c r="E101" s="36" t="s">
        <v>407</v>
      </c>
      <c r="F101" s="36" t="s">
        <v>1062</v>
      </c>
      <c r="G101" s="36" t="s">
        <v>327</v>
      </c>
      <c r="H101" s="37"/>
      <c r="I101" s="36"/>
      <c r="J101" s="34" t="s">
        <v>1063</v>
      </c>
      <c r="K101" s="385"/>
      <c r="L101" s="386"/>
      <c r="M101" s="386"/>
      <c r="N101" s="386"/>
      <c r="O101" s="387"/>
    </row>
    <row r="102" spans="1:15">
      <c r="A102" s="40" t="s">
        <v>1064</v>
      </c>
      <c r="B102" s="40" t="s">
        <v>57</v>
      </c>
      <c r="C102" s="39" t="s">
        <v>1065</v>
      </c>
      <c r="D102" s="38">
        <v>6</v>
      </c>
      <c r="E102" s="36" t="s">
        <v>407</v>
      </c>
      <c r="F102" s="36" t="s">
        <v>1062</v>
      </c>
      <c r="G102" s="36" t="s">
        <v>327</v>
      </c>
      <c r="H102" s="37"/>
      <c r="I102" s="36"/>
      <c r="J102" s="34" t="s">
        <v>1063</v>
      </c>
      <c r="K102" s="385"/>
      <c r="L102" s="386"/>
      <c r="M102" s="386"/>
      <c r="N102" s="386"/>
      <c r="O102" s="387"/>
    </row>
    <row r="103" spans="1:15" ht="15" customHeight="1">
      <c r="A103" s="41" t="s">
        <v>1066</v>
      </c>
      <c r="B103" s="41" t="s">
        <v>53</v>
      </c>
      <c r="C103" s="44" t="s">
        <v>1067</v>
      </c>
      <c r="D103" s="43" t="s">
        <v>55</v>
      </c>
      <c r="E103" s="41"/>
      <c r="F103" s="41"/>
      <c r="G103" s="41"/>
      <c r="H103" s="43"/>
      <c r="I103" s="41"/>
      <c r="J103" s="41"/>
      <c r="K103" s="385"/>
      <c r="L103" s="386"/>
      <c r="M103" s="386"/>
      <c r="N103" s="386"/>
      <c r="O103" s="387"/>
    </row>
    <row r="104" spans="1:15">
      <c r="A104" s="40" t="s">
        <v>1068</v>
      </c>
      <c r="B104" s="40" t="s">
        <v>57</v>
      </c>
      <c r="C104" s="39" t="s">
        <v>1069</v>
      </c>
      <c r="D104" s="38">
        <v>6</v>
      </c>
      <c r="E104" s="36" t="s">
        <v>407</v>
      </c>
      <c r="F104" s="36" t="s">
        <v>1062</v>
      </c>
      <c r="G104" s="36" t="s">
        <v>327</v>
      </c>
      <c r="H104" s="37"/>
      <c r="I104" s="36"/>
      <c r="J104" s="34" t="s">
        <v>1063</v>
      </c>
      <c r="K104" s="385"/>
      <c r="L104" s="386"/>
      <c r="M104" s="386"/>
      <c r="N104" s="386"/>
      <c r="O104" s="387"/>
    </row>
    <row r="105" spans="1:15">
      <c r="A105" s="40" t="s">
        <v>1070</v>
      </c>
      <c r="B105" s="40" t="s">
        <v>57</v>
      </c>
      <c r="C105" s="39" t="s">
        <v>1071</v>
      </c>
      <c r="D105" s="38">
        <v>6</v>
      </c>
      <c r="E105" s="36" t="s">
        <v>407</v>
      </c>
      <c r="F105" s="36" t="s">
        <v>1062</v>
      </c>
      <c r="G105" s="36" t="s">
        <v>327</v>
      </c>
      <c r="H105" s="37"/>
      <c r="I105" s="36"/>
      <c r="J105" s="34" t="s">
        <v>1063</v>
      </c>
      <c r="K105" s="385"/>
      <c r="L105" s="386"/>
      <c r="M105" s="386"/>
      <c r="N105" s="386"/>
      <c r="O105" s="387"/>
    </row>
    <row r="106" spans="1:15" ht="15" customHeight="1">
      <c r="A106" s="41" t="s">
        <v>1072</v>
      </c>
      <c r="B106" s="41" t="s">
        <v>53</v>
      </c>
      <c r="C106" s="44" t="s">
        <v>1073</v>
      </c>
      <c r="D106" s="43" t="s">
        <v>55</v>
      </c>
      <c r="E106" s="41"/>
      <c r="F106" s="41"/>
      <c r="G106" s="41"/>
      <c r="H106" s="43"/>
      <c r="I106" s="41"/>
      <c r="J106" s="41"/>
      <c r="K106" s="385"/>
      <c r="L106" s="386"/>
      <c r="M106" s="386"/>
      <c r="N106" s="386"/>
      <c r="O106" s="387"/>
    </row>
    <row r="107" spans="1:15">
      <c r="A107" s="40" t="s">
        <v>1074</v>
      </c>
      <c r="B107" s="40" t="s">
        <v>57</v>
      </c>
      <c r="C107" s="39" t="s">
        <v>1075</v>
      </c>
      <c r="D107" s="38">
        <v>6</v>
      </c>
      <c r="E107" s="36" t="s">
        <v>407</v>
      </c>
      <c r="F107" s="36" t="s">
        <v>1062</v>
      </c>
      <c r="G107" s="36" t="s">
        <v>358</v>
      </c>
      <c r="H107" s="37"/>
      <c r="I107" s="36"/>
      <c r="J107" s="34" t="s">
        <v>1063</v>
      </c>
      <c r="K107" s="385"/>
      <c r="L107" s="386"/>
      <c r="M107" s="386"/>
      <c r="N107" s="386"/>
      <c r="O107" s="387"/>
    </row>
    <row r="108" spans="1:15">
      <c r="A108" s="40" t="s">
        <v>1076</v>
      </c>
      <c r="B108" s="40" t="s">
        <v>258</v>
      </c>
      <c r="C108" s="72" t="s">
        <v>928</v>
      </c>
      <c r="D108" s="38" t="s">
        <v>55</v>
      </c>
      <c r="E108" s="36"/>
      <c r="F108" s="36"/>
      <c r="G108" s="36"/>
      <c r="H108" s="37"/>
      <c r="I108" s="36"/>
      <c r="J108" s="34"/>
      <c r="K108" s="385"/>
      <c r="L108" s="386"/>
      <c r="M108" s="386"/>
      <c r="N108" s="386"/>
      <c r="O108" s="387"/>
    </row>
    <row r="109" spans="1:15">
      <c r="A109" s="40" t="s">
        <v>1077</v>
      </c>
      <c r="B109" s="40" t="s">
        <v>258</v>
      </c>
      <c r="C109" s="72" t="s">
        <v>1078</v>
      </c>
      <c r="D109" s="38" t="s">
        <v>55</v>
      </c>
      <c r="E109" s="36"/>
      <c r="F109" s="36"/>
      <c r="G109" s="36"/>
      <c r="H109" s="37"/>
      <c r="I109" s="36"/>
      <c r="J109" s="34"/>
      <c r="K109" s="385"/>
      <c r="L109" s="386"/>
      <c r="M109" s="386"/>
      <c r="N109" s="386"/>
      <c r="O109" s="387"/>
    </row>
    <row r="110" spans="1:15" ht="15" customHeight="1">
      <c r="A110" s="45" t="s">
        <v>1079</v>
      </c>
      <c r="B110" s="45" t="s">
        <v>50</v>
      </c>
      <c r="C110" s="48" t="s">
        <v>1080</v>
      </c>
      <c r="D110" s="47">
        <v>30</v>
      </c>
      <c r="E110" s="45"/>
      <c r="F110" s="45"/>
      <c r="G110" s="45"/>
      <c r="H110" s="47"/>
      <c r="I110" s="45"/>
      <c r="J110" s="45"/>
      <c r="K110" s="385"/>
      <c r="L110" s="386"/>
      <c r="M110" s="386"/>
      <c r="N110" s="386"/>
      <c r="O110" s="387"/>
    </row>
    <row r="111" spans="1:15" ht="15" customHeight="1">
      <c r="A111" s="41" t="s">
        <v>1081</v>
      </c>
      <c r="B111" s="41" t="s">
        <v>53</v>
      </c>
      <c r="C111" s="44" t="s">
        <v>1059</v>
      </c>
      <c r="D111" s="43" t="s">
        <v>55</v>
      </c>
      <c r="E111" s="41"/>
      <c r="F111" s="41"/>
      <c r="G111" s="41"/>
      <c r="H111" s="43"/>
      <c r="I111" s="41"/>
      <c r="J111" s="41"/>
      <c r="K111" s="385"/>
      <c r="L111" s="386"/>
      <c r="M111" s="386"/>
      <c r="N111" s="386"/>
      <c r="O111" s="387"/>
    </row>
    <row r="112" spans="1:15">
      <c r="A112" s="40" t="s">
        <v>1082</v>
      </c>
      <c r="B112" s="40" t="s">
        <v>57</v>
      </c>
      <c r="C112" s="39" t="s">
        <v>1083</v>
      </c>
      <c r="D112" s="38">
        <v>6</v>
      </c>
      <c r="E112" s="36" t="s">
        <v>407</v>
      </c>
      <c r="F112" s="36" t="s">
        <v>1062</v>
      </c>
      <c r="G112" s="36" t="s">
        <v>327</v>
      </c>
      <c r="H112" s="37"/>
      <c r="I112" s="36"/>
      <c r="J112" s="34" t="s">
        <v>1063</v>
      </c>
      <c r="K112" s="385"/>
      <c r="L112" s="386"/>
      <c r="M112" s="386"/>
      <c r="N112" s="386"/>
      <c r="O112" s="387"/>
    </row>
    <row r="113" spans="1:15">
      <c r="A113" s="40" t="s">
        <v>1084</v>
      </c>
      <c r="B113" s="40" t="s">
        <v>57</v>
      </c>
      <c r="C113" s="39" t="s">
        <v>1085</v>
      </c>
      <c r="D113" s="38">
        <v>3</v>
      </c>
      <c r="E113" s="36" t="s">
        <v>407</v>
      </c>
      <c r="F113" s="36" t="s">
        <v>1062</v>
      </c>
      <c r="G113" s="36" t="s">
        <v>327</v>
      </c>
      <c r="H113" s="37"/>
      <c r="I113" s="36"/>
      <c r="J113" s="34" t="s">
        <v>1063</v>
      </c>
      <c r="K113" s="385"/>
      <c r="L113" s="386"/>
      <c r="M113" s="386"/>
      <c r="N113" s="386"/>
      <c r="O113" s="387"/>
    </row>
    <row r="114" spans="1:15" ht="15" customHeight="1">
      <c r="A114" s="41" t="s">
        <v>1086</v>
      </c>
      <c r="B114" s="41" t="s">
        <v>53</v>
      </c>
      <c r="C114" s="44" t="s">
        <v>1067</v>
      </c>
      <c r="D114" s="43" t="s">
        <v>55</v>
      </c>
      <c r="E114" s="41"/>
      <c r="F114" s="41"/>
      <c r="G114" s="41"/>
      <c r="H114" s="43"/>
      <c r="I114" s="41"/>
      <c r="J114" s="41"/>
      <c r="K114" s="385"/>
      <c r="L114" s="386"/>
      <c r="M114" s="386"/>
      <c r="N114" s="386"/>
      <c r="O114" s="387"/>
    </row>
    <row r="115" spans="1:15">
      <c r="A115" s="40" t="s">
        <v>1087</v>
      </c>
      <c r="B115" s="40" t="s">
        <v>57</v>
      </c>
      <c r="C115" s="39" t="s">
        <v>1088</v>
      </c>
      <c r="D115" s="38">
        <v>6</v>
      </c>
      <c r="E115" s="36" t="s">
        <v>407</v>
      </c>
      <c r="F115" s="36" t="s">
        <v>1062</v>
      </c>
      <c r="G115" s="36" t="s">
        <v>327</v>
      </c>
      <c r="H115" s="37"/>
      <c r="I115" s="36"/>
      <c r="J115" s="34" t="s">
        <v>1063</v>
      </c>
      <c r="K115" s="385"/>
      <c r="L115" s="386"/>
      <c r="M115" s="386"/>
      <c r="N115" s="386"/>
      <c r="O115" s="387"/>
    </row>
    <row r="116" spans="1:15">
      <c r="A116" s="40" t="s">
        <v>1089</v>
      </c>
      <c r="B116" s="40" t="s">
        <v>258</v>
      </c>
      <c r="C116" s="72" t="s">
        <v>1090</v>
      </c>
      <c r="D116" s="38" t="s">
        <v>55</v>
      </c>
      <c r="E116" s="36"/>
      <c r="F116" s="36"/>
      <c r="G116" s="36"/>
      <c r="H116" s="37"/>
      <c r="I116" s="36"/>
      <c r="J116" s="34"/>
      <c r="K116" s="385"/>
      <c r="L116" s="386"/>
      <c r="M116" s="386"/>
      <c r="N116" s="386"/>
      <c r="O116" s="387"/>
    </row>
    <row r="117" spans="1:15">
      <c r="A117" s="40" t="s">
        <v>1091</v>
      </c>
      <c r="B117" s="40" t="s">
        <v>258</v>
      </c>
      <c r="C117" s="72" t="s">
        <v>1092</v>
      </c>
      <c r="D117" s="38" t="s">
        <v>55</v>
      </c>
      <c r="E117" s="36"/>
      <c r="F117" s="36"/>
      <c r="G117" s="36"/>
      <c r="H117" s="37"/>
      <c r="I117" s="36"/>
      <c r="J117" s="34"/>
      <c r="K117" s="385"/>
      <c r="L117" s="386"/>
      <c r="M117" s="386"/>
      <c r="N117" s="386"/>
      <c r="O117" s="387"/>
    </row>
    <row r="118" spans="1:15" ht="15" customHeight="1">
      <c r="A118" s="41" t="s">
        <v>1093</v>
      </c>
      <c r="B118" s="41" t="s">
        <v>53</v>
      </c>
      <c r="C118" s="44" t="s">
        <v>1073</v>
      </c>
      <c r="D118" s="43" t="s">
        <v>55</v>
      </c>
      <c r="E118" s="41"/>
      <c r="F118" s="41"/>
      <c r="G118" s="41"/>
      <c r="H118" s="43"/>
      <c r="I118" s="41"/>
      <c r="J118" s="41"/>
      <c r="K118" s="385"/>
      <c r="L118" s="386"/>
      <c r="M118" s="386"/>
      <c r="N118" s="386"/>
      <c r="O118" s="387"/>
    </row>
    <row r="119" spans="1:15">
      <c r="A119" s="40" t="s">
        <v>1094</v>
      </c>
      <c r="B119" s="40" t="s">
        <v>57</v>
      </c>
      <c r="C119" s="39" t="s">
        <v>1095</v>
      </c>
      <c r="D119" s="38">
        <v>3</v>
      </c>
      <c r="E119" s="36" t="s">
        <v>407</v>
      </c>
      <c r="F119" s="36" t="s">
        <v>1062</v>
      </c>
      <c r="G119" s="36" t="s">
        <v>358</v>
      </c>
      <c r="H119" s="37"/>
      <c r="I119" s="36"/>
      <c r="J119" s="34" t="s">
        <v>1063</v>
      </c>
      <c r="K119" s="385"/>
      <c r="L119" s="386"/>
      <c r="M119" s="386"/>
      <c r="N119" s="386"/>
      <c r="O119" s="387"/>
    </row>
    <row r="120" spans="1:15">
      <c r="A120" s="40" t="s">
        <v>1096</v>
      </c>
      <c r="B120" s="40" t="s">
        <v>57</v>
      </c>
      <c r="C120" s="39" t="s">
        <v>1097</v>
      </c>
      <c r="D120" s="38">
        <v>12</v>
      </c>
      <c r="E120" s="36" t="s">
        <v>407</v>
      </c>
      <c r="F120" s="36"/>
      <c r="G120" s="36" t="s">
        <v>466</v>
      </c>
      <c r="H120" s="37"/>
      <c r="I120" s="36"/>
      <c r="J120" s="34" t="s">
        <v>1098</v>
      </c>
      <c r="K120" s="388"/>
      <c r="L120" s="389"/>
      <c r="M120" s="389"/>
      <c r="N120" s="389"/>
      <c r="O120" s="390"/>
    </row>
  </sheetData>
  <sheetProtection formatCells="0" formatColumns="0" formatRows="0" insertColumns="0" insertRows="0" insertHyperlinks="0" deleteColumns="0" deleteRows="0" sort="0" autoFilter="0" pivotTables="0"/>
  <autoFilter ref="A1:O120" xr:uid="{00000000-0009-0000-0000-000000000000}"/>
  <mergeCells count="6">
    <mergeCell ref="K99:O120"/>
    <mergeCell ref="K6:O35"/>
    <mergeCell ref="K37:O53"/>
    <mergeCell ref="K56:O65"/>
    <mergeCell ref="K67:O83"/>
    <mergeCell ref="K86:O97"/>
  </mergeCells>
  <hyperlinks>
    <hyperlink ref="C2" location="'Sommaire formations EAD'!A1" display="Retour au sommaire" xr:uid="{D9783845-2465-48C2-9E92-F1B884E2FB51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12E22-8C67-49E7-A867-2DB218978A67}">
  <dimension ref="A1:O52"/>
  <sheetViews>
    <sheetView zoomScale="90" zoomScaleNormal="90" workbookViewId="0">
      <pane xSplit="1" ySplit="2" topLeftCell="B3" activePane="bottomRight" state="frozen"/>
      <selection pane="topRight" activeCell="C41" sqref="C41"/>
      <selection pane="bottomLeft" activeCell="C41" sqref="C41"/>
      <selection pane="bottomRight" activeCell="J14" sqref="J14"/>
    </sheetView>
  </sheetViews>
  <sheetFormatPr baseColWidth="10" defaultColWidth="9.140625" defaultRowHeight="15"/>
  <cols>
    <col min="1" max="1" width="14" style="31" customWidth="1"/>
    <col min="2" max="2" width="8.140625" style="31" customWidth="1"/>
    <col min="3" max="3" width="79" style="31" bestFit="1" customWidth="1"/>
    <col min="4" max="4" width="9.140625" style="31"/>
    <col min="5" max="15" width="54.85546875" style="31" customWidth="1"/>
    <col min="16" max="16384" width="9.140625" style="31"/>
  </cols>
  <sheetData>
    <row r="1" spans="1:15" s="332" customFormat="1" ht="144">
      <c r="A1" s="329" t="s">
        <v>25</v>
      </c>
      <c r="B1" s="329" t="s">
        <v>26</v>
      </c>
      <c r="C1" s="329" t="s">
        <v>27</v>
      </c>
      <c r="D1" s="329" t="s">
        <v>28</v>
      </c>
      <c r="E1" s="330" t="s">
        <v>29</v>
      </c>
      <c r="F1" s="330" t="s">
        <v>30</v>
      </c>
      <c r="G1" s="330" t="s">
        <v>31</v>
      </c>
      <c r="H1" s="330" t="s">
        <v>32</v>
      </c>
      <c r="I1" s="330" t="s">
        <v>33</v>
      </c>
      <c r="J1" s="331" t="s">
        <v>34</v>
      </c>
      <c r="K1" s="330" t="s">
        <v>35</v>
      </c>
      <c r="L1" s="330" t="s">
        <v>36</v>
      </c>
      <c r="M1" s="330" t="s">
        <v>37</v>
      </c>
      <c r="N1" s="330" t="s">
        <v>33</v>
      </c>
      <c r="O1" s="330" t="s">
        <v>38</v>
      </c>
    </row>
    <row r="2" spans="1:15" s="57" customFormat="1">
      <c r="A2" s="61"/>
      <c r="B2" s="61"/>
      <c r="C2" s="81" t="s">
        <v>39</v>
      </c>
      <c r="D2" s="61"/>
      <c r="E2" s="59"/>
      <c r="F2" s="59"/>
      <c r="G2" s="59"/>
      <c r="H2" s="59"/>
      <c r="I2" s="60"/>
      <c r="J2" s="59"/>
      <c r="K2" s="58" t="s">
        <v>40</v>
      </c>
      <c r="L2" s="58"/>
      <c r="M2" s="58"/>
      <c r="N2" s="58"/>
      <c r="O2" s="58"/>
    </row>
    <row r="3" spans="1:15">
      <c r="A3" s="342" t="s">
        <v>24</v>
      </c>
      <c r="B3" s="342" t="s">
        <v>41</v>
      </c>
      <c r="C3" s="342" t="s">
        <v>23</v>
      </c>
      <c r="D3" s="343">
        <v>120</v>
      </c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</row>
    <row r="4" spans="1:15">
      <c r="A4" s="53" t="s">
        <v>1099</v>
      </c>
      <c r="B4" s="53" t="s">
        <v>44</v>
      </c>
      <c r="C4" s="56" t="s">
        <v>1100</v>
      </c>
      <c r="D4" s="55">
        <v>120</v>
      </c>
      <c r="E4" s="53"/>
      <c r="F4" s="53"/>
      <c r="G4" s="53"/>
      <c r="H4" s="55"/>
      <c r="I4" s="53"/>
      <c r="J4" s="53"/>
      <c r="K4" s="53"/>
      <c r="L4" s="54"/>
      <c r="M4" s="53"/>
      <c r="N4" s="53"/>
      <c r="O4" s="53"/>
    </row>
    <row r="5" spans="1:15">
      <c r="A5" s="50" t="s">
        <v>1101</v>
      </c>
      <c r="B5" s="50" t="s">
        <v>47</v>
      </c>
      <c r="C5" s="52" t="s">
        <v>1102</v>
      </c>
      <c r="D5" s="51">
        <v>60</v>
      </c>
      <c r="E5" s="50"/>
      <c r="F5" s="50"/>
      <c r="G5" s="50"/>
      <c r="H5" s="51"/>
      <c r="I5" s="50"/>
      <c r="J5" s="50"/>
      <c r="K5" s="50"/>
      <c r="L5" s="49"/>
      <c r="M5" s="49"/>
      <c r="N5" s="49"/>
      <c r="O5" s="49"/>
    </row>
    <row r="6" spans="1:15">
      <c r="A6" s="45" t="s">
        <v>1103</v>
      </c>
      <c r="B6" s="45" t="s">
        <v>50</v>
      </c>
      <c r="C6" s="48" t="s">
        <v>1104</v>
      </c>
      <c r="D6" s="47">
        <v>30</v>
      </c>
      <c r="E6" s="45"/>
      <c r="F6" s="45"/>
      <c r="G6" s="45"/>
      <c r="H6" s="47"/>
      <c r="I6" s="45"/>
      <c r="J6" s="45"/>
      <c r="K6" s="382" t="s">
        <v>904</v>
      </c>
      <c r="L6" s="383"/>
      <c r="M6" s="383"/>
      <c r="N6" s="383"/>
      <c r="O6" s="384"/>
    </row>
    <row r="7" spans="1:15">
      <c r="A7" s="41" t="s">
        <v>1105</v>
      </c>
      <c r="B7" s="41" t="s">
        <v>53</v>
      </c>
      <c r="C7" s="44" t="s">
        <v>1106</v>
      </c>
      <c r="D7" s="43" t="s">
        <v>55</v>
      </c>
      <c r="E7" s="41"/>
      <c r="F7" s="41"/>
      <c r="G7" s="41"/>
      <c r="H7" s="43"/>
      <c r="I7" s="41"/>
      <c r="J7" s="41"/>
      <c r="K7" s="385"/>
      <c r="L7" s="386"/>
      <c r="M7" s="386"/>
      <c r="N7" s="386"/>
      <c r="O7" s="387"/>
    </row>
    <row r="8" spans="1:15">
      <c r="A8" s="40" t="s">
        <v>1107</v>
      </c>
      <c r="B8" s="40" t="s">
        <v>57</v>
      </c>
      <c r="C8" s="39" t="s">
        <v>1108</v>
      </c>
      <c r="D8" s="38">
        <v>4</v>
      </c>
      <c r="E8" s="149" t="s">
        <v>59</v>
      </c>
      <c r="F8" s="150"/>
      <c r="G8" s="150" t="s">
        <v>439</v>
      </c>
      <c r="H8" s="150" t="s">
        <v>62</v>
      </c>
      <c r="I8" s="150" t="s">
        <v>336</v>
      </c>
      <c r="J8" s="150" t="s">
        <v>1109</v>
      </c>
      <c r="K8" s="385"/>
      <c r="L8" s="386"/>
      <c r="M8" s="386"/>
      <c r="N8" s="386"/>
      <c r="O8" s="387"/>
    </row>
    <row r="9" spans="1:15">
      <c r="A9" s="40" t="s">
        <v>1110</v>
      </c>
      <c r="B9" s="40" t="s">
        <v>57</v>
      </c>
      <c r="C9" s="39" t="s">
        <v>1111</v>
      </c>
      <c r="D9" s="38">
        <v>4</v>
      </c>
      <c r="E9" s="149" t="s">
        <v>59</v>
      </c>
      <c r="F9" s="150"/>
      <c r="G9" s="150" t="s">
        <v>439</v>
      </c>
      <c r="H9" s="150" t="s">
        <v>62</v>
      </c>
      <c r="I9" s="150" t="s">
        <v>336</v>
      </c>
      <c r="J9" s="150" t="s">
        <v>1109</v>
      </c>
      <c r="K9" s="385"/>
      <c r="L9" s="386"/>
      <c r="M9" s="386"/>
      <c r="N9" s="386"/>
      <c r="O9" s="387"/>
    </row>
    <row r="10" spans="1:15">
      <c r="A10" s="40" t="s">
        <v>1112</v>
      </c>
      <c r="B10" s="40" t="s">
        <v>57</v>
      </c>
      <c r="C10" s="39" t="s">
        <v>1113</v>
      </c>
      <c r="D10" s="38">
        <v>4</v>
      </c>
      <c r="E10" s="149" t="s">
        <v>59</v>
      </c>
      <c r="F10" s="150"/>
      <c r="G10" s="150" t="s">
        <v>439</v>
      </c>
      <c r="H10" s="150" t="s">
        <v>62</v>
      </c>
      <c r="I10" s="150" t="s">
        <v>336</v>
      </c>
      <c r="J10" s="150" t="s">
        <v>1109</v>
      </c>
      <c r="K10" s="385"/>
      <c r="L10" s="386"/>
      <c r="M10" s="386"/>
      <c r="N10" s="386"/>
      <c r="O10" s="387"/>
    </row>
    <row r="11" spans="1:15">
      <c r="A11" s="40" t="s">
        <v>1114</v>
      </c>
      <c r="B11" s="40" t="s">
        <v>57</v>
      </c>
      <c r="C11" s="39" t="s">
        <v>1115</v>
      </c>
      <c r="D11" s="38">
        <v>4</v>
      </c>
      <c r="E11" s="149" t="s">
        <v>59</v>
      </c>
      <c r="F11" s="150"/>
      <c r="G11" s="150" t="s">
        <v>439</v>
      </c>
      <c r="H11" s="150" t="s">
        <v>62</v>
      </c>
      <c r="I11" s="150" t="s">
        <v>336</v>
      </c>
      <c r="J11" s="150" t="s">
        <v>1109</v>
      </c>
      <c r="K11" s="385"/>
      <c r="L11" s="386"/>
      <c r="M11" s="386"/>
      <c r="N11" s="386"/>
      <c r="O11" s="387"/>
    </row>
    <row r="12" spans="1:15">
      <c r="A12" s="41" t="s">
        <v>1116</v>
      </c>
      <c r="B12" s="41" t="s">
        <v>53</v>
      </c>
      <c r="C12" s="44" t="s">
        <v>1117</v>
      </c>
      <c r="D12" s="43" t="s">
        <v>55</v>
      </c>
      <c r="E12" s="41"/>
      <c r="F12" s="41"/>
      <c r="G12" s="41"/>
      <c r="H12" s="43"/>
      <c r="I12" s="41"/>
      <c r="J12" s="41"/>
      <c r="K12" s="385"/>
      <c r="L12" s="386"/>
      <c r="M12" s="386"/>
      <c r="N12" s="386"/>
      <c r="O12" s="387"/>
    </row>
    <row r="13" spans="1:15">
      <c r="A13" s="40" t="s">
        <v>1118</v>
      </c>
      <c r="B13" s="40" t="s">
        <v>57</v>
      </c>
      <c r="C13" s="39" t="s">
        <v>1119</v>
      </c>
      <c r="D13" s="38">
        <v>4</v>
      </c>
      <c r="E13" s="149" t="s">
        <v>59</v>
      </c>
      <c r="F13" s="150"/>
      <c r="G13" s="150" t="s">
        <v>439</v>
      </c>
      <c r="H13" s="150" t="s">
        <v>62</v>
      </c>
      <c r="I13" s="150" t="s">
        <v>336</v>
      </c>
      <c r="J13" s="150" t="s">
        <v>1109</v>
      </c>
      <c r="K13" s="385"/>
      <c r="L13" s="386"/>
      <c r="M13" s="386"/>
      <c r="N13" s="386"/>
      <c r="O13" s="387"/>
    </row>
    <row r="14" spans="1:15">
      <c r="A14" s="40" t="s">
        <v>1120</v>
      </c>
      <c r="B14" s="40" t="s">
        <v>57</v>
      </c>
      <c r="C14" s="39" t="s">
        <v>1121</v>
      </c>
      <c r="D14" s="38">
        <v>4</v>
      </c>
      <c r="E14" s="36" t="s">
        <v>83</v>
      </c>
      <c r="F14" s="36" t="s">
        <v>629</v>
      </c>
      <c r="G14" s="36"/>
      <c r="H14" s="37"/>
      <c r="I14" s="35"/>
      <c r="J14" s="34" t="s">
        <v>1147</v>
      </c>
      <c r="K14" s="385"/>
      <c r="L14" s="386"/>
      <c r="M14" s="386"/>
      <c r="N14" s="386"/>
      <c r="O14" s="387"/>
    </row>
    <row r="15" spans="1:15">
      <c r="A15" s="41" t="s">
        <v>1122</v>
      </c>
      <c r="B15" s="41" t="s">
        <v>53</v>
      </c>
      <c r="C15" s="44" t="s">
        <v>1123</v>
      </c>
      <c r="D15" s="43" t="s">
        <v>55</v>
      </c>
      <c r="E15" s="41"/>
      <c r="F15" s="41"/>
      <c r="G15" s="41"/>
      <c r="H15" s="43"/>
      <c r="I15" s="41"/>
      <c r="J15" s="41"/>
      <c r="K15" s="385"/>
      <c r="L15" s="386"/>
      <c r="M15" s="386"/>
      <c r="N15" s="386"/>
      <c r="O15" s="387"/>
    </row>
    <row r="16" spans="1:15">
      <c r="A16" s="40" t="s">
        <v>1124</v>
      </c>
      <c r="B16" s="40" t="s">
        <v>57</v>
      </c>
      <c r="C16" s="39" t="s">
        <v>1125</v>
      </c>
      <c r="D16" s="38">
        <v>4</v>
      </c>
      <c r="E16" s="149" t="s">
        <v>59</v>
      </c>
      <c r="F16" s="36" t="s">
        <v>1126</v>
      </c>
      <c r="G16" s="150" t="s">
        <v>439</v>
      </c>
      <c r="H16" s="37" t="s">
        <v>1127</v>
      </c>
      <c r="I16" s="36" t="s">
        <v>336</v>
      </c>
      <c r="J16" s="150" t="s">
        <v>1128</v>
      </c>
      <c r="K16" s="385"/>
      <c r="L16" s="386"/>
      <c r="M16" s="386"/>
      <c r="N16" s="386"/>
      <c r="O16" s="387"/>
    </row>
    <row r="17" spans="1:15">
      <c r="A17" s="40" t="s">
        <v>1129</v>
      </c>
      <c r="B17" s="40" t="s">
        <v>57</v>
      </c>
      <c r="C17" s="39" t="s">
        <v>925</v>
      </c>
      <c r="D17" s="38">
        <v>2</v>
      </c>
      <c r="E17" s="149" t="s">
        <v>59</v>
      </c>
      <c r="F17" s="36"/>
      <c r="G17" s="150" t="s">
        <v>439</v>
      </c>
      <c r="H17" s="37"/>
      <c r="I17" s="36" t="s">
        <v>106</v>
      </c>
      <c r="J17" s="150" t="s">
        <v>1109</v>
      </c>
      <c r="K17" s="385"/>
      <c r="L17" s="386"/>
      <c r="M17" s="386"/>
      <c r="N17" s="386"/>
      <c r="O17" s="387"/>
    </row>
    <row r="18" spans="1:15">
      <c r="A18" s="45" t="s">
        <v>1130</v>
      </c>
      <c r="B18" s="45" t="s">
        <v>50</v>
      </c>
      <c r="C18" s="48" t="s">
        <v>1131</v>
      </c>
      <c r="D18" s="47">
        <v>30</v>
      </c>
      <c r="E18" s="45"/>
      <c r="F18" s="45"/>
      <c r="G18" s="45"/>
      <c r="H18" s="47"/>
      <c r="I18" s="45"/>
      <c r="J18" s="45"/>
      <c r="K18" s="385"/>
      <c r="L18" s="386"/>
      <c r="M18" s="386"/>
      <c r="N18" s="386"/>
      <c r="O18" s="387"/>
    </row>
    <row r="19" spans="1:15">
      <c r="A19" s="41" t="s">
        <v>1132</v>
      </c>
      <c r="B19" s="41" t="s">
        <v>53</v>
      </c>
      <c r="C19" s="44" t="s">
        <v>1106</v>
      </c>
      <c r="D19" s="43" t="s">
        <v>55</v>
      </c>
      <c r="E19" s="41"/>
      <c r="F19" s="41"/>
      <c r="G19" s="41"/>
      <c r="H19" s="43"/>
      <c r="I19" s="41"/>
      <c r="J19" s="41"/>
      <c r="K19" s="385"/>
      <c r="L19" s="386"/>
      <c r="M19" s="386"/>
      <c r="N19" s="386"/>
      <c r="O19" s="387"/>
    </row>
    <row r="20" spans="1:15">
      <c r="A20" s="40" t="s">
        <v>1133</v>
      </c>
      <c r="B20" s="40" t="s">
        <v>57</v>
      </c>
      <c r="C20" s="39" t="s">
        <v>1134</v>
      </c>
      <c r="D20" s="38">
        <v>4</v>
      </c>
      <c r="E20" s="149" t="s">
        <v>59</v>
      </c>
      <c r="F20" s="36"/>
      <c r="G20" s="150" t="s">
        <v>439</v>
      </c>
      <c r="H20" s="37"/>
      <c r="I20" s="150" t="s">
        <v>336</v>
      </c>
      <c r="J20" s="150" t="s">
        <v>1109</v>
      </c>
      <c r="K20" s="385"/>
      <c r="L20" s="386"/>
      <c r="M20" s="386"/>
      <c r="N20" s="386"/>
      <c r="O20" s="387"/>
    </row>
    <row r="21" spans="1:15">
      <c r="A21" s="40" t="s">
        <v>1135</v>
      </c>
      <c r="B21" s="40" t="s">
        <v>57</v>
      </c>
      <c r="C21" s="39" t="s">
        <v>1136</v>
      </c>
      <c r="D21" s="38">
        <v>4</v>
      </c>
      <c r="E21" s="149" t="s">
        <v>59</v>
      </c>
      <c r="F21" s="36"/>
      <c r="G21" s="150" t="s">
        <v>439</v>
      </c>
      <c r="H21" s="37"/>
      <c r="I21" s="150" t="s">
        <v>336</v>
      </c>
      <c r="J21" s="150" t="s">
        <v>1109</v>
      </c>
      <c r="K21" s="385"/>
      <c r="L21" s="386"/>
      <c r="M21" s="386"/>
      <c r="N21" s="386"/>
      <c r="O21" s="387"/>
    </row>
    <row r="22" spans="1:15">
      <c r="A22" s="40" t="s">
        <v>1137</v>
      </c>
      <c r="B22" s="40" t="s">
        <v>57</v>
      </c>
      <c r="C22" s="39" t="s">
        <v>1138</v>
      </c>
      <c r="D22" s="38">
        <v>4</v>
      </c>
      <c r="E22" s="149" t="s">
        <v>59</v>
      </c>
      <c r="F22" s="36"/>
      <c r="G22" s="150" t="s">
        <v>439</v>
      </c>
      <c r="H22" s="37"/>
      <c r="I22" s="150" t="s">
        <v>336</v>
      </c>
      <c r="J22" s="150" t="s">
        <v>1109</v>
      </c>
      <c r="K22" s="385"/>
      <c r="L22" s="386"/>
      <c r="M22" s="386"/>
      <c r="N22" s="386"/>
      <c r="O22" s="387"/>
    </row>
    <row r="23" spans="1:15">
      <c r="A23" s="40" t="s">
        <v>1139</v>
      </c>
      <c r="B23" s="40" t="s">
        <v>57</v>
      </c>
      <c r="C23" s="39" t="s">
        <v>1140</v>
      </c>
      <c r="D23" s="38">
        <v>4</v>
      </c>
      <c r="E23" s="149" t="s">
        <v>59</v>
      </c>
      <c r="F23" s="36"/>
      <c r="G23" s="150" t="s">
        <v>439</v>
      </c>
      <c r="H23" s="37"/>
      <c r="I23" s="150" t="s">
        <v>336</v>
      </c>
      <c r="J23" s="150" t="s">
        <v>1109</v>
      </c>
      <c r="K23" s="385"/>
      <c r="L23" s="386"/>
      <c r="M23" s="386"/>
      <c r="N23" s="386"/>
      <c r="O23" s="387"/>
    </row>
    <row r="24" spans="1:15">
      <c r="A24" s="41" t="s">
        <v>1141</v>
      </c>
      <c r="B24" s="41" t="s">
        <v>53</v>
      </c>
      <c r="C24" s="44" t="s">
        <v>1117</v>
      </c>
      <c r="D24" s="43" t="s">
        <v>55</v>
      </c>
      <c r="E24" s="41"/>
      <c r="F24" s="41"/>
      <c r="G24" s="41"/>
      <c r="H24" s="43"/>
      <c r="I24" s="41"/>
      <c r="J24" s="41"/>
      <c r="K24" s="385"/>
      <c r="L24" s="386"/>
      <c r="M24" s="386"/>
      <c r="N24" s="386"/>
      <c r="O24" s="387"/>
    </row>
    <row r="25" spans="1:15">
      <c r="A25" s="40" t="s">
        <v>1142</v>
      </c>
      <c r="B25" s="40" t="s">
        <v>57</v>
      </c>
      <c r="C25" s="39" t="s">
        <v>1143</v>
      </c>
      <c r="D25" s="38">
        <v>4</v>
      </c>
      <c r="E25" s="149" t="s">
        <v>59</v>
      </c>
      <c r="F25" s="36"/>
      <c r="G25" s="150" t="s">
        <v>439</v>
      </c>
      <c r="H25" s="37"/>
      <c r="I25" s="150" t="s">
        <v>336</v>
      </c>
      <c r="J25" s="150" t="s">
        <v>1144</v>
      </c>
      <c r="K25" s="385"/>
      <c r="L25" s="386"/>
      <c r="M25" s="386"/>
      <c r="N25" s="386"/>
      <c r="O25" s="387"/>
    </row>
    <row r="26" spans="1:15">
      <c r="A26" s="40" t="s">
        <v>1145</v>
      </c>
      <c r="B26" s="40" t="s">
        <v>57</v>
      </c>
      <c r="C26" s="39" t="s">
        <v>1146</v>
      </c>
      <c r="D26" s="38">
        <v>4</v>
      </c>
      <c r="E26" s="36" t="s">
        <v>83</v>
      </c>
      <c r="F26" s="36" t="s">
        <v>629</v>
      </c>
      <c r="G26" s="36"/>
      <c r="H26" s="37"/>
      <c r="I26" s="35"/>
      <c r="J26" s="34" t="s">
        <v>1147</v>
      </c>
      <c r="K26" s="385"/>
      <c r="L26" s="386"/>
      <c r="M26" s="386"/>
      <c r="N26" s="386"/>
      <c r="O26" s="387"/>
    </row>
    <row r="27" spans="1:15">
      <c r="A27" s="41" t="s">
        <v>1148</v>
      </c>
      <c r="B27" s="41" t="s">
        <v>53</v>
      </c>
      <c r="C27" s="44" t="s">
        <v>1123</v>
      </c>
      <c r="D27" s="43" t="s">
        <v>55</v>
      </c>
      <c r="E27" s="41"/>
      <c r="F27" s="41"/>
      <c r="G27" s="41"/>
      <c r="H27" s="43"/>
      <c r="I27" s="41"/>
      <c r="J27" s="41"/>
      <c r="K27" s="385"/>
      <c r="L27" s="386"/>
      <c r="M27" s="386"/>
      <c r="N27" s="386"/>
      <c r="O27" s="387"/>
    </row>
    <row r="28" spans="1:15">
      <c r="A28" s="40" t="s">
        <v>1149</v>
      </c>
      <c r="B28" s="40" t="s">
        <v>57</v>
      </c>
      <c r="C28" s="39" t="s">
        <v>1150</v>
      </c>
      <c r="D28" s="38">
        <v>2</v>
      </c>
      <c r="E28" s="36" t="s">
        <v>83</v>
      </c>
      <c r="F28" s="36" t="s">
        <v>629</v>
      </c>
      <c r="G28" s="36"/>
      <c r="H28" s="37"/>
      <c r="I28" s="35"/>
      <c r="J28" s="34" t="s">
        <v>1147</v>
      </c>
      <c r="K28" s="385"/>
      <c r="L28" s="386"/>
      <c r="M28" s="386"/>
      <c r="N28" s="386"/>
      <c r="O28" s="387"/>
    </row>
    <row r="29" spans="1:15">
      <c r="A29" s="40" t="s">
        <v>1151</v>
      </c>
      <c r="B29" s="40" t="s">
        <v>57</v>
      </c>
      <c r="C29" s="39" t="s">
        <v>1097</v>
      </c>
      <c r="D29" s="38">
        <v>4</v>
      </c>
      <c r="E29" s="36" t="s">
        <v>83</v>
      </c>
      <c r="F29" s="36"/>
      <c r="G29" s="150" t="s">
        <v>439</v>
      </c>
      <c r="H29" s="37" t="s">
        <v>1152</v>
      </c>
      <c r="I29" s="36"/>
      <c r="J29" s="34" t="s">
        <v>1153</v>
      </c>
      <c r="K29" s="388"/>
      <c r="L29" s="389"/>
      <c r="M29" s="389"/>
      <c r="N29" s="389"/>
      <c r="O29" s="390"/>
    </row>
    <row r="30" spans="1:15">
      <c r="A30" s="50" t="s">
        <v>1154</v>
      </c>
      <c r="B30" s="50" t="s">
        <v>47</v>
      </c>
      <c r="C30" s="52" t="s">
        <v>1155</v>
      </c>
      <c r="D30" s="51">
        <v>60</v>
      </c>
      <c r="E30" s="50"/>
      <c r="F30" s="50"/>
      <c r="G30" s="50"/>
      <c r="H30" s="51"/>
      <c r="I30" s="50"/>
      <c r="J30" s="50"/>
      <c r="K30" s="50"/>
      <c r="L30" s="49"/>
      <c r="M30" s="49"/>
      <c r="N30" s="49"/>
      <c r="O30" s="49"/>
    </row>
    <row r="31" spans="1:15">
      <c r="A31" s="45" t="s">
        <v>1156</v>
      </c>
      <c r="B31" s="45" t="s">
        <v>50</v>
      </c>
      <c r="C31" s="48" t="s">
        <v>1157</v>
      </c>
      <c r="D31" s="47">
        <v>30</v>
      </c>
      <c r="E31" s="45"/>
      <c r="F31" s="45"/>
      <c r="G31" s="45"/>
      <c r="H31" s="47"/>
      <c r="I31" s="45"/>
      <c r="J31" s="45"/>
      <c r="K31" s="382" t="s">
        <v>904</v>
      </c>
      <c r="L31" s="383"/>
      <c r="M31" s="383"/>
      <c r="N31" s="383"/>
      <c r="O31" s="384"/>
    </row>
    <row r="32" spans="1:15">
      <c r="A32" s="41" t="s">
        <v>1158</v>
      </c>
      <c r="B32" s="41" t="s">
        <v>53</v>
      </c>
      <c r="C32" s="44" t="s">
        <v>1159</v>
      </c>
      <c r="D32" s="43" t="s">
        <v>55</v>
      </c>
      <c r="E32" s="41"/>
      <c r="F32" s="41"/>
      <c r="G32" s="41"/>
      <c r="H32" s="43"/>
      <c r="I32" s="41"/>
      <c r="J32" s="41"/>
      <c r="K32" s="385"/>
      <c r="L32" s="386"/>
      <c r="M32" s="386"/>
      <c r="N32" s="386"/>
      <c r="O32" s="387"/>
    </row>
    <row r="33" spans="1:15">
      <c r="A33" s="40" t="s">
        <v>1160</v>
      </c>
      <c r="B33" s="40" t="s">
        <v>57</v>
      </c>
      <c r="C33" s="39" t="s">
        <v>1161</v>
      </c>
      <c r="D33" s="38">
        <v>6</v>
      </c>
      <c r="E33" s="149" t="s">
        <v>59</v>
      </c>
      <c r="F33" s="150" t="s">
        <v>1162</v>
      </c>
      <c r="G33" s="150" t="s">
        <v>439</v>
      </c>
      <c r="H33" s="150" t="s">
        <v>62</v>
      </c>
      <c r="I33" s="150" t="s">
        <v>336</v>
      </c>
      <c r="J33" s="150" t="s">
        <v>1109</v>
      </c>
      <c r="K33" s="385"/>
      <c r="L33" s="386"/>
      <c r="M33" s="386"/>
      <c r="N33" s="386"/>
      <c r="O33" s="387"/>
    </row>
    <row r="34" spans="1:15">
      <c r="A34" s="40" t="s">
        <v>1163</v>
      </c>
      <c r="B34" s="40" t="s">
        <v>57</v>
      </c>
      <c r="C34" s="39" t="s">
        <v>1164</v>
      </c>
      <c r="D34" s="38">
        <v>6</v>
      </c>
      <c r="E34" s="151" t="s">
        <v>59</v>
      </c>
      <c r="F34" s="152" t="s">
        <v>1162</v>
      </c>
      <c r="G34" s="152" t="s">
        <v>439</v>
      </c>
      <c r="H34" s="152" t="s">
        <v>62</v>
      </c>
      <c r="I34" s="152" t="s">
        <v>336</v>
      </c>
      <c r="J34" s="152" t="s">
        <v>1109</v>
      </c>
      <c r="K34" s="385"/>
      <c r="L34" s="386"/>
      <c r="M34" s="386"/>
      <c r="N34" s="386"/>
      <c r="O34" s="387"/>
    </row>
    <row r="35" spans="1:15">
      <c r="A35" s="41" t="s">
        <v>1165</v>
      </c>
      <c r="B35" s="41" t="s">
        <v>53</v>
      </c>
      <c r="C35" s="44" t="s">
        <v>1166</v>
      </c>
      <c r="D35" s="43" t="s">
        <v>55</v>
      </c>
      <c r="E35" s="41"/>
      <c r="F35" s="41"/>
      <c r="G35" s="41"/>
      <c r="H35" s="43"/>
      <c r="I35" s="41"/>
      <c r="J35" s="41"/>
      <c r="K35" s="385"/>
      <c r="L35" s="386"/>
      <c r="M35" s="386"/>
      <c r="N35" s="386"/>
      <c r="O35" s="387"/>
    </row>
    <row r="36" spans="1:15">
      <c r="A36" s="40" t="s">
        <v>1167</v>
      </c>
      <c r="B36" s="40" t="s">
        <v>57</v>
      </c>
      <c r="C36" s="39" t="s">
        <v>1168</v>
      </c>
      <c r="D36" s="38">
        <v>4</v>
      </c>
      <c r="E36" s="149" t="s">
        <v>59</v>
      </c>
      <c r="F36" s="150" t="s">
        <v>1162</v>
      </c>
      <c r="G36" s="150" t="s">
        <v>439</v>
      </c>
      <c r="H36" s="150" t="s">
        <v>62</v>
      </c>
      <c r="I36" s="150" t="s">
        <v>336</v>
      </c>
      <c r="J36" s="150" t="s">
        <v>1109</v>
      </c>
      <c r="K36" s="385"/>
      <c r="L36" s="386"/>
      <c r="M36" s="386"/>
      <c r="N36" s="386"/>
      <c r="O36" s="387"/>
    </row>
    <row r="37" spans="1:15">
      <c r="A37" s="40" t="s">
        <v>1169</v>
      </c>
      <c r="B37" s="40" t="s">
        <v>57</v>
      </c>
      <c r="C37" s="39" t="s">
        <v>1170</v>
      </c>
      <c r="D37" s="38">
        <v>4</v>
      </c>
      <c r="E37" s="151" t="s">
        <v>59</v>
      </c>
      <c r="F37" s="152" t="s">
        <v>1162</v>
      </c>
      <c r="G37" s="152" t="s">
        <v>439</v>
      </c>
      <c r="H37" s="152" t="s">
        <v>62</v>
      </c>
      <c r="I37" s="152" t="s">
        <v>336</v>
      </c>
      <c r="J37" s="152" t="s">
        <v>1109</v>
      </c>
      <c r="K37" s="385"/>
      <c r="L37" s="386"/>
      <c r="M37" s="386"/>
      <c r="N37" s="386"/>
      <c r="O37" s="387"/>
    </row>
    <row r="38" spans="1:15">
      <c r="A38" s="41" t="s">
        <v>1171</v>
      </c>
      <c r="B38" s="41" t="s">
        <v>53</v>
      </c>
      <c r="C38" s="44" t="s">
        <v>1172</v>
      </c>
      <c r="D38" s="43" t="s">
        <v>55</v>
      </c>
      <c r="E38" s="41"/>
      <c r="F38" s="41"/>
      <c r="G38" s="41"/>
      <c r="H38" s="43"/>
      <c r="I38" s="41"/>
      <c r="J38" s="41"/>
      <c r="K38" s="385"/>
      <c r="L38" s="386"/>
      <c r="M38" s="386"/>
      <c r="N38" s="386"/>
      <c r="O38" s="387"/>
    </row>
    <row r="39" spans="1:15">
      <c r="A39" s="40" t="s">
        <v>1173</v>
      </c>
      <c r="B39" s="40" t="s">
        <v>57</v>
      </c>
      <c r="C39" s="39" t="s">
        <v>1174</v>
      </c>
      <c r="D39" s="38">
        <v>6</v>
      </c>
      <c r="E39" s="149" t="s">
        <v>59</v>
      </c>
      <c r="F39" s="150" t="s">
        <v>1162</v>
      </c>
      <c r="G39" s="150" t="s">
        <v>439</v>
      </c>
      <c r="H39" s="150" t="s">
        <v>62</v>
      </c>
      <c r="I39" s="150" t="s">
        <v>336</v>
      </c>
      <c r="J39" s="150" t="s">
        <v>1109</v>
      </c>
      <c r="K39" s="385"/>
      <c r="L39" s="386"/>
      <c r="M39" s="386"/>
      <c r="N39" s="386"/>
      <c r="O39" s="387"/>
    </row>
    <row r="40" spans="1:15">
      <c r="A40" s="40" t="s">
        <v>1175</v>
      </c>
      <c r="B40" s="40" t="s">
        <v>57</v>
      </c>
      <c r="C40" s="39" t="s">
        <v>1176</v>
      </c>
      <c r="D40" s="38">
        <v>4</v>
      </c>
      <c r="E40" s="151" t="s">
        <v>59</v>
      </c>
      <c r="F40" s="152" t="s">
        <v>1162</v>
      </c>
      <c r="G40" s="152" t="s">
        <v>439</v>
      </c>
      <c r="H40" s="152" t="s">
        <v>62</v>
      </c>
      <c r="I40" s="152" t="s">
        <v>336</v>
      </c>
      <c r="J40" s="152" t="s">
        <v>1109</v>
      </c>
      <c r="K40" s="385"/>
      <c r="L40" s="386"/>
      <c r="M40" s="386"/>
      <c r="N40" s="386"/>
      <c r="O40" s="387"/>
    </row>
    <row r="41" spans="1:15">
      <c r="A41" s="45" t="s">
        <v>1177</v>
      </c>
      <c r="B41" s="45" t="s">
        <v>50</v>
      </c>
      <c r="C41" s="48" t="s">
        <v>1178</v>
      </c>
      <c r="D41" s="47">
        <v>30</v>
      </c>
      <c r="E41" s="45"/>
      <c r="F41" s="45"/>
      <c r="G41" s="45"/>
      <c r="H41" s="47"/>
      <c r="I41" s="45"/>
      <c r="J41" s="45"/>
      <c r="K41" s="385"/>
      <c r="L41" s="386"/>
      <c r="M41" s="386"/>
      <c r="N41" s="386"/>
      <c r="O41" s="387"/>
    </row>
    <row r="42" spans="1:15">
      <c r="A42" s="41" t="s">
        <v>1179</v>
      </c>
      <c r="B42" s="41" t="s">
        <v>53</v>
      </c>
      <c r="C42" s="44" t="s">
        <v>1159</v>
      </c>
      <c r="D42" s="43" t="s">
        <v>55</v>
      </c>
      <c r="E42" s="41"/>
      <c r="F42" s="41"/>
      <c r="G42" s="41"/>
      <c r="H42" s="43"/>
      <c r="I42" s="41"/>
      <c r="J42" s="41"/>
      <c r="K42" s="385"/>
      <c r="L42" s="386"/>
      <c r="M42" s="386"/>
      <c r="N42" s="386"/>
      <c r="O42" s="387"/>
    </row>
    <row r="43" spans="1:15" ht="30">
      <c r="A43" s="40" t="s">
        <v>1180</v>
      </c>
      <c r="B43" s="40" t="s">
        <v>57</v>
      </c>
      <c r="C43" s="39" t="s">
        <v>1181</v>
      </c>
      <c r="D43" s="38">
        <v>18</v>
      </c>
      <c r="E43" s="149" t="s">
        <v>83</v>
      </c>
      <c r="F43" s="299" t="s">
        <v>1182</v>
      </c>
      <c r="G43" s="150" t="s">
        <v>1183</v>
      </c>
      <c r="H43" s="150" t="s">
        <v>62</v>
      </c>
      <c r="I43" s="150" t="s">
        <v>62</v>
      </c>
      <c r="J43" s="150" t="s">
        <v>1184</v>
      </c>
      <c r="K43" s="385"/>
      <c r="L43" s="386"/>
      <c r="M43" s="386"/>
      <c r="N43" s="386"/>
      <c r="O43" s="387"/>
    </row>
    <row r="44" spans="1:15">
      <c r="A44" s="40" t="s">
        <v>1185</v>
      </c>
      <c r="B44" s="40" t="s">
        <v>258</v>
      </c>
      <c r="C44" s="72" t="s">
        <v>1186</v>
      </c>
      <c r="D44" s="38" t="s">
        <v>55</v>
      </c>
      <c r="E44" s="36"/>
      <c r="F44" s="36"/>
      <c r="G44" s="36"/>
      <c r="H44" s="37"/>
      <c r="I44" s="36"/>
      <c r="J44" s="34"/>
      <c r="K44" s="385"/>
      <c r="L44" s="386"/>
      <c r="M44" s="386"/>
      <c r="N44" s="386"/>
      <c r="O44" s="387"/>
    </row>
    <row r="45" spans="1:15">
      <c r="A45" s="40" t="s">
        <v>1187</v>
      </c>
      <c r="B45" s="40" t="s">
        <v>258</v>
      </c>
      <c r="C45" s="72" t="s">
        <v>1188</v>
      </c>
      <c r="D45" s="38" t="s">
        <v>55</v>
      </c>
      <c r="E45" s="36"/>
      <c r="F45" s="36"/>
      <c r="G45" s="36"/>
      <c r="H45" s="37"/>
      <c r="I45" s="36"/>
      <c r="J45" s="34"/>
      <c r="K45" s="385"/>
      <c r="L45" s="386"/>
      <c r="M45" s="386"/>
      <c r="N45" s="386"/>
      <c r="O45" s="387"/>
    </row>
    <row r="46" spans="1:15">
      <c r="A46" s="41" t="s">
        <v>1189</v>
      </c>
      <c r="B46" s="41" t="s">
        <v>53</v>
      </c>
      <c r="C46" s="44" t="s">
        <v>1166</v>
      </c>
      <c r="D46" s="43" t="s">
        <v>55</v>
      </c>
      <c r="E46" s="41"/>
      <c r="F46" s="41"/>
      <c r="G46" s="41"/>
      <c r="H46" s="43"/>
      <c r="I46" s="41"/>
      <c r="J46" s="41"/>
      <c r="K46" s="385"/>
      <c r="L46" s="386"/>
      <c r="M46" s="386"/>
      <c r="N46" s="386"/>
      <c r="O46" s="387"/>
    </row>
    <row r="47" spans="1:15">
      <c r="A47" s="40" t="s">
        <v>1190</v>
      </c>
      <c r="B47" s="40" t="s">
        <v>57</v>
      </c>
      <c r="C47" s="39" t="s">
        <v>1191</v>
      </c>
      <c r="D47" s="38">
        <v>4</v>
      </c>
      <c r="E47" s="149" t="s">
        <v>59</v>
      </c>
      <c r="F47" s="150" t="s">
        <v>1162</v>
      </c>
      <c r="G47" s="150" t="s">
        <v>439</v>
      </c>
      <c r="H47" s="150" t="s">
        <v>62</v>
      </c>
      <c r="I47" s="150" t="s">
        <v>336</v>
      </c>
      <c r="J47" s="150" t="s">
        <v>1109</v>
      </c>
      <c r="K47" s="385"/>
      <c r="L47" s="386"/>
      <c r="M47" s="386"/>
      <c r="N47" s="386"/>
      <c r="O47" s="387"/>
    </row>
    <row r="48" spans="1:15">
      <c r="A48" s="40" t="s">
        <v>1192</v>
      </c>
      <c r="B48" s="40" t="s">
        <v>258</v>
      </c>
      <c r="C48" s="72" t="s">
        <v>1193</v>
      </c>
      <c r="D48" s="38" t="s">
        <v>55</v>
      </c>
      <c r="E48" s="36"/>
      <c r="F48" s="36"/>
      <c r="G48" s="36"/>
      <c r="H48" s="37"/>
      <c r="I48" s="36"/>
      <c r="J48" s="34"/>
      <c r="K48" s="385"/>
      <c r="L48" s="386"/>
      <c r="M48" s="386"/>
      <c r="N48" s="386"/>
      <c r="O48" s="387"/>
    </row>
    <row r="49" spans="1:15">
      <c r="A49" s="40" t="s">
        <v>1194</v>
      </c>
      <c r="B49" s="40" t="s">
        <v>258</v>
      </c>
      <c r="C49" s="72" t="s">
        <v>1195</v>
      </c>
      <c r="D49" s="38" t="s">
        <v>55</v>
      </c>
      <c r="E49" s="36"/>
      <c r="F49" s="36"/>
      <c r="G49" s="36"/>
      <c r="H49" s="37"/>
      <c r="I49" s="36"/>
      <c r="J49" s="34"/>
      <c r="K49" s="385"/>
      <c r="L49" s="386"/>
      <c r="M49" s="386"/>
      <c r="N49" s="386"/>
      <c r="O49" s="387"/>
    </row>
    <row r="50" spans="1:15">
      <c r="A50" s="41" t="s">
        <v>1196</v>
      </c>
      <c r="B50" s="41" t="s">
        <v>53</v>
      </c>
      <c r="C50" s="44" t="s">
        <v>1172</v>
      </c>
      <c r="D50" s="43" t="s">
        <v>55</v>
      </c>
      <c r="E50" s="41"/>
      <c r="F50" s="41"/>
      <c r="G50" s="41"/>
      <c r="H50" s="43"/>
      <c r="I50" s="41"/>
      <c r="J50" s="41"/>
      <c r="K50" s="385"/>
      <c r="L50" s="386"/>
      <c r="M50" s="386"/>
      <c r="N50" s="386"/>
      <c r="O50" s="387"/>
    </row>
    <row r="51" spans="1:15">
      <c r="A51" s="40" t="s">
        <v>1197</v>
      </c>
      <c r="B51" s="40" t="s">
        <v>57</v>
      </c>
      <c r="C51" s="39" t="s">
        <v>1198</v>
      </c>
      <c r="D51" s="38">
        <v>4</v>
      </c>
      <c r="E51" s="149" t="s">
        <v>59</v>
      </c>
      <c r="F51" s="150" t="s">
        <v>1162</v>
      </c>
      <c r="G51" s="150" t="s">
        <v>439</v>
      </c>
      <c r="H51" s="150" t="s">
        <v>62</v>
      </c>
      <c r="I51" s="150" t="s">
        <v>336</v>
      </c>
      <c r="J51" s="150" t="s">
        <v>1109</v>
      </c>
      <c r="K51" s="385"/>
      <c r="L51" s="386"/>
      <c r="M51" s="386"/>
      <c r="N51" s="386"/>
      <c r="O51" s="387"/>
    </row>
    <row r="52" spans="1:15">
      <c r="A52" s="40" t="s">
        <v>1199</v>
      </c>
      <c r="B52" s="40" t="s">
        <v>57</v>
      </c>
      <c r="C52" s="39" t="s">
        <v>1200</v>
      </c>
      <c r="D52" s="38">
        <v>4</v>
      </c>
      <c r="E52" s="151" t="s">
        <v>59</v>
      </c>
      <c r="F52" s="152" t="s">
        <v>1162</v>
      </c>
      <c r="G52" s="152" t="s">
        <v>439</v>
      </c>
      <c r="H52" s="152" t="s">
        <v>62</v>
      </c>
      <c r="I52" s="152" t="s">
        <v>336</v>
      </c>
      <c r="J52" s="152" t="s">
        <v>1109</v>
      </c>
      <c r="K52" s="388"/>
      <c r="L52" s="389"/>
      <c r="M52" s="389"/>
      <c r="N52" s="389"/>
      <c r="O52" s="390"/>
    </row>
  </sheetData>
  <sheetProtection formatCells="0" formatColumns="0" formatRows="0" insertColumns="0" insertRows="0" insertHyperlinks="0" deleteColumns="0" deleteRows="0" sort="0" autoFilter="0" pivotTables="0"/>
  <autoFilter ref="A1:O52" xr:uid="{00000000-0009-0000-0000-000000000000}"/>
  <mergeCells count="2">
    <mergeCell ref="K6:O29"/>
    <mergeCell ref="K31:O52"/>
  </mergeCells>
  <hyperlinks>
    <hyperlink ref="C2" location="'Sommaire formations EAD'!A1" display="Retour au sommaire" xr:uid="{BEF0E6E2-8DD9-464B-81E5-EB8386D1C4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0E2F6-BED7-411F-A6AB-FDDBDDFDB191}">
  <sheetPr>
    <pageSetUpPr fitToPage="1"/>
  </sheetPr>
  <dimension ref="A1:O36"/>
  <sheetViews>
    <sheetView zoomScale="90" zoomScaleNormal="90" workbookViewId="0">
      <pane xSplit="1" ySplit="2" topLeftCell="B3" activePane="bottomRight" state="frozen"/>
      <selection pane="topRight" activeCell="C41" sqref="C41"/>
      <selection pane="bottomLeft" activeCell="C41" sqref="C41"/>
      <selection pane="bottomRight" activeCell="E12" sqref="E12"/>
    </sheetView>
  </sheetViews>
  <sheetFormatPr baseColWidth="10" defaultColWidth="9.140625" defaultRowHeight="15"/>
  <cols>
    <col min="1" max="1" width="10.5703125" style="31" customWidth="1"/>
    <col min="2" max="2" width="8.140625" style="31" customWidth="1"/>
    <col min="3" max="3" width="55" style="31" customWidth="1"/>
    <col min="4" max="4" width="9.140625" style="31"/>
    <col min="5" max="5" width="65.85546875" style="31" customWidth="1"/>
    <col min="6" max="6" width="13.5703125" style="31" customWidth="1"/>
    <col min="7" max="7" width="21.7109375" style="31" customWidth="1"/>
    <col min="8" max="8" width="20.28515625" style="31" customWidth="1"/>
    <col min="9" max="9" width="45.42578125" style="31" customWidth="1"/>
    <col min="10" max="10" width="25.140625" style="31" customWidth="1"/>
    <col min="11" max="11" width="31.42578125" style="31" customWidth="1"/>
    <col min="12" max="12" width="16.28515625" style="31" customWidth="1"/>
    <col min="13" max="13" width="27.140625" style="31" customWidth="1"/>
    <col min="14" max="14" width="38.140625" style="31" customWidth="1"/>
    <col min="15" max="15" width="16.5703125" style="31" customWidth="1"/>
    <col min="16" max="16384" width="9.140625" style="31"/>
  </cols>
  <sheetData>
    <row r="1" spans="1:15" s="332" customFormat="1" ht="111.75" customHeight="1">
      <c r="A1" s="329" t="s">
        <v>25</v>
      </c>
      <c r="B1" s="329" t="s">
        <v>26</v>
      </c>
      <c r="C1" s="329" t="s">
        <v>27</v>
      </c>
      <c r="D1" s="329" t="s">
        <v>28</v>
      </c>
      <c r="E1" s="330" t="s">
        <v>29</v>
      </c>
      <c r="F1" s="330" t="s">
        <v>30</v>
      </c>
      <c r="G1" s="330" t="s">
        <v>31</v>
      </c>
      <c r="H1" s="330" t="s">
        <v>32</v>
      </c>
      <c r="I1" s="330" t="s">
        <v>33</v>
      </c>
      <c r="J1" s="331" t="s">
        <v>34</v>
      </c>
      <c r="K1" s="330" t="s">
        <v>35</v>
      </c>
      <c r="L1" s="330" t="s">
        <v>36</v>
      </c>
      <c r="M1" s="330" t="s">
        <v>37</v>
      </c>
      <c r="N1" s="330" t="s">
        <v>33</v>
      </c>
      <c r="O1" s="330" t="s">
        <v>38</v>
      </c>
    </row>
    <row r="2" spans="1:15" s="57" customFormat="1">
      <c r="A2" s="61"/>
      <c r="B2" s="61"/>
      <c r="C2" s="81" t="s">
        <v>39</v>
      </c>
      <c r="D2" s="61"/>
      <c r="E2" s="59"/>
      <c r="F2" s="59"/>
      <c r="G2" s="59"/>
      <c r="H2" s="59"/>
      <c r="I2" s="60"/>
      <c r="J2" s="59"/>
      <c r="K2" s="58" t="s">
        <v>40</v>
      </c>
      <c r="L2" s="58"/>
      <c r="M2" s="58"/>
      <c r="N2" s="58"/>
      <c r="O2" s="58"/>
    </row>
    <row r="3" spans="1:15">
      <c r="A3" s="218" t="s">
        <v>6</v>
      </c>
      <c r="B3" s="218" t="s">
        <v>41</v>
      </c>
      <c r="C3" s="218" t="s">
        <v>42</v>
      </c>
      <c r="D3" s="219">
        <v>60</v>
      </c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</row>
    <row r="4" spans="1:15">
      <c r="A4" s="190" t="s">
        <v>43</v>
      </c>
      <c r="B4" s="190" t="s">
        <v>44</v>
      </c>
      <c r="C4" s="191" t="s">
        <v>45</v>
      </c>
      <c r="D4" s="192">
        <v>60</v>
      </c>
      <c r="E4" s="190"/>
      <c r="F4" s="190"/>
      <c r="G4" s="190"/>
      <c r="H4" s="192"/>
      <c r="I4" s="190"/>
      <c r="J4" s="190"/>
      <c r="K4" s="190"/>
      <c r="L4" s="193"/>
      <c r="M4" s="190"/>
      <c r="N4" s="190"/>
      <c r="O4" s="190"/>
    </row>
    <row r="5" spans="1:15">
      <c r="A5" s="194" t="s">
        <v>46</v>
      </c>
      <c r="B5" s="194" t="s">
        <v>47</v>
      </c>
      <c r="C5" s="195" t="s">
        <v>48</v>
      </c>
      <c r="D5" s="196">
        <v>60</v>
      </c>
      <c r="E5" s="194"/>
      <c r="F5" s="194"/>
      <c r="G5" s="194"/>
      <c r="H5" s="196"/>
      <c r="I5" s="194"/>
      <c r="J5" s="194"/>
      <c r="K5" s="194"/>
      <c r="L5" s="197"/>
      <c r="M5" s="197"/>
      <c r="N5" s="197"/>
      <c r="O5" s="197"/>
    </row>
    <row r="6" spans="1:15">
      <c r="A6" s="198" t="s">
        <v>49</v>
      </c>
      <c r="B6" s="198" t="s">
        <v>50</v>
      </c>
      <c r="C6" s="199" t="s">
        <v>51</v>
      </c>
      <c r="D6" s="200">
        <v>30</v>
      </c>
      <c r="E6" s="198"/>
      <c r="F6" s="198"/>
      <c r="G6" s="198"/>
      <c r="H6" s="200"/>
      <c r="I6" s="198"/>
      <c r="J6" s="198"/>
      <c r="K6" s="198"/>
      <c r="L6" s="201"/>
      <c r="M6" s="198"/>
      <c r="N6" s="198"/>
      <c r="O6" s="198"/>
    </row>
    <row r="7" spans="1:15">
      <c r="A7" s="202" t="s">
        <v>52</v>
      </c>
      <c r="B7" s="202" t="s">
        <v>53</v>
      </c>
      <c r="C7" s="203" t="s">
        <v>54</v>
      </c>
      <c r="D7" s="204" t="s">
        <v>55</v>
      </c>
      <c r="E7" s="202"/>
      <c r="F7" s="202"/>
      <c r="G7" s="202"/>
      <c r="H7" s="204"/>
      <c r="I7" s="202"/>
      <c r="J7" s="202"/>
      <c r="K7" s="202"/>
      <c r="L7" s="205"/>
      <c r="M7" s="202"/>
      <c r="N7" s="202"/>
      <c r="O7" s="202"/>
    </row>
    <row r="8" spans="1:15">
      <c r="A8" s="206" t="s">
        <v>56</v>
      </c>
      <c r="B8" s="206" t="s">
        <v>57</v>
      </c>
      <c r="C8" s="207" t="s">
        <v>58</v>
      </c>
      <c r="D8" s="208">
        <v>3</v>
      </c>
      <c r="E8" s="209" t="s">
        <v>59</v>
      </c>
      <c r="F8" s="209" t="s">
        <v>60</v>
      </c>
      <c r="G8" s="209" t="s">
        <v>61</v>
      </c>
      <c r="H8" s="209" t="s">
        <v>62</v>
      </c>
      <c r="I8" s="209" t="s">
        <v>63</v>
      </c>
      <c r="J8" s="209" t="s">
        <v>64</v>
      </c>
      <c r="K8" s="210" t="s">
        <v>65</v>
      </c>
      <c r="L8" s="210" t="s">
        <v>61</v>
      </c>
      <c r="M8" s="210" t="s">
        <v>66</v>
      </c>
      <c r="N8" s="210" t="s">
        <v>63</v>
      </c>
      <c r="O8" s="210" t="s">
        <v>67</v>
      </c>
    </row>
    <row r="9" spans="1:15" ht="12.75" customHeight="1">
      <c r="A9" s="206" t="s">
        <v>68</v>
      </c>
      <c r="B9" s="206" t="s">
        <v>57</v>
      </c>
      <c r="C9" s="207" t="s">
        <v>69</v>
      </c>
      <c r="D9" s="208">
        <v>1</v>
      </c>
      <c r="E9" s="292" t="s">
        <v>70</v>
      </c>
      <c r="F9" s="212" t="s">
        <v>71</v>
      </c>
      <c r="G9" s="211"/>
      <c r="H9" s="213" t="s">
        <v>72</v>
      </c>
      <c r="I9" s="211" t="s">
        <v>73</v>
      </c>
      <c r="J9" s="212" t="s">
        <v>70</v>
      </c>
      <c r="K9" s="214" t="s">
        <v>70</v>
      </c>
      <c r="L9" s="214"/>
      <c r="M9" s="214" t="s">
        <v>74</v>
      </c>
      <c r="N9" s="214"/>
      <c r="O9" s="363" t="s">
        <v>70</v>
      </c>
    </row>
    <row r="10" spans="1:15">
      <c r="A10" s="206" t="s">
        <v>75</v>
      </c>
      <c r="B10" s="206" t="s">
        <v>57</v>
      </c>
      <c r="C10" s="207" t="s">
        <v>76</v>
      </c>
      <c r="D10" s="208">
        <v>2</v>
      </c>
      <c r="E10" s="209" t="s">
        <v>59</v>
      </c>
      <c r="F10" s="209" t="s">
        <v>77</v>
      </c>
      <c r="G10" s="209" t="s">
        <v>61</v>
      </c>
      <c r="H10" s="209" t="s">
        <v>62</v>
      </c>
      <c r="I10" s="209" t="s">
        <v>63</v>
      </c>
      <c r="J10" s="209" t="s">
        <v>78</v>
      </c>
      <c r="K10" s="210" t="s">
        <v>65</v>
      </c>
      <c r="L10" s="210" t="s">
        <v>61</v>
      </c>
      <c r="M10" s="210" t="s">
        <v>66</v>
      </c>
      <c r="N10" s="210" t="s">
        <v>63</v>
      </c>
      <c r="O10" s="210" t="s">
        <v>78</v>
      </c>
    </row>
    <row r="11" spans="1:15">
      <c r="A11" s="202" t="s">
        <v>79</v>
      </c>
      <c r="B11" s="202" t="s">
        <v>53</v>
      </c>
      <c r="C11" s="203" t="s">
        <v>80</v>
      </c>
      <c r="D11" s="204" t="s">
        <v>55</v>
      </c>
      <c r="E11" s="215" t="s">
        <v>62</v>
      </c>
      <c r="F11" s="215" t="s">
        <v>62</v>
      </c>
      <c r="G11" s="215" t="s">
        <v>62</v>
      </c>
      <c r="H11" s="215" t="s">
        <v>62</v>
      </c>
      <c r="I11" s="215" t="s">
        <v>62</v>
      </c>
      <c r="J11" s="215" t="s">
        <v>62</v>
      </c>
      <c r="K11" s="215" t="s">
        <v>62</v>
      </c>
      <c r="L11" s="215" t="s">
        <v>62</v>
      </c>
      <c r="M11" s="215" t="s">
        <v>62</v>
      </c>
      <c r="N11" s="215" t="s">
        <v>62</v>
      </c>
      <c r="O11" s="215" t="s">
        <v>62</v>
      </c>
    </row>
    <row r="12" spans="1:15">
      <c r="A12" s="206" t="s">
        <v>81</v>
      </c>
      <c r="B12" s="206" t="s">
        <v>57</v>
      </c>
      <c r="C12" s="207" t="s">
        <v>82</v>
      </c>
      <c r="D12" s="208">
        <v>6</v>
      </c>
      <c r="E12" s="209" t="s">
        <v>83</v>
      </c>
      <c r="F12" s="209" t="s">
        <v>62</v>
      </c>
      <c r="G12" s="209" t="s">
        <v>61</v>
      </c>
      <c r="H12" s="209" t="s">
        <v>62</v>
      </c>
      <c r="I12" s="209" t="s">
        <v>63</v>
      </c>
      <c r="J12" s="209" t="s">
        <v>83</v>
      </c>
      <c r="K12" s="210" t="s">
        <v>65</v>
      </c>
      <c r="L12" s="210" t="s">
        <v>61</v>
      </c>
      <c r="M12" s="210" t="s">
        <v>62</v>
      </c>
      <c r="N12" s="210" t="s">
        <v>63</v>
      </c>
      <c r="O12" s="210" t="s">
        <v>65</v>
      </c>
    </row>
    <row r="13" spans="1:15">
      <c r="A13" s="206" t="s">
        <v>84</v>
      </c>
      <c r="B13" s="206" t="s">
        <v>57</v>
      </c>
      <c r="C13" s="207" t="s">
        <v>85</v>
      </c>
      <c r="D13" s="208">
        <v>6</v>
      </c>
      <c r="E13" s="209" t="s">
        <v>83</v>
      </c>
      <c r="F13" s="209" t="s">
        <v>62</v>
      </c>
      <c r="G13" s="209" t="s">
        <v>61</v>
      </c>
      <c r="H13" s="209" t="s">
        <v>62</v>
      </c>
      <c r="I13" s="209" t="s">
        <v>63</v>
      </c>
      <c r="J13" s="209" t="s">
        <v>83</v>
      </c>
      <c r="K13" s="210" t="s">
        <v>65</v>
      </c>
      <c r="L13" s="210" t="s">
        <v>61</v>
      </c>
      <c r="M13" s="210"/>
      <c r="N13" s="210" t="s">
        <v>63</v>
      </c>
      <c r="O13" s="210" t="s">
        <v>65</v>
      </c>
    </row>
    <row r="14" spans="1:15">
      <c r="A14" s="202" t="s">
        <v>86</v>
      </c>
      <c r="B14" s="202" t="s">
        <v>53</v>
      </c>
      <c r="C14" s="203" t="s">
        <v>87</v>
      </c>
      <c r="D14" s="204" t="s">
        <v>55</v>
      </c>
      <c r="E14" s="215" t="s">
        <v>62</v>
      </c>
      <c r="F14" s="215" t="s">
        <v>62</v>
      </c>
      <c r="G14" s="215" t="s">
        <v>62</v>
      </c>
      <c r="H14" s="215" t="s">
        <v>62</v>
      </c>
      <c r="I14" s="215" t="s">
        <v>62</v>
      </c>
      <c r="J14" s="215" t="s">
        <v>62</v>
      </c>
      <c r="K14" s="215" t="s">
        <v>62</v>
      </c>
      <c r="L14" s="215" t="s">
        <v>62</v>
      </c>
      <c r="M14" s="215" t="s">
        <v>62</v>
      </c>
      <c r="N14" s="215" t="s">
        <v>62</v>
      </c>
      <c r="O14" s="215" t="s">
        <v>62</v>
      </c>
    </row>
    <row r="15" spans="1:15">
      <c r="A15" s="206" t="s">
        <v>88</v>
      </c>
      <c r="B15" s="206" t="s">
        <v>57</v>
      </c>
      <c r="C15" s="207" t="s">
        <v>89</v>
      </c>
      <c r="D15" s="208">
        <v>6</v>
      </c>
      <c r="E15" s="209" t="s">
        <v>83</v>
      </c>
      <c r="F15" s="209" t="s">
        <v>62</v>
      </c>
      <c r="G15" s="209" t="s">
        <v>61</v>
      </c>
      <c r="H15" s="209" t="s">
        <v>62</v>
      </c>
      <c r="I15" s="209" t="s">
        <v>63</v>
      </c>
      <c r="J15" s="209" t="s">
        <v>83</v>
      </c>
      <c r="K15" s="210" t="s">
        <v>65</v>
      </c>
      <c r="L15" s="210" t="s">
        <v>61</v>
      </c>
      <c r="M15" s="210" t="s">
        <v>62</v>
      </c>
      <c r="N15" s="210" t="s">
        <v>63</v>
      </c>
      <c r="O15" s="210" t="s">
        <v>65</v>
      </c>
    </row>
    <row r="16" spans="1:15">
      <c r="A16" s="206"/>
      <c r="B16" s="206" t="s">
        <v>57</v>
      </c>
      <c r="C16" s="207" t="s">
        <v>90</v>
      </c>
      <c r="D16" s="208">
        <v>3</v>
      </c>
      <c r="E16" s="209" t="s">
        <v>83</v>
      </c>
      <c r="F16" s="209" t="s">
        <v>62</v>
      </c>
      <c r="G16" s="209" t="s">
        <v>61</v>
      </c>
      <c r="H16" s="209" t="s">
        <v>62</v>
      </c>
      <c r="I16" s="209" t="s">
        <v>63</v>
      </c>
      <c r="J16" s="209" t="s">
        <v>83</v>
      </c>
      <c r="K16" s="210" t="s">
        <v>65</v>
      </c>
      <c r="L16" s="210" t="s">
        <v>61</v>
      </c>
      <c r="M16" s="210" t="s">
        <v>62</v>
      </c>
      <c r="N16" s="210" t="s">
        <v>63</v>
      </c>
      <c r="O16" s="210" t="s">
        <v>65</v>
      </c>
    </row>
    <row r="17" spans="1:15">
      <c r="A17" s="206" t="s">
        <v>91</v>
      </c>
      <c r="B17" s="206" t="s">
        <v>57</v>
      </c>
      <c r="C17" s="207" t="s">
        <v>92</v>
      </c>
      <c r="D17" s="208">
        <v>3</v>
      </c>
      <c r="E17" s="209" t="s">
        <v>59</v>
      </c>
      <c r="F17" s="209" t="s">
        <v>62</v>
      </c>
      <c r="G17" s="209" t="s">
        <v>61</v>
      </c>
      <c r="H17" s="209" t="s">
        <v>62</v>
      </c>
      <c r="I17" s="209" t="s">
        <v>63</v>
      </c>
      <c r="J17" s="209" t="s">
        <v>93</v>
      </c>
      <c r="K17" s="210" t="s">
        <v>65</v>
      </c>
      <c r="L17" s="210" t="s">
        <v>61</v>
      </c>
      <c r="M17" s="210" t="s">
        <v>94</v>
      </c>
      <c r="N17" s="210" t="s">
        <v>63</v>
      </c>
      <c r="O17" s="210" t="s">
        <v>95</v>
      </c>
    </row>
    <row r="18" spans="1:15">
      <c r="A18" s="198" t="s">
        <v>96</v>
      </c>
      <c r="B18" s="198" t="s">
        <v>50</v>
      </c>
      <c r="C18" s="199" t="s">
        <v>97</v>
      </c>
      <c r="D18" s="200">
        <v>30</v>
      </c>
      <c r="E18" s="216" t="s">
        <v>62</v>
      </c>
      <c r="F18" s="216" t="s">
        <v>62</v>
      </c>
      <c r="G18" s="216" t="s">
        <v>62</v>
      </c>
      <c r="H18" s="216" t="s">
        <v>62</v>
      </c>
      <c r="I18" s="216" t="s">
        <v>62</v>
      </c>
      <c r="J18" s="216" t="s">
        <v>62</v>
      </c>
      <c r="K18" s="216" t="s">
        <v>62</v>
      </c>
      <c r="L18" s="216" t="s">
        <v>62</v>
      </c>
      <c r="M18" s="216" t="s">
        <v>62</v>
      </c>
      <c r="N18" s="216" t="s">
        <v>62</v>
      </c>
      <c r="O18" s="216" t="s">
        <v>62</v>
      </c>
    </row>
    <row r="19" spans="1:15">
      <c r="A19" s="202" t="s">
        <v>98</v>
      </c>
      <c r="B19" s="202" t="s">
        <v>53</v>
      </c>
      <c r="C19" s="203" t="s">
        <v>54</v>
      </c>
      <c r="D19" s="204" t="s">
        <v>55</v>
      </c>
      <c r="E19" s="215" t="s">
        <v>62</v>
      </c>
      <c r="F19" s="215" t="s">
        <v>62</v>
      </c>
      <c r="G19" s="215" t="s">
        <v>62</v>
      </c>
      <c r="H19" s="215" t="s">
        <v>62</v>
      </c>
      <c r="I19" s="215" t="s">
        <v>62</v>
      </c>
      <c r="J19" s="215" t="s">
        <v>62</v>
      </c>
      <c r="K19" s="215" t="s">
        <v>62</v>
      </c>
      <c r="L19" s="215" t="s">
        <v>62</v>
      </c>
      <c r="M19" s="215" t="s">
        <v>62</v>
      </c>
      <c r="N19" s="215" t="s">
        <v>62</v>
      </c>
      <c r="O19" s="215" t="s">
        <v>62</v>
      </c>
    </row>
    <row r="20" spans="1:15" ht="29.25" customHeight="1">
      <c r="A20" s="206" t="s">
        <v>99</v>
      </c>
      <c r="B20" s="206" t="s">
        <v>57</v>
      </c>
      <c r="C20" s="207" t="s">
        <v>100</v>
      </c>
      <c r="D20" s="208">
        <v>3</v>
      </c>
      <c r="E20" s="209" t="s">
        <v>70</v>
      </c>
      <c r="F20" s="234" t="s">
        <v>101</v>
      </c>
      <c r="G20" s="209" t="s">
        <v>62</v>
      </c>
      <c r="H20" s="209" t="s">
        <v>62</v>
      </c>
      <c r="I20" s="209" t="s">
        <v>62</v>
      </c>
      <c r="J20" s="209" t="s">
        <v>102</v>
      </c>
      <c r="K20" s="210" t="s">
        <v>70</v>
      </c>
      <c r="L20" s="210" t="s">
        <v>62</v>
      </c>
      <c r="M20" s="210" t="s">
        <v>103</v>
      </c>
      <c r="N20" s="210" t="s">
        <v>62</v>
      </c>
      <c r="O20" s="210" t="s">
        <v>102</v>
      </c>
    </row>
    <row r="21" spans="1:15">
      <c r="A21" s="206" t="s">
        <v>104</v>
      </c>
      <c r="B21" s="206" t="s">
        <v>57</v>
      </c>
      <c r="C21" s="207" t="s">
        <v>105</v>
      </c>
      <c r="D21" s="208">
        <v>3</v>
      </c>
      <c r="E21" s="209" t="s">
        <v>59</v>
      </c>
      <c r="F21" s="209" t="s">
        <v>62</v>
      </c>
      <c r="G21" s="209" t="s">
        <v>61</v>
      </c>
      <c r="H21" s="209" t="s">
        <v>62</v>
      </c>
      <c r="I21" s="209" t="s">
        <v>106</v>
      </c>
      <c r="J21" s="209" t="s">
        <v>64</v>
      </c>
      <c r="K21" s="210" t="s">
        <v>65</v>
      </c>
      <c r="L21" s="210" t="s">
        <v>61</v>
      </c>
      <c r="M21" s="210" t="s">
        <v>66</v>
      </c>
      <c r="N21" s="210" t="s">
        <v>106</v>
      </c>
      <c r="O21" s="210" t="s">
        <v>67</v>
      </c>
    </row>
    <row r="22" spans="1:15">
      <c r="A22" s="202" t="s">
        <v>107</v>
      </c>
      <c r="B22" s="202" t="s">
        <v>53</v>
      </c>
      <c r="C22" s="203" t="s">
        <v>80</v>
      </c>
      <c r="D22" s="204" t="s">
        <v>55</v>
      </c>
      <c r="E22" s="215" t="s">
        <v>62</v>
      </c>
      <c r="F22" s="215" t="s">
        <v>62</v>
      </c>
      <c r="G22" s="215" t="s">
        <v>62</v>
      </c>
      <c r="H22" s="215" t="s">
        <v>62</v>
      </c>
      <c r="I22" s="215" t="s">
        <v>62</v>
      </c>
      <c r="J22" s="215" t="s">
        <v>62</v>
      </c>
      <c r="K22" s="215" t="s">
        <v>62</v>
      </c>
      <c r="L22" s="215" t="s">
        <v>62</v>
      </c>
      <c r="M22" s="215" t="s">
        <v>62</v>
      </c>
      <c r="N22" s="215" t="s">
        <v>62</v>
      </c>
      <c r="O22" s="215" t="s">
        <v>62</v>
      </c>
    </row>
    <row r="23" spans="1:15">
      <c r="A23" s="206" t="s">
        <v>108</v>
      </c>
      <c r="B23" s="206" t="s">
        <v>57</v>
      </c>
      <c r="C23" s="207" t="s">
        <v>109</v>
      </c>
      <c r="D23" s="208">
        <v>6</v>
      </c>
      <c r="E23" s="209" t="s">
        <v>83</v>
      </c>
      <c r="F23" s="209" t="s">
        <v>62</v>
      </c>
      <c r="G23" s="209" t="s">
        <v>61</v>
      </c>
      <c r="H23" s="209" t="s">
        <v>62</v>
      </c>
      <c r="I23" s="209" t="s">
        <v>63</v>
      </c>
      <c r="J23" s="209" t="s">
        <v>83</v>
      </c>
      <c r="K23" s="210" t="s">
        <v>65</v>
      </c>
      <c r="L23" s="210" t="s">
        <v>61</v>
      </c>
      <c r="M23" s="210" t="s">
        <v>62</v>
      </c>
      <c r="N23" s="210" t="s">
        <v>63</v>
      </c>
      <c r="O23" s="210" t="s">
        <v>65</v>
      </c>
    </row>
    <row r="24" spans="1:15">
      <c r="A24" s="230" t="s">
        <v>110</v>
      </c>
      <c r="B24" s="230" t="s">
        <v>111</v>
      </c>
      <c r="C24" s="231" t="s">
        <v>112</v>
      </c>
      <c r="D24" s="233">
        <v>6</v>
      </c>
      <c r="E24" s="232" t="s">
        <v>62</v>
      </c>
      <c r="F24" s="232" t="s">
        <v>62</v>
      </c>
      <c r="G24" s="232" t="s">
        <v>62</v>
      </c>
      <c r="H24" s="232" t="s">
        <v>62</v>
      </c>
      <c r="I24" s="232" t="s">
        <v>62</v>
      </c>
      <c r="J24" s="232" t="s">
        <v>62</v>
      </c>
      <c r="K24" s="232" t="s">
        <v>62</v>
      </c>
      <c r="L24" s="232" t="s">
        <v>62</v>
      </c>
      <c r="M24" s="232" t="s">
        <v>62</v>
      </c>
      <c r="N24" s="232" t="s">
        <v>62</v>
      </c>
      <c r="O24" s="232" t="s">
        <v>62</v>
      </c>
    </row>
    <row r="25" spans="1:15">
      <c r="A25" s="356" t="s">
        <v>113</v>
      </c>
      <c r="B25" s="356" t="s">
        <v>114</v>
      </c>
      <c r="C25" s="357" t="s">
        <v>115</v>
      </c>
      <c r="D25" s="358">
        <v>6</v>
      </c>
      <c r="E25" s="209" t="s">
        <v>62</v>
      </c>
      <c r="F25" s="209" t="s">
        <v>62</v>
      </c>
      <c r="G25" s="209" t="s">
        <v>62</v>
      </c>
      <c r="H25" s="209" t="s">
        <v>62</v>
      </c>
      <c r="I25" s="209" t="s">
        <v>62</v>
      </c>
      <c r="J25" s="209" t="s">
        <v>62</v>
      </c>
      <c r="K25" s="210" t="s">
        <v>62</v>
      </c>
      <c r="L25" s="210" t="s">
        <v>62</v>
      </c>
      <c r="M25" s="210" t="s">
        <v>62</v>
      </c>
      <c r="N25" s="210" t="s">
        <v>62</v>
      </c>
      <c r="O25" s="210" t="s">
        <v>62</v>
      </c>
    </row>
    <row r="26" spans="1:15">
      <c r="A26" s="356" t="s">
        <v>116</v>
      </c>
      <c r="B26" s="356" t="s">
        <v>57</v>
      </c>
      <c r="C26" s="359" t="s">
        <v>117</v>
      </c>
      <c r="D26" s="358">
        <v>6</v>
      </c>
      <c r="E26" s="209" t="s">
        <v>83</v>
      </c>
      <c r="F26" s="209"/>
      <c r="G26" s="209" t="s">
        <v>61</v>
      </c>
      <c r="H26" s="209" t="s">
        <v>62</v>
      </c>
      <c r="I26" s="209" t="s">
        <v>63</v>
      </c>
      <c r="J26" s="209" t="s">
        <v>83</v>
      </c>
      <c r="K26" s="210" t="s">
        <v>65</v>
      </c>
      <c r="L26" s="210" t="s">
        <v>61</v>
      </c>
      <c r="M26" s="210"/>
      <c r="N26" s="210" t="s">
        <v>63</v>
      </c>
      <c r="O26" s="210" t="s">
        <v>65</v>
      </c>
    </row>
    <row r="27" spans="1:15">
      <c r="A27" s="356" t="s">
        <v>118</v>
      </c>
      <c r="B27" s="356" t="s">
        <v>114</v>
      </c>
      <c r="C27" s="357" t="s">
        <v>119</v>
      </c>
      <c r="D27" s="358">
        <v>6</v>
      </c>
      <c r="E27" s="209" t="s">
        <v>62</v>
      </c>
      <c r="F27" s="209" t="s">
        <v>62</v>
      </c>
      <c r="G27" s="209" t="s">
        <v>62</v>
      </c>
      <c r="H27" s="209" t="s">
        <v>62</v>
      </c>
      <c r="I27" s="209" t="s">
        <v>62</v>
      </c>
      <c r="J27" s="209" t="s">
        <v>62</v>
      </c>
      <c r="K27" s="210" t="s">
        <v>62</v>
      </c>
      <c r="L27" s="210" t="s">
        <v>62</v>
      </c>
      <c r="M27" s="210" t="s">
        <v>62</v>
      </c>
      <c r="N27" s="210" t="s">
        <v>62</v>
      </c>
      <c r="O27" s="210" t="s">
        <v>62</v>
      </c>
    </row>
    <row r="28" spans="1:15">
      <c r="A28" s="206" t="s">
        <v>120</v>
      </c>
      <c r="B28" s="206" t="s">
        <v>57</v>
      </c>
      <c r="C28" s="217" t="s">
        <v>121</v>
      </c>
      <c r="D28" s="208">
        <v>6</v>
      </c>
      <c r="E28" s="209" t="s">
        <v>83</v>
      </c>
      <c r="F28" s="209" t="s">
        <v>62</v>
      </c>
      <c r="G28" s="209" t="s">
        <v>61</v>
      </c>
      <c r="H28" s="209" t="s">
        <v>62</v>
      </c>
      <c r="I28" s="209" t="s">
        <v>63</v>
      </c>
      <c r="J28" s="209" t="s">
        <v>83</v>
      </c>
      <c r="K28" s="210" t="s">
        <v>65</v>
      </c>
      <c r="L28" s="210" t="s">
        <v>61</v>
      </c>
      <c r="M28" s="210" t="s">
        <v>62</v>
      </c>
      <c r="N28" s="210" t="s">
        <v>63</v>
      </c>
      <c r="O28" s="210" t="s">
        <v>65</v>
      </c>
    </row>
    <row r="29" spans="1:15">
      <c r="A29" s="202" t="s">
        <v>122</v>
      </c>
      <c r="B29" s="202" t="s">
        <v>53</v>
      </c>
      <c r="C29" s="203" t="s">
        <v>87</v>
      </c>
      <c r="D29" s="204" t="s">
        <v>55</v>
      </c>
      <c r="E29" s="215" t="s">
        <v>62</v>
      </c>
      <c r="F29" s="215" t="s">
        <v>62</v>
      </c>
      <c r="G29" s="215" t="s">
        <v>62</v>
      </c>
      <c r="H29" s="215" t="s">
        <v>62</v>
      </c>
      <c r="I29" s="215" t="s">
        <v>62</v>
      </c>
      <c r="J29" s="215" t="s">
        <v>62</v>
      </c>
      <c r="K29" s="215" t="s">
        <v>62</v>
      </c>
      <c r="L29" s="215" t="s">
        <v>62</v>
      </c>
      <c r="M29" s="215" t="s">
        <v>62</v>
      </c>
      <c r="N29" s="215" t="s">
        <v>62</v>
      </c>
      <c r="O29" s="215" t="s">
        <v>62</v>
      </c>
    </row>
    <row r="30" spans="1:15">
      <c r="A30" s="206" t="s">
        <v>123</v>
      </c>
      <c r="B30" s="206" t="s">
        <v>57</v>
      </c>
      <c r="C30" s="207" t="s">
        <v>124</v>
      </c>
      <c r="D30" s="208">
        <v>3</v>
      </c>
      <c r="E30" s="209" t="s">
        <v>59</v>
      </c>
      <c r="F30" s="209" t="s">
        <v>60</v>
      </c>
      <c r="G30" s="209" t="s">
        <v>61</v>
      </c>
      <c r="H30" s="209" t="s">
        <v>62</v>
      </c>
      <c r="I30" s="209" t="s">
        <v>63</v>
      </c>
      <c r="J30" s="209" t="s">
        <v>125</v>
      </c>
      <c r="K30" s="210" t="s">
        <v>65</v>
      </c>
      <c r="L30" s="210" t="s">
        <v>61</v>
      </c>
      <c r="M30" s="210" t="s">
        <v>126</v>
      </c>
      <c r="N30" s="210" t="s">
        <v>63</v>
      </c>
      <c r="O30" s="210" t="s">
        <v>127</v>
      </c>
    </row>
    <row r="31" spans="1:15">
      <c r="A31" s="206" t="s">
        <v>128</v>
      </c>
      <c r="B31" s="206" t="s">
        <v>57</v>
      </c>
      <c r="C31" s="207" t="s">
        <v>129</v>
      </c>
      <c r="D31" s="208">
        <v>3</v>
      </c>
      <c r="E31" s="209" t="s">
        <v>59</v>
      </c>
      <c r="F31" s="209" t="s">
        <v>130</v>
      </c>
      <c r="G31" s="209" t="s">
        <v>61</v>
      </c>
      <c r="H31" s="209" t="s">
        <v>62</v>
      </c>
      <c r="I31" s="209" t="s">
        <v>63</v>
      </c>
      <c r="J31" s="209" t="s">
        <v>131</v>
      </c>
      <c r="K31" s="210" t="s">
        <v>65</v>
      </c>
      <c r="L31" s="210" t="s">
        <v>61</v>
      </c>
      <c r="M31" s="210" t="s">
        <v>132</v>
      </c>
      <c r="N31" s="210" t="s">
        <v>63</v>
      </c>
      <c r="O31" s="210" t="s">
        <v>133</v>
      </c>
    </row>
    <row r="32" spans="1:15">
      <c r="A32" s="230" t="s">
        <v>134</v>
      </c>
      <c r="B32" s="230" t="s">
        <v>111</v>
      </c>
      <c r="C32" s="231" t="s">
        <v>112</v>
      </c>
      <c r="D32" s="233">
        <v>6</v>
      </c>
      <c r="E32" s="232" t="s">
        <v>62</v>
      </c>
      <c r="F32" s="232" t="s">
        <v>62</v>
      </c>
      <c r="G32" s="232" t="s">
        <v>62</v>
      </c>
      <c r="H32" s="232" t="s">
        <v>62</v>
      </c>
      <c r="I32" s="232" t="s">
        <v>62</v>
      </c>
      <c r="J32" s="232" t="s">
        <v>62</v>
      </c>
      <c r="K32" s="232" t="s">
        <v>62</v>
      </c>
      <c r="L32" s="232" t="s">
        <v>62</v>
      </c>
      <c r="M32" s="232" t="s">
        <v>62</v>
      </c>
      <c r="N32" s="232" t="s">
        <v>62</v>
      </c>
      <c r="O32" s="232" t="s">
        <v>62</v>
      </c>
    </row>
    <row r="33" spans="1:15">
      <c r="A33" s="356" t="s">
        <v>135</v>
      </c>
      <c r="B33" s="356" t="s">
        <v>114</v>
      </c>
      <c r="C33" s="357" t="s">
        <v>115</v>
      </c>
      <c r="D33" s="358">
        <v>6</v>
      </c>
      <c r="E33" s="209" t="s">
        <v>62</v>
      </c>
      <c r="F33" s="209" t="s">
        <v>62</v>
      </c>
      <c r="G33" s="209" t="s">
        <v>62</v>
      </c>
      <c r="H33" s="209" t="s">
        <v>62</v>
      </c>
      <c r="I33" s="209" t="s">
        <v>62</v>
      </c>
      <c r="J33" s="209" t="s">
        <v>62</v>
      </c>
      <c r="K33" s="210" t="s">
        <v>62</v>
      </c>
      <c r="L33" s="210" t="s">
        <v>62</v>
      </c>
      <c r="M33" s="210" t="s">
        <v>62</v>
      </c>
      <c r="N33" s="210" t="s">
        <v>62</v>
      </c>
      <c r="O33" s="210" t="s">
        <v>62</v>
      </c>
    </row>
    <row r="34" spans="1:15">
      <c r="A34" s="356" t="s">
        <v>136</v>
      </c>
      <c r="B34" s="356" t="s">
        <v>57</v>
      </c>
      <c r="C34" s="359" t="s">
        <v>137</v>
      </c>
      <c r="D34" s="358">
        <v>6</v>
      </c>
      <c r="E34" s="209" t="s">
        <v>83</v>
      </c>
      <c r="F34" s="209" t="s">
        <v>62</v>
      </c>
      <c r="G34" s="209" t="s">
        <v>61</v>
      </c>
      <c r="H34" s="209" t="s">
        <v>62</v>
      </c>
      <c r="I34" s="209" t="s">
        <v>63</v>
      </c>
      <c r="J34" s="209" t="s">
        <v>83</v>
      </c>
      <c r="K34" s="210" t="s">
        <v>65</v>
      </c>
      <c r="L34" s="210" t="s">
        <v>61</v>
      </c>
      <c r="M34" s="210" t="s">
        <v>62</v>
      </c>
      <c r="N34" s="210" t="s">
        <v>63</v>
      </c>
      <c r="O34" s="210" t="s">
        <v>65</v>
      </c>
    </row>
    <row r="35" spans="1:15">
      <c r="A35" s="356" t="s">
        <v>138</v>
      </c>
      <c r="B35" s="356" t="s">
        <v>114</v>
      </c>
      <c r="C35" s="357" t="s">
        <v>119</v>
      </c>
      <c r="D35" s="358">
        <v>6</v>
      </c>
      <c r="E35" s="353"/>
      <c r="F35" s="353"/>
      <c r="G35" s="353"/>
      <c r="H35" s="354"/>
      <c r="I35" s="353"/>
      <c r="J35" s="355"/>
      <c r="K35" s="360"/>
      <c r="L35" s="361"/>
      <c r="M35" s="362"/>
      <c r="N35" s="362"/>
      <c r="O35" s="362"/>
    </row>
    <row r="36" spans="1:15">
      <c r="A36" s="206" t="s">
        <v>116</v>
      </c>
      <c r="B36" s="206" t="s">
        <v>57</v>
      </c>
      <c r="C36" s="217" t="s">
        <v>117</v>
      </c>
      <c r="D36" s="208">
        <v>6</v>
      </c>
      <c r="E36" s="209" t="s">
        <v>83</v>
      </c>
      <c r="F36" s="209"/>
      <c r="G36" s="209" t="s">
        <v>61</v>
      </c>
      <c r="H36" s="209" t="s">
        <v>62</v>
      </c>
      <c r="I36" s="209" t="s">
        <v>63</v>
      </c>
      <c r="J36" s="209" t="s">
        <v>83</v>
      </c>
      <c r="K36" s="210" t="s">
        <v>65</v>
      </c>
      <c r="L36" s="210" t="s">
        <v>61</v>
      </c>
      <c r="M36" s="210"/>
      <c r="N36" s="210" t="s">
        <v>63</v>
      </c>
      <c r="O36" s="210" t="s">
        <v>65</v>
      </c>
    </row>
  </sheetData>
  <sheetProtection formatCells="0" formatColumns="0" formatRows="0" insertColumns="0" insertRows="0" insertHyperlinks="0" deleteColumns="0" deleteRows="0" sort="0" autoFilter="0" pivotTables="0"/>
  <autoFilter ref="A1:O36" xr:uid="{00000000-0009-0000-0000-000000000000}"/>
  <hyperlinks>
    <hyperlink ref="C2" location="'Sommaire formations EAD'!A1" display="Retour au sommaire" xr:uid="{490725DB-82C2-49C4-BC4C-5E92BBAB76D5}"/>
  </hyperlinks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48C3A-F8AC-48CA-A677-A748FBA20FA3}">
  <dimension ref="A1:O31"/>
  <sheetViews>
    <sheetView zoomScale="90" zoomScaleNormal="90" workbookViewId="0">
      <pane xSplit="1" ySplit="3" topLeftCell="K4" activePane="bottomRight" state="frozen"/>
      <selection pane="topRight" activeCell="C41" sqref="C41"/>
      <selection pane="bottomLeft" activeCell="C41" sqref="C41"/>
      <selection pane="bottomRight" activeCell="I1" sqref="I1:L1048576"/>
    </sheetView>
  </sheetViews>
  <sheetFormatPr baseColWidth="10" defaultColWidth="9.140625" defaultRowHeight="15"/>
  <cols>
    <col min="1" max="1" width="10.5703125" style="31" customWidth="1"/>
    <col min="2" max="2" width="17.140625" style="31" customWidth="1"/>
    <col min="3" max="3" width="74.85546875" style="31" customWidth="1"/>
    <col min="4" max="4" width="27" style="31" customWidth="1"/>
    <col min="5" max="5" width="51.7109375" style="31" customWidth="1"/>
    <col min="6" max="6" width="34.42578125" style="31" customWidth="1"/>
    <col min="7" max="7" width="31.140625" style="31" customWidth="1"/>
    <col min="8" max="8" width="29.7109375" style="31" customWidth="1"/>
    <col min="9" max="9" width="45.85546875" style="31" customWidth="1"/>
    <col min="10" max="10" width="55.140625" style="31" customWidth="1"/>
    <col min="11" max="11" width="27.28515625" style="31" customWidth="1"/>
    <col min="12" max="12" width="9.140625" style="31"/>
    <col min="13" max="13" width="43.42578125" style="31" customWidth="1"/>
    <col min="14" max="14" width="46" style="31" customWidth="1"/>
    <col min="15" max="15" width="50.42578125" style="31" customWidth="1"/>
    <col min="16" max="16384" width="9.140625" style="31"/>
  </cols>
  <sheetData>
    <row r="1" spans="1:15" s="332" customFormat="1" ht="122.25" customHeight="1">
      <c r="A1" s="333" t="s">
        <v>25</v>
      </c>
      <c r="B1" s="333" t="s">
        <v>26</v>
      </c>
      <c r="C1" s="333" t="s">
        <v>27</v>
      </c>
      <c r="D1" s="333" t="s">
        <v>28</v>
      </c>
      <c r="E1" s="334" t="s">
        <v>29</v>
      </c>
      <c r="F1" s="334" t="s">
        <v>30</v>
      </c>
      <c r="G1" s="334" t="s">
        <v>31</v>
      </c>
      <c r="H1" s="334" t="s">
        <v>32</v>
      </c>
      <c r="I1" s="334" t="s">
        <v>33</v>
      </c>
      <c r="J1" s="335" t="s">
        <v>34</v>
      </c>
      <c r="K1" s="334" t="s">
        <v>35</v>
      </c>
      <c r="L1" s="334" t="s">
        <v>36</v>
      </c>
      <c r="M1" s="334" t="s">
        <v>37</v>
      </c>
      <c r="N1" s="336" t="s">
        <v>33</v>
      </c>
      <c r="O1" s="330" t="s">
        <v>38</v>
      </c>
    </row>
    <row r="2" spans="1:15" s="57" customFormat="1">
      <c r="A2" s="236"/>
      <c r="B2" s="236"/>
      <c r="C2" s="237" t="s">
        <v>39</v>
      </c>
      <c r="D2" s="236"/>
      <c r="E2" s="246" t="s">
        <v>139</v>
      </c>
      <c r="F2" s="247"/>
      <c r="G2" s="247"/>
      <c r="H2" s="247"/>
      <c r="I2" s="247"/>
      <c r="J2" s="246"/>
      <c r="K2" s="248" t="s">
        <v>40</v>
      </c>
      <c r="L2" s="248"/>
      <c r="M2" s="248"/>
      <c r="N2" s="272"/>
      <c r="O2" s="58"/>
    </row>
    <row r="3" spans="1:15">
      <c r="A3" s="249" t="s">
        <v>8</v>
      </c>
      <c r="B3" s="249" t="s">
        <v>41</v>
      </c>
      <c r="C3" s="238" t="s">
        <v>140</v>
      </c>
      <c r="D3" s="250">
        <v>60</v>
      </c>
      <c r="E3" s="238"/>
      <c r="F3" s="238"/>
      <c r="G3" s="238"/>
      <c r="H3" s="238"/>
      <c r="I3" s="238"/>
      <c r="J3" s="238"/>
      <c r="K3" s="238"/>
      <c r="L3" s="238"/>
      <c r="M3" s="238"/>
      <c r="N3" s="273"/>
      <c r="O3" s="89"/>
    </row>
    <row r="4" spans="1:15">
      <c r="A4" s="251" t="s">
        <v>141</v>
      </c>
      <c r="B4" s="251" t="s">
        <v>44</v>
      </c>
      <c r="C4" s="239" t="s">
        <v>142</v>
      </c>
      <c r="D4" s="252">
        <v>60</v>
      </c>
      <c r="E4" s="251"/>
      <c r="F4" s="251"/>
      <c r="G4" s="251"/>
      <c r="H4" s="252"/>
      <c r="I4" s="251"/>
      <c r="J4" s="251"/>
      <c r="K4" s="251"/>
      <c r="L4" s="253"/>
      <c r="M4" s="251"/>
      <c r="N4" s="274"/>
      <c r="O4" s="53"/>
    </row>
    <row r="5" spans="1:15">
      <c r="A5" s="254" t="s">
        <v>143</v>
      </c>
      <c r="B5" s="254" t="s">
        <v>47</v>
      </c>
      <c r="C5" s="240" t="s">
        <v>144</v>
      </c>
      <c r="D5" s="255">
        <v>60</v>
      </c>
      <c r="E5" s="254"/>
      <c r="F5" s="254"/>
      <c r="G5" s="254"/>
      <c r="H5" s="255"/>
      <c r="I5" s="254"/>
      <c r="J5" s="254"/>
      <c r="K5" s="254"/>
      <c r="L5" s="256"/>
      <c r="M5" s="256"/>
      <c r="N5" s="275"/>
      <c r="O5" s="49"/>
    </row>
    <row r="6" spans="1:15">
      <c r="A6" s="257" t="s">
        <v>145</v>
      </c>
      <c r="B6" s="257" t="s">
        <v>50</v>
      </c>
      <c r="C6" s="241" t="s">
        <v>146</v>
      </c>
      <c r="D6" s="258">
        <v>30</v>
      </c>
      <c r="E6" s="257"/>
      <c r="F6" s="257"/>
      <c r="G6" s="257"/>
      <c r="H6" s="258"/>
      <c r="I6" s="257"/>
      <c r="J6" s="257"/>
      <c r="K6" s="257"/>
      <c r="L6" s="259"/>
      <c r="M6" s="257"/>
      <c r="N6" s="276"/>
      <c r="O6" s="45"/>
    </row>
    <row r="7" spans="1:15">
      <c r="A7" s="260" t="s">
        <v>147</v>
      </c>
      <c r="B7" s="260" t="s">
        <v>53</v>
      </c>
      <c r="C7" s="242" t="s">
        <v>148</v>
      </c>
      <c r="D7" s="261" t="s">
        <v>55</v>
      </c>
      <c r="E7" s="260"/>
      <c r="F7" s="260"/>
      <c r="G7" s="260"/>
      <c r="H7" s="261"/>
      <c r="I7" s="260"/>
      <c r="J7" s="260"/>
      <c r="K7" s="260"/>
      <c r="L7" s="262"/>
      <c r="M7" s="260"/>
      <c r="N7" s="277"/>
      <c r="O7" s="41"/>
    </row>
    <row r="8" spans="1:15">
      <c r="A8" s="249" t="s">
        <v>149</v>
      </c>
      <c r="B8" s="249" t="s">
        <v>57</v>
      </c>
      <c r="C8" s="243" t="s">
        <v>58</v>
      </c>
      <c r="D8" s="263">
        <v>3</v>
      </c>
      <c r="E8" s="264" t="s">
        <v>150</v>
      </c>
      <c r="F8" s="264"/>
      <c r="G8" s="264"/>
      <c r="H8" s="265"/>
      <c r="I8" s="264"/>
      <c r="J8" s="266" t="s">
        <v>151</v>
      </c>
      <c r="K8" s="267" t="s">
        <v>152</v>
      </c>
      <c r="L8" s="267" t="s">
        <v>153</v>
      </c>
      <c r="M8" s="268"/>
      <c r="N8" s="278" t="s">
        <v>154</v>
      </c>
      <c r="O8" s="32" t="s">
        <v>155</v>
      </c>
    </row>
    <row r="9" spans="1:15">
      <c r="A9" s="249" t="s">
        <v>156</v>
      </c>
      <c r="B9" s="249" t="s">
        <v>57</v>
      </c>
      <c r="C9" s="243" t="s">
        <v>69</v>
      </c>
      <c r="D9" s="263">
        <v>1</v>
      </c>
      <c r="E9" s="264" t="str">
        <f>'Portail 1 René Descartes'!E9</f>
        <v>CC</v>
      </c>
      <c r="F9" s="264" t="str">
        <f>'Portail 1 René Descartes'!F9</f>
        <v>CC : compte rendu et ateliers</v>
      </c>
      <c r="G9" s="264">
        <f>'Portail 1 René Descartes'!G9</f>
        <v>0</v>
      </c>
      <c r="H9" s="264" t="str">
        <f>'Portail 1 René Descartes'!H9</f>
        <v>Ne donnera pas lieu à une note mais une acquisition</v>
      </c>
      <c r="I9" s="264" t="str">
        <f>'Portail 1 René Descartes'!I9</f>
        <v>  Ne donnera pas lieu à une note mais une acquisition</v>
      </c>
      <c r="J9" s="264" t="str">
        <f>'Portail 1 René Descartes'!J9</f>
        <v>CC</v>
      </c>
      <c r="K9" s="267"/>
      <c r="L9" s="267"/>
      <c r="M9" s="268"/>
      <c r="N9" s="279"/>
      <c r="O9" s="32"/>
    </row>
    <row r="10" spans="1:15">
      <c r="A10" s="249" t="s">
        <v>157</v>
      </c>
      <c r="B10" s="249" t="s">
        <v>57</v>
      </c>
      <c r="C10" s="243" t="s">
        <v>158</v>
      </c>
      <c r="D10" s="263">
        <v>2</v>
      </c>
      <c r="E10" s="264" t="s">
        <v>70</v>
      </c>
      <c r="F10" s="264"/>
      <c r="G10" s="264"/>
      <c r="H10" s="265"/>
      <c r="I10" s="264"/>
      <c r="J10" s="266" t="s">
        <v>159</v>
      </c>
      <c r="K10" s="267" t="s">
        <v>83</v>
      </c>
      <c r="L10" s="267" t="s">
        <v>153</v>
      </c>
      <c r="M10" s="268"/>
      <c r="N10" s="278" t="s">
        <v>63</v>
      </c>
      <c r="O10" s="32" t="s">
        <v>83</v>
      </c>
    </row>
    <row r="11" spans="1:15">
      <c r="A11" s="260" t="s">
        <v>160</v>
      </c>
      <c r="B11" s="260" t="s">
        <v>53</v>
      </c>
      <c r="C11" s="242" t="s">
        <v>161</v>
      </c>
      <c r="D11" s="261" t="s">
        <v>55</v>
      </c>
      <c r="E11" s="260"/>
      <c r="F11" s="260"/>
      <c r="G11" s="260"/>
      <c r="H11" s="261"/>
      <c r="I11" s="260"/>
      <c r="J11" s="260"/>
      <c r="K11" s="260"/>
      <c r="L11" s="262"/>
      <c r="M11" s="260"/>
      <c r="N11" s="277"/>
      <c r="O11" s="41"/>
    </row>
    <row r="12" spans="1:15">
      <c r="A12" s="249" t="s">
        <v>162</v>
      </c>
      <c r="B12" s="249" t="s">
        <v>57</v>
      </c>
      <c r="C12" s="243" t="s">
        <v>92</v>
      </c>
      <c r="D12" s="263">
        <v>3</v>
      </c>
      <c r="E12" s="264" t="s">
        <v>163</v>
      </c>
      <c r="F12" s="264" t="s">
        <v>164</v>
      </c>
      <c r="G12" s="264" t="s">
        <v>165</v>
      </c>
      <c r="H12" s="265"/>
      <c r="I12" s="269" t="s">
        <v>63</v>
      </c>
      <c r="J12" s="266" t="s">
        <v>166</v>
      </c>
      <c r="K12" s="267" t="s">
        <v>152</v>
      </c>
      <c r="L12" s="267" t="s">
        <v>153</v>
      </c>
      <c r="M12" s="268"/>
      <c r="N12" s="278" t="s">
        <v>63</v>
      </c>
      <c r="O12" s="153" t="s">
        <v>166</v>
      </c>
    </row>
    <row r="13" spans="1:15">
      <c r="A13" s="249" t="s">
        <v>167</v>
      </c>
      <c r="B13" s="249" t="s">
        <v>57</v>
      </c>
      <c r="C13" s="244" t="s">
        <v>168</v>
      </c>
      <c r="D13" s="263">
        <v>3</v>
      </c>
      <c r="E13" s="264" t="s">
        <v>163</v>
      </c>
      <c r="F13" s="264"/>
      <c r="G13" s="264" t="s">
        <v>165</v>
      </c>
      <c r="H13" s="265"/>
      <c r="I13" s="269" t="s">
        <v>63</v>
      </c>
      <c r="J13" s="270" t="s">
        <v>169</v>
      </c>
      <c r="K13" s="267" t="s">
        <v>170</v>
      </c>
      <c r="L13" s="267" t="s">
        <v>153</v>
      </c>
      <c r="M13" s="268"/>
      <c r="N13" s="278" t="s">
        <v>63</v>
      </c>
      <c r="O13" s="154" t="s">
        <v>169</v>
      </c>
    </row>
    <row r="14" spans="1:15">
      <c r="A14" s="249" t="s">
        <v>171</v>
      </c>
      <c r="B14" s="249" t="s">
        <v>57</v>
      </c>
      <c r="C14" s="243" t="s">
        <v>172</v>
      </c>
      <c r="D14" s="263">
        <v>3</v>
      </c>
      <c r="E14" s="264" t="s">
        <v>163</v>
      </c>
      <c r="F14" s="264" t="s">
        <v>173</v>
      </c>
      <c r="G14" s="264" t="s">
        <v>165</v>
      </c>
      <c r="H14" s="265"/>
      <c r="I14" s="269" t="s">
        <v>63</v>
      </c>
      <c r="J14" s="266" t="s">
        <v>174</v>
      </c>
      <c r="K14" s="267" t="s">
        <v>152</v>
      </c>
      <c r="L14" s="267" t="s">
        <v>153</v>
      </c>
      <c r="M14" s="268"/>
      <c r="N14" s="278" t="s">
        <v>63</v>
      </c>
      <c r="O14" s="32" t="s">
        <v>175</v>
      </c>
    </row>
    <row r="15" spans="1:15">
      <c r="A15" s="249" t="s">
        <v>176</v>
      </c>
      <c r="B15" s="249" t="s">
        <v>57</v>
      </c>
      <c r="C15" s="243" t="s">
        <v>177</v>
      </c>
      <c r="D15" s="263">
        <v>3</v>
      </c>
      <c r="E15" s="264" t="s">
        <v>163</v>
      </c>
      <c r="F15" s="264" t="s">
        <v>173</v>
      </c>
      <c r="G15" s="264" t="s">
        <v>165</v>
      </c>
      <c r="H15" s="265"/>
      <c r="I15" s="269" t="s">
        <v>63</v>
      </c>
      <c r="J15" s="266" t="s">
        <v>174</v>
      </c>
      <c r="K15" s="267" t="s">
        <v>152</v>
      </c>
      <c r="L15" s="267" t="s">
        <v>153</v>
      </c>
      <c r="M15" s="268"/>
      <c r="N15" s="278" t="s">
        <v>63</v>
      </c>
      <c r="O15" s="32" t="s">
        <v>175</v>
      </c>
    </row>
    <row r="16" spans="1:15">
      <c r="A16" s="260" t="s">
        <v>178</v>
      </c>
      <c r="B16" s="260" t="s">
        <v>53</v>
      </c>
      <c r="C16" s="242" t="s">
        <v>179</v>
      </c>
      <c r="D16" s="261" t="s">
        <v>55</v>
      </c>
      <c r="E16" s="260"/>
      <c r="F16" s="260"/>
      <c r="G16" s="260"/>
      <c r="H16" s="261"/>
      <c r="I16" s="260"/>
      <c r="J16" s="260"/>
      <c r="K16" s="260"/>
      <c r="L16" s="262"/>
      <c r="M16" s="260"/>
      <c r="N16" s="277"/>
      <c r="O16" s="41"/>
    </row>
    <row r="17" spans="1:15">
      <c r="A17" s="249" t="s">
        <v>180</v>
      </c>
      <c r="B17" s="249" t="s">
        <v>57</v>
      </c>
      <c r="C17" s="243" t="s">
        <v>181</v>
      </c>
      <c r="D17" s="263">
        <v>6</v>
      </c>
      <c r="E17" s="264" t="s">
        <v>163</v>
      </c>
      <c r="F17" s="264"/>
      <c r="G17" s="264" t="s">
        <v>165</v>
      </c>
      <c r="H17" s="265"/>
      <c r="I17" s="269" t="s">
        <v>63</v>
      </c>
      <c r="J17" s="266" t="s">
        <v>182</v>
      </c>
      <c r="K17" s="267" t="s">
        <v>152</v>
      </c>
      <c r="L17" s="267" t="s">
        <v>153</v>
      </c>
      <c r="M17" s="268"/>
      <c r="N17" s="278" t="s">
        <v>63</v>
      </c>
      <c r="O17" s="32" t="s">
        <v>182</v>
      </c>
    </row>
    <row r="18" spans="1:15">
      <c r="A18" s="249" t="s">
        <v>183</v>
      </c>
      <c r="B18" s="249" t="s">
        <v>57</v>
      </c>
      <c r="C18" s="243" t="s">
        <v>184</v>
      </c>
      <c r="D18" s="263">
        <v>6</v>
      </c>
      <c r="E18" s="264" t="s">
        <v>163</v>
      </c>
      <c r="F18" s="264" t="s">
        <v>164</v>
      </c>
      <c r="G18" s="264" t="s">
        <v>165</v>
      </c>
      <c r="H18" s="265"/>
      <c r="I18" s="269" t="s">
        <v>63</v>
      </c>
      <c r="J18" s="270" t="s">
        <v>185</v>
      </c>
      <c r="K18" s="267" t="s">
        <v>152</v>
      </c>
      <c r="L18" s="267" t="s">
        <v>153</v>
      </c>
      <c r="M18" s="268"/>
      <c r="N18" s="278" t="s">
        <v>63</v>
      </c>
      <c r="O18" s="32" t="s">
        <v>186</v>
      </c>
    </row>
    <row r="19" spans="1:15" ht="30">
      <c r="A19" s="257" t="s">
        <v>187</v>
      </c>
      <c r="B19" s="257" t="s">
        <v>50</v>
      </c>
      <c r="C19" s="241" t="s">
        <v>188</v>
      </c>
      <c r="D19" s="258">
        <v>30</v>
      </c>
      <c r="E19" s="257"/>
      <c r="F19" s="257"/>
      <c r="G19" s="257"/>
      <c r="H19" s="258"/>
      <c r="I19" s="257"/>
      <c r="J19" s="271" t="s">
        <v>189</v>
      </c>
      <c r="K19" s="257"/>
      <c r="L19" s="259"/>
      <c r="M19" s="257"/>
      <c r="N19" s="276"/>
      <c r="O19" s="45"/>
    </row>
    <row r="20" spans="1:15">
      <c r="A20" s="260" t="s">
        <v>190</v>
      </c>
      <c r="B20" s="260" t="s">
        <v>53</v>
      </c>
      <c r="C20" s="242" t="s">
        <v>148</v>
      </c>
      <c r="D20" s="261" t="s">
        <v>55</v>
      </c>
      <c r="E20" s="260"/>
      <c r="F20" s="260"/>
      <c r="G20" s="260"/>
      <c r="H20" s="261"/>
      <c r="I20" s="260"/>
      <c r="J20" s="260"/>
      <c r="K20" s="260"/>
      <c r="L20" s="262"/>
      <c r="M20" s="260"/>
      <c r="N20" s="277"/>
      <c r="O20" s="41"/>
    </row>
    <row r="21" spans="1:15">
      <c r="A21" s="249" t="s">
        <v>191</v>
      </c>
      <c r="B21" s="249" t="s">
        <v>57</v>
      </c>
      <c r="C21" s="243" t="s">
        <v>192</v>
      </c>
      <c r="D21" s="263">
        <v>3</v>
      </c>
      <c r="E21" s="264" t="s">
        <v>150</v>
      </c>
      <c r="F21" s="264"/>
      <c r="G21" s="270"/>
      <c r="H21" s="265"/>
      <c r="I21" s="264"/>
      <c r="J21" s="270" t="s">
        <v>193</v>
      </c>
      <c r="K21" s="267" t="s">
        <v>194</v>
      </c>
      <c r="L21" s="267"/>
      <c r="M21" s="268"/>
      <c r="N21" s="279"/>
      <c r="O21" s="154" t="s">
        <v>195</v>
      </c>
    </row>
    <row r="22" spans="1:15">
      <c r="A22" s="249" t="s">
        <v>196</v>
      </c>
      <c r="B22" s="249" t="s">
        <v>57</v>
      </c>
      <c r="C22" s="243" t="s">
        <v>105</v>
      </c>
      <c r="D22" s="263">
        <v>3</v>
      </c>
      <c r="E22" s="264" t="s">
        <v>163</v>
      </c>
      <c r="F22" s="264"/>
      <c r="G22" s="264" t="s">
        <v>165</v>
      </c>
      <c r="H22" s="265"/>
      <c r="I22" s="269" t="s">
        <v>154</v>
      </c>
      <c r="J22" s="266" t="s">
        <v>197</v>
      </c>
      <c r="K22" s="267" t="s">
        <v>152</v>
      </c>
      <c r="L22" s="267"/>
      <c r="M22" s="268"/>
      <c r="N22" s="278" t="s">
        <v>154</v>
      </c>
      <c r="O22" s="154" t="s">
        <v>197</v>
      </c>
    </row>
    <row r="23" spans="1:15">
      <c r="A23" s="260" t="s">
        <v>198</v>
      </c>
      <c r="B23" s="260" t="s">
        <v>53</v>
      </c>
      <c r="C23" s="242" t="s">
        <v>161</v>
      </c>
      <c r="D23" s="261" t="s">
        <v>55</v>
      </c>
      <c r="E23" s="260"/>
      <c r="F23" s="260"/>
      <c r="G23" s="260"/>
      <c r="H23" s="261"/>
      <c r="I23" s="260"/>
      <c r="J23" s="260"/>
      <c r="K23" s="260"/>
      <c r="L23" s="262"/>
      <c r="M23" s="260"/>
      <c r="N23" s="277"/>
      <c r="O23" s="41"/>
    </row>
    <row r="24" spans="1:15">
      <c r="A24" s="249" t="s">
        <v>199</v>
      </c>
      <c r="B24" s="249" t="s">
        <v>57</v>
      </c>
      <c r="C24" s="243" t="s">
        <v>200</v>
      </c>
      <c r="D24" s="263">
        <v>3</v>
      </c>
      <c r="E24" s="264" t="s">
        <v>163</v>
      </c>
      <c r="F24" s="264" t="s">
        <v>164</v>
      </c>
      <c r="G24" s="264" t="s">
        <v>165</v>
      </c>
      <c r="H24" s="265"/>
      <c r="I24" s="269" t="s">
        <v>63</v>
      </c>
      <c r="J24" s="266" t="s">
        <v>201</v>
      </c>
      <c r="K24" s="267" t="s">
        <v>202</v>
      </c>
      <c r="L24" s="267"/>
      <c r="M24" s="268"/>
      <c r="N24" s="278" t="s">
        <v>63</v>
      </c>
      <c r="O24" s="32" t="s">
        <v>201</v>
      </c>
    </row>
    <row r="25" spans="1:15">
      <c r="A25" s="249" t="s">
        <v>203</v>
      </c>
      <c r="B25" s="249" t="s">
        <v>57</v>
      </c>
      <c r="C25" s="243" t="s">
        <v>204</v>
      </c>
      <c r="D25" s="263">
        <v>5</v>
      </c>
      <c r="E25" s="264" t="s">
        <v>163</v>
      </c>
      <c r="F25" s="264" t="s">
        <v>164</v>
      </c>
      <c r="G25" s="264" t="s">
        <v>165</v>
      </c>
      <c r="H25" s="265"/>
      <c r="I25" s="269" t="s">
        <v>63</v>
      </c>
      <c r="J25" s="266" t="s">
        <v>201</v>
      </c>
      <c r="K25" s="267" t="s">
        <v>83</v>
      </c>
      <c r="L25" s="267" t="s">
        <v>153</v>
      </c>
      <c r="M25" s="268"/>
      <c r="N25" s="278" t="s">
        <v>63</v>
      </c>
      <c r="O25" s="32" t="s">
        <v>205</v>
      </c>
    </row>
    <row r="26" spans="1:15">
      <c r="A26" s="249" t="s">
        <v>206</v>
      </c>
      <c r="B26" s="249" t="s">
        <v>57</v>
      </c>
      <c r="C26" s="243" t="s">
        <v>207</v>
      </c>
      <c r="D26" s="263">
        <v>3</v>
      </c>
      <c r="E26" s="264" t="s">
        <v>163</v>
      </c>
      <c r="F26" s="264" t="s">
        <v>164</v>
      </c>
      <c r="G26" s="264" t="s">
        <v>165</v>
      </c>
      <c r="H26" s="265"/>
      <c r="I26" s="269" t="s">
        <v>63</v>
      </c>
      <c r="J26" s="266" t="s">
        <v>208</v>
      </c>
      <c r="K26" s="267" t="s">
        <v>83</v>
      </c>
      <c r="L26" s="267" t="s">
        <v>153</v>
      </c>
      <c r="M26" s="268"/>
      <c r="N26" s="278" t="s">
        <v>63</v>
      </c>
      <c r="O26" s="32" t="s">
        <v>209</v>
      </c>
    </row>
    <row r="27" spans="1:15">
      <c r="A27" s="280" t="s">
        <v>210</v>
      </c>
      <c r="B27" s="280" t="s">
        <v>57</v>
      </c>
      <c r="C27" s="245" t="s">
        <v>211</v>
      </c>
      <c r="D27" s="281">
        <v>4</v>
      </c>
      <c r="E27" s="264" t="s">
        <v>163</v>
      </c>
      <c r="F27" s="282" t="s">
        <v>164</v>
      </c>
      <c r="G27" s="282" t="s">
        <v>165</v>
      </c>
      <c r="H27" s="283"/>
      <c r="I27" s="284" t="s">
        <v>63</v>
      </c>
      <c r="J27" s="285" t="s">
        <v>212</v>
      </c>
      <c r="K27" s="286" t="s">
        <v>202</v>
      </c>
      <c r="L27" s="286" t="s">
        <v>61</v>
      </c>
      <c r="M27" s="287"/>
      <c r="N27" s="96" t="s">
        <v>63</v>
      </c>
      <c r="O27" s="32" t="s">
        <v>212</v>
      </c>
    </row>
    <row r="28" spans="1:15">
      <c r="A28" s="41" t="s">
        <v>213</v>
      </c>
      <c r="B28" s="41" t="s">
        <v>53</v>
      </c>
      <c r="C28" s="44" t="s">
        <v>179</v>
      </c>
      <c r="D28" s="290" t="s">
        <v>55</v>
      </c>
      <c r="E28" s="41"/>
      <c r="F28" s="41"/>
      <c r="G28" s="41"/>
      <c r="H28" s="43"/>
      <c r="I28" s="41"/>
      <c r="J28" s="41"/>
      <c r="K28" s="41"/>
      <c r="L28" s="42"/>
      <c r="M28" s="41"/>
      <c r="N28" s="41"/>
      <c r="O28" s="41"/>
    </row>
    <row r="29" spans="1:15">
      <c r="A29" s="40" t="s">
        <v>214</v>
      </c>
      <c r="B29" s="40" t="s">
        <v>57</v>
      </c>
      <c r="C29" s="235" t="s">
        <v>215</v>
      </c>
      <c r="D29" s="288">
        <v>3</v>
      </c>
      <c r="E29" s="34" t="s">
        <v>83</v>
      </c>
      <c r="F29" s="34"/>
      <c r="G29" s="34" t="s">
        <v>165</v>
      </c>
      <c r="H29" s="37"/>
      <c r="I29" s="35" t="s">
        <v>63</v>
      </c>
      <c r="J29" s="34" t="s">
        <v>216</v>
      </c>
      <c r="K29" s="64" t="s">
        <v>83</v>
      </c>
      <c r="L29" s="33" t="s">
        <v>61</v>
      </c>
      <c r="M29" s="64"/>
      <c r="N29" s="96" t="s">
        <v>63</v>
      </c>
      <c r="O29" s="64" t="s">
        <v>216</v>
      </c>
    </row>
    <row r="30" spans="1:15">
      <c r="A30" s="40" t="s">
        <v>217</v>
      </c>
      <c r="B30" s="40" t="s">
        <v>57</v>
      </c>
      <c r="C30" s="235" t="s">
        <v>218</v>
      </c>
      <c r="D30" s="289">
        <v>3</v>
      </c>
      <c r="E30" s="264" t="s">
        <v>163</v>
      </c>
      <c r="F30" s="36" t="s">
        <v>219</v>
      </c>
      <c r="G30" s="36" t="s">
        <v>165</v>
      </c>
      <c r="H30" s="37"/>
      <c r="I30" s="35" t="s">
        <v>63</v>
      </c>
      <c r="J30" s="147" t="s">
        <v>220</v>
      </c>
      <c r="K30" s="33" t="s">
        <v>83</v>
      </c>
      <c r="L30" s="33" t="s">
        <v>61</v>
      </c>
      <c r="M30" s="32"/>
      <c r="N30" s="96" t="s">
        <v>63</v>
      </c>
      <c r="O30" s="64" t="s">
        <v>216</v>
      </c>
    </row>
    <row r="31" spans="1:15">
      <c r="A31" s="40" t="s">
        <v>221</v>
      </c>
      <c r="B31" s="40" t="s">
        <v>57</v>
      </c>
      <c r="C31" s="39" t="s">
        <v>222</v>
      </c>
      <c r="D31" s="281">
        <v>3</v>
      </c>
      <c r="E31" s="264" t="s">
        <v>163</v>
      </c>
      <c r="F31" s="36" t="s">
        <v>164</v>
      </c>
      <c r="G31" s="36" t="s">
        <v>165</v>
      </c>
      <c r="H31" s="37"/>
      <c r="I31" s="35" t="s">
        <v>63</v>
      </c>
      <c r="J31" s="147" t="s">
        <v>223</v>
      </c>
      <c r="K31" s="33" t="s">
        <v>83</v>
      </c>
      <c r="L31" s="33" t="s">
        <v>153</v>
      </c>
      <c r="M31" s="32"/>
      <c r="N31" s="96" t="s">
        <v>63</v>
      </c>
      <c r="O31" s="154" t="s">
        <v>224</v>
      </c>
    </row>
  </sheetData>
  <sheetProtection formatCells="0" formatColumns="0" formatRows="0" insertColumns="0" insertRows="0" insertHyperlinks="0" deleteColumns="0" deleteRows="0" sort="0" autoFilter="0" pivotTables="0"/>
  <autoFilter ref="A1:O31" xr:uid="{00000000-0009-0000-0000-000000000000}"/>
  <hyperlinks>
    <hyperlink ref="C2" location="'Sommaire formations EAD'!A1" display="Retour au sommaire" xr:uid="{0C501A64-E262-4536-816B-9C902A4FF9C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0A2AF-C85F-4133-8CD2-CDDB5A1B82F6}">
  <sheetPr>
    <pageSetUpPr fitToPage="1"/>
  </sheetPr>
  <dimension ref="A1:O33"/>
  <sheetViews>
    <sheetView zoomScale="90" zoomScaleNormal="90" workbookViewId="0">
      <pane xSplit="1" ySplit="2" topLeftCell="D47" activePane="bottomRight" state="frozen"/>
      <selection pane="topRight" activeCell="C41" sqref="C41"/>
      <selection pane="bottomLeft" activeCell="C41" sqref="C41"/>
      <selection pane="bottomRight" activeCell="O59" sqref="O59"/>
    </sheetView>
  </sheetViews>
  <sheetFormatPr baseColWidth="10" defaultColWidth="9.140625" defaultRowHeight="15"/>
  <cols>
    <col min="1" max="1" width="10.5703125" style="31" customWidth="1"/>
    <col min="2" max="2" width="8.140625" style="31" customWidth="1"/>
    <col min="3" max="3" width="99.140625" style="31" customWidth="1"/>
    <col min="4" max="4" width="11.85546875" style="31" bestFit="1" customWidth="1"/>
    <col min="5" max="5" width="73" style="31" customWidth="1"/>
    <col min="6" max="6" width="38.28515625" style="31" customWidth="1"/>
    <col min="7" max="7" width="19" style="31" customWidth="1"/>
    <col min="8" max="8" width="35" style="31" bestFit="1" customWidth="1"/>
    <col min="9" max="9" width="38.85546875" style="31" customWidth="1"/>
    <col min="10" max="10" width="33.7109375" style="31" customWidth="1"/>
    <col min="11" max="11" width="61.5703125" style="31" bestFit="1" customWidth="1"/>
    <col min="12" max="12" width="18.85546875" style="31" customWidth="1"/>
    <col min="13" max="13" width="50.140625" style="31" bestFit="1" customWidth="1"/>
    <col min="14" max="14" width="21.5703125" style="31" customWidth="1"/>
    <col min="15" max="15" width="65.28515625" style="31" customWidth="1"/>
    <col min="16" max="16384" width="9.140625" style="31"/>
  </cols>
  <sheetData>
    <row r="1" spans="1:15" s="332" customFormat="1" ht="111" customHeight="1">
      <c r="A1" s="329" t="s">
        <v>25</v>
      </c>
      <c r="B1" s="329" t="s">
        <v>26</v>
      </c>
      <c r="C1" s="329" t="s">
        <v>27</v>
      </c>
      <c r="D1" s="329" t="s">
        <v>28</v>
      </c>
      <c r="E1" s="330" t="s">
        <v>29</v>
      </c>
      <c r="F1" s="330" t="s">
        <v>30</v>
      </c>
      <c r="G1" s="330" t="s">
        <v>31</v>
      </c>
      <c r="H1" s="330" t="s">
        <v>32</v>
      </c>
      <c r="I1" s="330" t="s">
        <v>33</v>
      </c>
      <c r="J1" s="331" t="s">
        <v>34</v>
      </c>
      <c r="K1" s="330" t="s">
        <v>35</v>
      </c>
      <c r="L1" s="330" t="s">
        <v>36</v>
      </c>
      <c r="M1" s="330" t="s">
        <v>37</v>
      </c>
      <c r="N1" s="330" t="s">
        <v>33</v>
      </c>
      <c r="O1" s="330" t="s">
        <v>38</v>
      </c>
    </row>
    <row r="2" spans="1:15" s="57" customFormat="1">
      <c r="A2" s="61"/>
      <c r="B2" s="61"/>
      <c r="C2" s="81" t="s">
        <v>39</v>
      </c>
      <c r="D2" s="61"/>
      <c r="E2" s="59"/>
      <c r="F2" s="59"/>
      <c r="G2" s="59"/>
      <c r="H2" s="59"/>
      <c r="I2" s="60"/>
      <c r="J2" s="59"/>
      <c r="K2" s="58" t="s">
        <v>40</v>
      </c>
      <c r="L2" s="58"/>
      <c r="M2" s="58"/>
      <c r="N2" s="58"/>
      <c r="O2" s="58"/>
    </row>
    <row r="3" spans="1:15">
      <c r="A3" s="89" t="s">
        <v>10</v>
      </c>
      <c r="B3" s="89" t="s">
        <v>41</v>
      </c>
      <c r="C3" s="89" t="s">
        <v>225</v>
      </c>
      <c r="D3" s="90">
        <v>60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>
      <c r="A4" s="53" t="s">
        <v>226</v>
      </c>
      <c r="B4" s="53" t="s">
        <v>44</v>
      </c>
      <c r="C4" s="56" t="s">
        <v>227</v>
      </c>
      <c r="D4" s="55">
        <v>60</v>
      </c>
      <c r="E4" s="53"/>
      <c r="F4" s="53"/>
      <c r="G4" s="53"/>
      <c r="H4" s="55"/>
      <c r="I4" s="55"/>
      <c r="J4" s="53"/>
      <c r="K4" s="53"/>
      <c r="L4" s="54"/>
      <c r="M4" s="53"/>
      <c r="N4" s="53"/>
      <c r="O4" s="53"/>
    </row>
    <row r="5" spans="1:15">
      <c r="A5" s="50" t="s">
        <v>228</v>
      </c>
      <c r="B5" s="50" t="s">
        <v>47</v>
      </c>
      <c r="C5" s="52" t="s">
        <v>229</v>
      </c>
      <c r="D5" s="51">
        <v>60</v>
      </c>
      <c r="E5" s="50"/>
      <c r="F5" s="50"/>
      <c r="G5" s="50"/>
      <c r="H5" s="51"/>
      <c r="I5" s="51"/>
      <c r="J5" s="50"/>
      <c r="K5" s="50"/>
      <c r="L5" s="49"/>
      <c r="M5" s="49"/>
      <c r="N5" s="49"/>
      <c r="O5" s="49"/>
    </row>
    <row r="6" spans="1:15">
      <c r="A6" s="45" t="s">
        <v>230</v>
      </c>
      <c r="B6" s="45" t="s">
        <v>50</v>
      </c>
      <c r="C6" s="48" t="s">
        <v>231</v>
      </c>
      <c r="D6" s="47">
        <v>30</v>
      </c>
      <c r="E6" s="45"/>
      <c r="F6" s="45"/>
      <c r="G6" s="45"/>
      <c r="H6" s="47"/>
      <c r="I6" s="47"/>
      <c r="J6" s="45"/>
      <c r="K6" s="45"/>
      <c r="L6" s="46"/>
      <c r="M6" s="45"/>
      <c r="N6" s="45"/>
      <c r="O6" s="45"/>
    </row>
    <row r="7" spans="1:15">
      <c r="A7" s="41" t="s">
        <v>232</v>
      </c>
      <c r="B7" s="41" t="s">
        <v>53</v>
      </c>
      <c r="C7" s="44" t="s">
        <v>233</v>
      </c>
      <c r="D7" s="43" t="s">
        <v>55</v>
      </c>
      <c r="E7" s="41"/>
      <c r="F7" s="41"/>
      <c r="G7" s="41"/>
      <c r="H7" s="43"/>
      <c r="I7" s="43"/>
      <c r="J7" s="41"/>
      <c r="K7" s="41"/>
      <c r="L7" s="42"/>
      <c r="M7" s="41"/>
      <c r="N7" s="41"/>
      <c r="O7" s="41"/>
    </row>
    <row r="8" spans="1:15">
      <c r="A8" s="40" t="s">
        <v>234</v>
      </c>
      <c r="B8" s="40" t="s">
        <v>57</v>
      </c>
      <c r="C8" s="39" t="s">
        <v>235</v>
      </c>
      <c r="D8" s="38">
        <v>6</v>
      </c>
      <c r="E8" s="36" t="s">
        <v>59</v>
      </c>
      <c r="F8" s="36"/>
      <c r="G8" s="36" t="s">
        <v>61</v>
      </c>
      <c r="H8" s="37"/>
      <c r="I8" s="35" t="s">
        <v>63</v>
      </c>
      <c r="J8" s="34" t="s">
        <v>236</v>
      </c>
      <c r="K8" s="64"/>
      <c r="L8" s="33" t="s">
        <v>61</v>
      </c>
      <c r="M8" s="32"/>
      <c r="N8" s="32" t="s">
        <v>63</v>
      </c>
      <c r="O8" s="32" t="s">
        <v>237</v>
      </c>
    </row>
    <row r="9" spans="1:15">
      <c r="A9" s="40" t="s">
        <v>238</v>
      </c>
      <c r="B9" s="40" t="s">
        <v>57</v>
      </c>
      <c r="C9" s="39" t="s">
        <v>239</v>
      </c>
      <c r="D9" s="38">
        <v>6</v>
      </c>
      <c r="E9" s="36" t="s">
        <v>59</v>
      </c>
      <c r="F9" s="36" t="s">
        <v>240</v>
      </c>
      <c r="G9" s="36" t="s">
        <v>61</v>
      </c>
      <c r="H9" s="37"/>
      <c r="I9" s="35" t="s">
        <v>63</v>
      </c>
      <c r="J9" s="34" t="s">
        <v>241</v>
      </c>
      <c r="K9" s="64" t="s">
        <v>65</v>
      </c>
      <c r="L9" s="33" t="s">
        <v>61</v>
      </c>
      <c r="M9" s="32"/>
      <c r="N9" s="32" t="s">
        <v>63</v>
      </c>
      <c r="O9" s="32" t="s">
        <v>242</v>
      </c>
    </row>
    <row r="10" spans="1:15">
      <c r="A10" s="40" t="s">
        <v>243</v>
      </c>
      <c r="B10" s="40" t="s">
        <v>57</v>
      </c>
      <c r="C10" s="39" t="s">
        <v>244</v>
      </c>
      <c r="D10" s="38">
        <v>5</v>
      </c>
      <c r="E10" s="36" t="s">
        <v>59</v>
      </c>
      <c r="F10" s="36"/>
      <c r="G10" s="36" t="s">
        <v>61</v>
      </c>
      <c r="H10" s="37"/>
      <c r="I10" s="35" t="s">
        <v>63</v>
      </c>
      <c r="J10" s="34" t="s">
        <v>245</v>
      </c>
      <c r="K10" s="64"/>
      <c r="L10" s="33" t="s">
        <v>61</v>
      </c>
      <c r="M10" s="32"/>
      <c r="N10" s="32" t="s">
        <v>63</v>
      </c>
      <c r="O10" s="32" t="s">
        <v>246</v>
      </c>
    </row>
    <row r="11" spans="1:15">
      <c r="A11" s="41" t="s">
        <v>247</v>
      </c>
      <c r="B11" s="41" t="s">
        <v>53</v>
      </c>
      <c r="C11" s="44" t="s">
        <v>248</v>
      </c>
      <c r="D11" s="43" t="s">
        <v>55</v>
      </c>
      <c r="E11" s="41"/>
      <c r="F11" s="41"/>
      <c r="G11" s="41"/>
      <c r="H11" s="43"/>
      <c r="I11" s="43"/>
      <c r="J11" s="41"/>
      <c r="K11" s="41"/>
      <c r="L11" s="42"/>
      <c r="M11" s="41"/>
      <c r="N11" s="41"/>
      <c r="O11" s="41"/>
    </row>
    <row r="12" spans="1:15">
      <c r="A12" s="40" t="s">
        <v>249</v>
      </c>
      <c r="B12" s="40" t="s">
        <v>57</v>
      </c>
      <c r="C12" s="39" t="s">
        <v>250</v>
      </c>
      <c r="D12" s="38">
        <v>4</v>
      </c>
      <c r="E12" s="34" t="s">
        <v>83</v>
      </c>
      <c r="F12" s="36"/>
      <c r="G12" s="36" t="s">
        <v>61</v>
      </c>
      <c r="H12" s="37"/>
      <c r="I12" s="35" t="s">
        <v>63</v>
      </c>
      <c r="J12" s="34" t="s">
        <v>242</v>
      </c>
      <c r="K12" s="64"/>
      <c r="L12" s="33" t="s">
        <v>61</v>
      </c>
      <c r="M12" s="32"/>
      <c r="N12" s="32" t="s">
        <v>63</v>
      </c>
      <c r="O12" s="153" t="s">
        <v>251</v>
      </c>
    </row>
    <row r="13" spans="1:15">
      <c r="A13" s="40" t="s">
        <v>252</v>
      </c>
      <c r="B13" s="40" t="s">
        <v>57</v>
      </c>
      <c r="C13" s="39" t="s">
        <v>253</v>
      </c>
      <c r="D13" s="38">
        <v>3</v>
      </c>
      <c r="E13" s="34" t="s">
        <v>70</v>
      </c>
      <c r="F13" s="34" t="s">
        <v>254</v>
      </c>
      <c r="G13" s="34"/>
      <c r="H13" s="37"/>
      <c r="I13" s="37"/>
      <c r="J13" s="300" t="s">
        <v>255</v>
      </c>
      <c r="K13" s="64" t="s">
        <v>83</v>
      </c>
      <c r="L13" s="33" t="s">
        <v>61</v>
      </c>
      <c r="M13" s="32"/>
      <c r="N13" s="32" t="s">
        <v>63</v>
      </c>
      <c r="O13" s="364" t="s">
        <v>256</v>
      </c>
    </row>
    <row r="14" spans="1:15">
      <c r="A14" s="40" t="s">
        <v>257</v>
      </c>
      <c r="B14" s="40" t="s">
        <v>258</v>
      </c>
      <c r="C14" s="72" t="s">
        <v>259</v>
      </c>
      <c r="D14" s="38">
        <v>3</v>
      </c>
      <c r="E14" s="82"/>
      <c r="F14" s="82"/>
      <c r="G14" s="82"/>
      <c r="H14" s="83"/>
      <c r="I14" s="84"/>
      <c r="J14" s="85"/>
      <c r="K14" s="86"/>
      <c r="L14" s="87"/>
      <c r="M14" s="88"/>
      <c r="N14" s="88"/>
      <c r="O14" s="88"/>
    </row>
    <row r="15" spans="1:15">
      <c r="A15" s="40" t="s">
        <v>260</v>
      </c>
      <c r="B15" s="40" t="s">
        <v>258</v>
      </c>
      <c r="C15" s="72" t="s">
        <v>261</v>
      </c>
      <c r="D15" s="38">
        <v>3</v>
      </c>
      <c r="E15" s="82"/>
      <c r="F15" s="82"/>
      <c r="G15" s="82"/>
      <c r="H15" s="83"/>
      <c r="I15" s="84"/>
      <c r="J15" s="85"/>
      <c r="K15" s="86"/>
      <c r="L15" s="87"/>
      <c r="M15" s="88"/>
      <c r="N15" s="88"/>
      <c r="O15" s="88"/>
    </row>
    <row r="16" spans="1:15">
      <c r="A16" s="41" t="s">
        <v>262</v>
      </c>
      <c r="B16" s="41" t="s">
        <v>53</v>
      </c>
      <c r="C16" s="44" t="s">
        <v>263</v>
      </c>
      <c r="D16" s="43" t="s">
        <v>55</v>
      </c>
      <c r="E16" s="41"/>
      <c r="F16" s="41"/>
      <c r="G16" s="41"/>
      <c r="H16" s="43"/>
      <c r="I16" s="43"/>
      <c r="J16" s="41"/>
      <c r="K16" s="41"/>
      <c r="L16" s="42"/>
      <c r="M16" s="41"/>
      <c r="N16" s="41"/>
      <c r="O16" s="41"/>
    </row>
    <row r="17" spans="1:15">
      <c r="A17" s="40" t="s">
        <v>264</v>
      </c>
      <c r="B17" s="40" t="s">
        <v>57</v>
      </c>
      <c r="C17" s="39" t="s">
        <v>265</v>
      </c>
      <c r="D17" s="38">
        <v>2</v>
      </c>
      <c r="E17" s="34" t="s">
        <v>83</v>
      </c>
      <c r="F17" s="36"/>
      <c r="G17" s="36" t="s">
        <v>61</v>
      </c>
      <c r="H17" s="37" t="s">
        <v>266</v>
      </c>
      <c r="I17" s="35" t="s">
        <v>63</v>
      </c>
      <c r="J17" s="34" t="s">
        <v>242</v>
      </c>
      <c r="K17" s="153" t="s">
        <v>83</v>
      </c>
      <c r="L17" s="220" t="s">
        <v>61</v>
      </c>
      <c r="M17" s="153"/>
      <c r="N17" s="153" t="s">
        <v>63</v>
      </c>
      <c r="O17" s="153" t="s">
        <v>251</v>
      </c>
    </row>
    <row r="18" spans="1:15">
      <c r="A18" s="40" t="s">
        <v>267</v>
      </c>
      <c r="B18" s="40" t="s">
        <v>57</v>
      </c>
      <c r="C18" s="39" t="s">
        <v>268</v>
      </c>
      <c r="D18" s="38">
        <v>3</v>
      </c>
      <c r="E18" s="34" t="s">
        <v>59</v>
      </c>
      <c r="F18" s="36" t="s">
        <v>269</v>
      </c>
      <c r="G18" s="34" t="s">
        <v>61</v>
      </c>
      <c r="H18" s="37"/>
      <c r="I18" s="37" t="s">
        <v>63</v>
      </c>
      <c r="J18" s="34" t="s">
        <v>270</v>
      </c>
      <c r="K18" s="153"/>
      <c r="L18" s="220"/>
      <c r="M18" s="153"/>
      <c r="N18" s="153" t="s">
        <v>63</v>
      </c>
      <c r="O18" s="153" t="s">
        <v>271</v>
      </c>
    </row>
    <row r="19" spans="1:15">
      <c r="A19" s="40" t="s">
        <v>272</v>
      </c>
      <c r="B19" s="40" t="s">
        <v>57</v>
      </c>
      <c r="C19" s="39" t="s">
        <v>69</v>
      </c>
      <c r="D19" s="38">
        <v>1</v>
      </c>
      <c r="E19" s="36" t="str">
        <f>'Portail 1 René Descartes'!E9</f>
        <v>CC</v>
      </c>
      <c r="F19" s="36" t="str">
        <f>'Portail 1 René Descartes'!F9</f>
        <v>CC : compte rendu et ateliers</v>
      </c>
      <c r="G19" s="36">
        <f>'Portail 1 René Descartes'!G9</f>
        <v>0</v>
      </c>
      <c r="H19" s="36" t="str">
        <f>'Portail 1 René Descartes'!H9</f>
        <v>Ne donnera pas lieu à une note mais une acquisition</v>
      </c>
      <c r="I19" s="35" t="str">
        <f>'Portail 1 René Descartes'!I9</f>
        <v>  Ne donnera pas lieu à une note mais une acquisition</v>
      </c>
      <c r="J19" s="36" t="str">
        <f>'Portail 1 René Descartes'!J9</f>
        <v>CC</v>
      </c>
      <c r="K19" s="153" t="str">
        <f>'Portail 1 René Descartes'!K9</f>
        <v>CC</v>
      </c>
      <c r="L19" s="153">
        <f>'Portail 1 René Descartes'!L9</f>
        <v>0</v>
      </c>
      <c r="M19" s="153" t="str">
        <f>'Portail 1 René Descartes'!M9</f>
        <v> L'acquisition du semestre 1 sera reportée</v>
      </c>
      <c r="N19" s="153">
        <f>'Portail 1 René Descartes'!N9</f>
        <v>0</v>
      </c>
      <c r="O19" s="153" t="str">
        <f>'Portail 1 René Descartes'!O9</f>
        <v>CC</v>
      </c>
    </row>
    <row r="20" spans="1:15">
      <c r="A20" s="45" t="s">
        <v>273</v>
      </c>
      <c r="B20" s="45" t="s">
        <v>50</v>
      </c>
      <c r="C20" s="48" t="s">
        <v>274</v>
      </c>
      <c r="D20" s="47">
        <v>30</v>
      </c>
      <c r="E20" s="45"/>
      <c r="F20" s="45"/>
      <c r="G20" s="45"/>
      <c r="H20" s="47"/>
      <c r="I20" s="47"/>
      <c r="J20" s="45"/>
      <c r="K20" s="45"/>
      <c r="L20" s="46"/>
      <c r="M20" s="45"/>
      <c r="N20" s="45"/>
      <c r="O20" s="45"/>
    </row>
    <row r="21" spans="1:15">
      <c r="A21" s="41" t="s">
        <v>275</v>
      </c>
      <c r="B21" s="41" t="s">
        <v>53</v>
      </c>
      <c r="C21" s="44" t="s">
        <v>233</v>
      </c>
      <c r="D21" s="43" t="s">
        <v>55</v>
      </c>
      <c r="E21" s="41"/>
      <c r="F21" s="41"/>
      <c r="G21" s="41"/>
      <c r="H21" s="43"/>
      <c r="I21" s="43"/>
      <c r="J21" s="41"/>
      <c r="K21" s="41"/>
      <c r="L21" s="42"/>
      <c r="M21" s="41"/>
      <c r="N21" s="41"/>
      <c r="O21" s="41"/>
    </row>
    <row r="22" spans="1:15">
      <c r="A22" s="40" t="s">
        <v>276</v>
      </c>
      <c r="B22" s="40" t="s">
        <v>57</v>
      </c>
      <c r="C22" s="39" t="s">
        <v>277</v>
      </c>
      <c r="D22" s="38">
        <v>4</v>
      </c>
      <c r="E22" s="36" t="s">
        <v>59</v>
      </c>
      <c r="F22" s="36"/>
      <c r="G22" s="36" t="s">
        <v>61</v>
      </c>
      <c r="H22" s="37"/>
      <c r="I22" s="35" t="s">
        <v>63</v>
      </c>
      <c r="J22" s="34" t="s">
        <v>236</v>
      </c>
      <c r="K22" s="64"/>
      <c r="L22" s="33" t="s">
        <v>61</v>
      </c>
      <c r="M22" s="32"/>
      <c r="N22" s="32" t="s">
        <v>63</v>
      </c>
      <c r="O22" s="32" t="s">
        <v>237</v>
      </c>
    </row>
    <row r="23" spans="1:15">
      <c r="A23" s="40" t="s">
        <v>278</v>
      </c>
      <c r="B23" s="40" t="s">
        <v>57</v>
      </c>
      <c r="C23" s="39" t="s">
        <v>279</v>
      </c>
      <c r="D23" s="38">
        <v>4</v>
      </c>
      <c r="E23" s="36" t="s">
        <v>83</v>
      </c>
      <c r="F23" s="36"/>
      <c r="G23" s="36" t="s">
        <v>61</v>
      </c>
      <c r="H23" s="37"/>
      <c r="I23" s="35" t="s">
        <v>63</v>
      </c>
      <c r="J23" s="34" t="s">
        <v>242</v>
      </c>
      <c r="K23" s="64" t="s">
        <v>65</v>
      </c>
      <c r="L23" s="33" t="s">
        <v>61</v>
      </c>
      <c r="M23" s="32"/>
      <c r="N23" s="32" t="s">
        <v>63</v>
      </c>
      <c r="O23" s="32" t="s">
        <v>242</v>
      </c>
    </row>
    <row r="24" spans="1:15">
      <c r="A24" s="40" t="s">
        <v>280</v>
      </c>
      <c r="B24" s="40" t="s">
        <v>57</v>
      </c>
      <c r="C24" s="39" t="s">
        <v>281</v>
      </c>
      <c r="D24" s="38">
        <v>8</v>
      </c>
      <c r="E24" s="36"/>
      <c r="F24" s="36"/>
      <c r="G24" s="36"/>
      <c r="H24" s="37"/>
      <c r="I24" s="35"/>
      <c r="J24" s="34"/>
      <c r="K24" s="64"/>
      <c r="L24" s="33"/>
      <c r="M24" s="32"/>
      <c r="N24" s="32"/>
      <c r="O24" s="32"/>
    </row>
    <row r="25" spans="1:15">
      <c r="A25" s="40" t="s">
        <v>282</v>
      </c>
      <c r="B25" s="40" t="s">
        <v>258</v>
      </c>
      <c r="C25" s="72" t="s">
        <v>283</v>
      </c>
      <c r="D25" s="38" t="s">
        <v>55</v>
      </c>
      <c r="E25" s="36" t="s">
        <v>59</v>
      </c>
      <c r="F25" s="36" t="s">
        <v>284</v>
      </c>
      <c r="G25" s="36" t="s">
        <v>61</v>
      </c>
      <c r="H25" s="37"/>
      <c r="I25" s="35" t="s">
        <v>63</v>
      </c>
      <c r="J25" s="34" t="s">
        <v>285</v>
      </c>
      <c r="K25" s="64" t="s">
        <v>65</v>
      </c>
      <c r="L25" s="33" t="s">
        <v>61</v>
      </c>
      <c r="M25" s="32"/>
      <c r="N25" s="32" t="s">
        <v>63</v>
      </c>
      <c r="O25" s="32" t="s">
        <v>242</v>
      </c>
    </row>
    <row r="26" spans="1:15">
      <c r="A26" s="40" t="s">
        <v>286</v>
      </c>
      <c r="B26" s="40" t="s">
        <v>258</v>
      </c>
      <c r="C26" s="72" t="s">
        <v>287</v>
      </c>
      <c r="D26" s="38" t="s">
        <v>55</v>
      </c>
      <c r="E26" s="36" t="s">
        <v>59</v>
      </c>
      <c r="F26" s="36" t="s">
        <v>288</v>
      </c>
      <c r="G26" s="36" t="s">
        <v>61</v>
      </c>
      <c r="H26" s="37"/>
      <c r="I26" s="35" t="s">
        <v>63</v>
      </c>
      <c r="J26" s="34" t="s">
        <v>289</v>
      </c>
      <c r="K26" s="64"/>
      <c r="L26" s="33" t="s">
        <v>61</v>
      </c>
      <c r="M26" s="32"/>
      <c r="N26" s="32" t="s">
        <v>63</v>
      </c>
      <c r="O26" s="32" t="s">
        <v>289</v>
      </c>
    </row>
    <row r="27" spans="1:15" ht="30">
      <c r="A27" s="40" t="s">
        <v>290</v>
      </c>
      <c r="B27" s="40" t="s">
        <v>57</v>
      </c>
      <c r="C27" s="39" t="s">
        <v>291</v>
      </c>
      <c r="D27" s="38">
        <v>2</v>
      </c>
      <c r="E27" s="143" t="s">
        <v>150</v>
      </c>
      <c r="F27" s="144" t="s">
        <v>292</v>
      </c>
      <c r="G27" s="36"/>
      <c r="H27" s="37" t="s">
        <v>293</v>
      </c>
      <c r="I27" s="35"/>
      <c r="J27" s="34" t="s">
        <v>294</v>
      </c>
      <c r="K27" s="97" t="s">
        <v>202</v>
      </c>
      <c r="L27" s="98" t="s">
        <v>295</v>
      </c>
      <c r="M27" s="32"/>
      <c r="N27" s="32" t="s">
        <v>63</v>
      </c>
      <c r="O27" s="32" t="s">
        <v>296</v>
      </c>
    </row>
    <row r="28" spans="1:15">
      <c r="A28" s="41" t="s">
        <v>297</v>
      </c>
      <c r="B28" s="41" t="s">
        <v>53</v>
      </c>
      <c r="C28" s="44" t="s">
        <v>248</v>
      </c>
      <c r="D28" s="43" t="s">
        <v>55</v>
      </c>
      <c r="E28" s="41"/>
      <c r="F28" s="41"/>
      <c r="G28" s="41"/>
      <c r="H28" s="43"/>
      <c r="I28" s="43"/>
      <c r="J28" s="41"/>
      <c r="K28" s="41"/>
      <c r="L28" s="42"/>
      <c r="M28" s="41"/>
      <c r="N28" s="41"/>
      <c r="O28" s="41"/>
    </row>
    <row r="29" spans="1:15">
      <c r="A29" s="40" t="s">
        <v>298</v>
      </c>
      <c r="B29" s="40" t="s">
        <v>57</v>
      </c>
      <c r="C29" s="39" t="s">
        <v>299</v>
      </c>
      <c r="D29" s="38">
        <v>3</v>
      </c>
      <c r="E29" s="36" t="s">
        <v>59</v>
      </c>
      <c r="F29" s="36" t="s">
        <v>300</v>
      </c>
      <c r="G29" s="36" t="s">
        <v>61</v>
      </c>
      <c r="H29" s="37"/>
      <c r="I29" s="35" t="s">
        <v>63</v>
      </c>
      <c r="J29" s="34" t="s">
        <v>301</v>
      </c>
      <c r="K29" s="64" t="s">
        <v>83</v>
      </c>
      <c r="L29" s="33" t="s">
        <v>61</v>
      </c>
      <c r="M29" s="32" t="s">
        <v>302</v>
      </c>
      <c r="N29" s="32" t="s">
        <v>63</v>
      </c>
      <c r="O29" s="301" t="s">
        <v>301</v>
      </c>
    </row>
    <row r="30" spans="1:15" ht="30">
      <c r="A30" s="40" t="s">
        <v>303</v>
      </c>
      <c r="B30" s="40" t="s">
        <v>57</v>
      </c>
      <c r="C30" s="39" t="s">
        <v>304</v>
      </c>
      <c r="D30" s="38">
        <v>3</v>
      </c>
      <c r="E30" s="36" t="s">
        <v>59</v>
      </c>
      <c r="F30" s="36" t="s">
        <v>305</v>
      </c>
      <c r="G30" s="36" t="s">
        <v>61</v>
      </c>
      <c r="H30" s="37"/>
      <c r="I30" s="35" t="s">
        <v>63</v>
      </c>
      <c r="J30" s="300" t="s">
        <v>306</v>
      </c>
      <c r="K30" s="64" t="s">
        <v>83</v>
      </c>
      <c r="L30" s="33" t="s">
        <v>61</v>
      </c>
      <c r="M30" s="32" t="s">
        <v>302</v>
      </c>
      <c r="N30" s="32" t="s">
        <v>63</v>
      </c>
      <c r="O30" s="32" t="s">
        <v>307</v>
      </c>
    </row>
    <row r="31" spans="1:15">
      <c r="A31" s="41" t="s">
        <v>308</v>
      </c>
      <c r="B31" s="41" t="s">
        <v>53</v>
      </c>
      <c r="C31" s="44" t="s">
        <v>263</v>
      </c>
      <c r="D31" s="43" t="s">
        <v>55</v>
      </c>
      <c r="E31" s="41"/>
      <c r="F31" s="41"/>
      <c r="G31" s="41"/>
      <c r="H31" s="43"/>
      <c r="I31" s="43"/>
      <c r="J31" s="41"/>
      <c r="K31" s="41"/>
      <c r="L31" s="42"/>
      <c r="M31" s="41"/>
      <c r="N31" s="41"/>
      <c r="O31" s="41"/>
    </row>
    <row r="32" spans="1:15">
      <c r="A32" s="40" t="s">
        <v>309</v>
      </c>
      <c r="B32" s="40" t="s">
        <v>57</v>
      </c>
      <c r="C32" s="39" t="s">
        <v>105</v>
      </c>
      <c r="D32" s="38">
        <v>3</v>
      </c>
      <c r="E32" s="36" t="s">
        <v>59</v>
      </c>
      <c r="F32" s="36"/>
      <c r="G32" s="36" t="s">
        <v>61</v>
      </c>
      <c r="H32" s="37"/>
      <c r="I32" s="37" t="s">
        <v>106</v>
      </c>
      <c r="J32" s="34" t="s">
        <v>310</v>
      </c>
      <c r="K32" s="64" t="s">
        <v>65</v>
      </c>
      <c r="L32" s="33" t="s">
        <v>61</v>
      </c>
      <c r="M32" s="366" t="s">
        <v>66</v>
      </c>
      <c r="N32" s="153" t="s">
        <v>106</v>
      </c>
      <c r="O32" s="153" t="s">
        <v>311</v>
      </c>
    </row>
    <row r="33" spans="1:15">
      <c r="A33" s="40" t="s">
        <v>312</v>
      </c>
      <c r="B33" s="40" t="s">
        <v>57</v>
      </c>
      <c r="C33" s="39" t="s">
        <v>192</v>
      </c>
      <c r="D33" s="38">
        <v>3</v>
      </c>
      <c r="E33" s="36" t="s">
        <v>70</v>
      </c>
      <c r="F33" s="36" t="s">
        <v>313</v>
      </c>
      <c r="G33" s="36"/>
      <c r="H33" s="37"/>
      <c r="I33" s="35"/>
      <c r="J33" s="146" t="s">
        <v>314</v>
      </c>
      <c r="K33" s="64" t="s">
        <v>150</v>
      </c>
      <c r="L33" s="33"/>
      <c r="M33" s="365"/>
      <c r="N33" s="365"/>
      <c r="O33" s="365" t="s">
        <v>315</v>
      </c>
    </row>
  </sheetData>
  <sheetProtection formatCells="0" formatColumns="0" formatRows="0" insertColumns="0" insertRows="0" insertHyperlinks="0" deleteColumns="0" deleteRows="0" sort="0" autoFilter="0" pivotTables="0"/>
  <autoFilter ref="A1:O33" xr:uid="{00000000-0009-0000-0000-000000000000}"/>
  <hyperlinks>
    <hyperlink ref="C2" location="'Sommaire formations EAD'!A1" display="Retour au sommaire" xr:uid="{A7443558-BF42-4F33-A86C-F264BEC50853}"/>
  </hyperlink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20A4E-A4CB-49A9-A547-B4382A54583E}">
  <dimension ref="A1:O56"/>
  <sheetViews>
    <sheetView zoomScale="90" zoomScaleNormal="90" workbookViewId="0">
      <pane xSplit="1" ySplit="2" topLeftCell="B29" activePane="bottomRight" state="frozen"/>
      <selection pane="topRight" activeCell="C41" sqref="C41"/>
      <selection pane="bottomLeft" activeCell="C41" sqref="C41"/>
      <selection pane="bottomRight" activeCell="F28" sqref="F28"/>
    </sheetView>
  </sheetViews>
  <sheetFormatPr baseColWidth="10" defaultColWidth="9.140625" defaultRowHeight="15"/>
  <cols>
    <col min="1" max="1" width="10.5703125" style="31" customWidth="1"/>
    <col min="2" max="2" width="8.140625" style="31" customWidth="1"/>
    <col min="3" max="3" width="74" style="31" bestFit="1" customWidth="1"/>
    <col min="4" max="4" width="9.140625" style="31"/>
    <col min="5" max="7" width="43.5703125" style="31" customWidth="1"/>
    <col min="8" max="8" width="18.7109375" style="31" customWidth="1"/>
    <col min="9" max="15" width="43.5703125" style="31" customWidth="1"/>
    <col min="16" max="16384" width="9.140625" style="31"/>
  </cols>
  <sheetData>
    <row r="1" spans="1:15" s="332" customFormat="1" ht="157.5" customHeight="1">
      <c r="A1" s="329" t="s">
        <v>25</v>
      </c>
      <c r="B1" s="329" t="s">
        <v>26</v>
      </c>
      <c r="C1" s="329" t="s">
        <v>27</v>
      </c>
      <c r="D1" s="329" t="s">
        <v>28</v>
      </c>
      <c r="E1" s="330" t="s">
        <v>29</v>
      </c>
      <c r="F1" s="330" t="s">
        <v>30</v>
      </c>
      <c r="G1" s="330" t="s">
        <v>31</v>
      </c>
      <c r="H1" s="330" t="s">
        <v>32</v>
      </c>
      <c r="I1" s="330" t="s">
        <v>33</v>
      </c>
      <c r="J1" s="331" t="s">
        <v>34</v>
      </c>
      <c r="K1" s="330" t="s">
        <v>35</v>
      </c>
      <c r="L1" s="330" t="s">
        <v>36</v>
      </c>
      <c r="M1" s="330" t="s">
        <v>37</v>
      </c>
      <c r="N1" s="330" t="s">
        <v>33</v>
      </c>
      <c r="O1" s="330" t="s">
        <v>38</v>
      </c>
    </row>
    <row r="2" spans="1:15" s="57" customFormat="1">
      <c r="A2" s="61"/>
      <c r="B2" s="61"/>
      <c r="C2" s="81" t="s">
        <v>39</v>
      </c>
      <c r="D2" s="61"/>
      <c r="E2" s="59"/>
      <c r="F2" s="59"/>
      <c r="G2" s="59"/>
      <c r="H2" s="59"/>
      <c r="I2" s="60"/>
      <c r="J2" s="59"/>
      <c r="K2" s="58" t="s">
        <v>40</v>
      </c>
      <c r="L2" s="58"/>
      <c r="M2" s="58"/>
      <c r="N2" s="58"/>
      <c r="O2" s="58"/>
    </row>
    <row r="3" spans="1:15">
      <c r="A3" s="342" t="s">
        <v>16</v>
      </c>
      <c r="B3" s="342" t="s">
        <v>41</v>
      </c>
      <c r="C3" s="342" t="s">
        <v>316</v>
      </c>
      <c r="D3" s="343">
        <v>120</v>
      </c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</row>
    <row r="4" spans="1:15">
      <c r="A4" s="53" t="s">
        <v>317</v>
      </c>
      <c r="B4" s="53" t="s">
        <v>44</v>
      </c>
      <c r="C4" s="56" t="s">
        <v>318</v>
      </c>
      <c r="D4" s="55">
        <v>120</v>
      </c>
      <c r="E4" s="53"/>
      <c r="F4" s="53"/>
      <c r="G4" s="53"/>
      <c r="H4" s="55"/>
      <c r="I4" s="53"/>
      <c r="J4" s="53"/>
      <c r="K4" s="53"/>
      <c r="L4" s="54"/>
      <c r="M4" s="53"/>
      <c r="N4" s="53"/>
      <c r="O4" s="53"/>
    </row>
    <row r="5" spans="1:15">
      <c r="A5" s="50" t="s">
        <v>319</v>
      </c>
      <c r="B5" s="50" t="s">
        <v>47</v>
      </c>
      <c r="C5" s="52" t="s">
        <v>320</v>
      </c>
      <c r="D5" s="51">
        <v>60</v>
      </c>
      <c r="E5" s="50"/>
      <c r="F5" s="50"/>
      <c r="G5" s="50"/>
      <c r="H5" s="51"/>
      <c r="I5" s="50"/>
      <c r="J5" s="50"/>
      <c r="K5" s="50"/>
      <c r="L5" s="49"/>
      <c r="M5" s="49"/>
      <c r="N5" s="49"/>
      <c r="O5" s="49"/>
    </row>
    <row r="6" spans="1:15">
      <c r="A6" s="45" t="s">
        <v>321</v>
      </c>
      <c r="B6" s="45" t="s">
        <v>50</v>
      </c>
      <c r="C6" s="48" t="s">
        <v>322</v>
      </c>
      <c r="D6" s="47">
        <v>30</v>
      </c>
      <c r="E6" s="45"/>
      <c r="F6" s="45"/>
      <c r="G6" s="45"/>
      <c r="H6" s="47"/>
      <c r="I6" s="45"/>
      <c r="J6" s="45"/>
      <c r="K6" s="45"/>
      <c r="L6" s="46"/>
      <c r="M6" s="45"/>
      <c r="N6" s="45"/>
      <c r="O6" s="45"/>
    </row>
    <row r="7" spans="1:15">
      <c r="A7" s="41" t="s">
        <v>323</v>
      </c>
      <c r="B7" s="41" t="s">
        <v>53</v>
      </c>
      <c r="C7" s="44" t="s">
        <v>324</v>
      </c>
      <c r="D7" s="43" t="s">
        <v>55</v>
      </c>
      <c r="E7" s="41"/>
      <c r="F7" s="41"/>
      <c r="G7" s="41"/>
      <c r="H7" s="43"/>
      <c r="I7" s="41"/>
      <c r="J7" s="41"/>
      <c r="K7" s="41"/>
      <c r="L7" s="42"/>
      <c r="M7" s="41"/>
      <c r="N7" s="41"/>
      <c r="O7" s="41"/>
    </row>
    <row r="8" spans="1:15">
      <c r="A8" s="40" t="s">
        <v>325</v>
      </c>
      <c r="B8" s="40" t="s">
        <v>57</v>
      </c>
      <c r="C8" s="39" t="s">
        <v>326</v>
      </c>
      <c r="D8" s="38">
        <v>3</v>
      </c>
      <c r="E8" s="293" t="s">
        <v>83</v>
      </c>
      <c r="F8" s="95"/>
      <c r="G8" s="95" t="s">
        <v>327</v>
      </c>
      <c r="H8" s="94"/>
      <c r="I8" s="95" t="s">
        <v>106</v>
      </c>
      <c r="J8" s="94" t="s">
        <v>242</v>
      </c>
      <c r="K8" s="186" t="s">
        <v>83</v>
      </c>
      <c r="L8" s="187" t="s">
        <v>327</v>
      </c>
      <c r="M8" s="186"/>
      <c r="N8" s="225" t="s">
        <v>106</v>
      </c>
      <c r="O8" s="186" t="s">
        <v>242</v>
      </c>
    </row>
    <row r="9" spans="1:15">
      <c r="A9" s="40" t="s">
        <v>328</v>
      </c>
      <c r="B9" s="40" t="s">
        <v>57</v>
      </c>
      <c r="C9" s="39" t="s">
        <v>329</v>
      </c>
      <c r="D9" s="38">
        <v>3</v>
      </c>
      <c r="E9" s="36" t="s">
        <v>59</v>
      </c>
      <c r="F9" s="36"/>
      <c r="G9" s="36" t="s">
        <v>327</v>
      </c>
      <c r="H9" s="37"/>
      <c r="I9" s="36" t="s">
        <v>63</v>
      </c>
      <c r="J9" s="34" t="s">
        <v>330</v>
      </c>
      <c r="K9" s="186" t="s">
        <v>83</v>
      </c>
      <c r="L9" s="187" t="s">
        <v>327</v>
      </c>
      <c r="M9" s="188"/>
      <c r="N9" s="188" t="s">
        <v>63</v>
      </c>
      <c r="O9" s="188" t="s">
        <v>331</v>
      </c>
    </row>
    <row r="10" spans="1:15">
      <c r="A10" s="41" t="s">
        <v>332</v>
      </c>
      <c r="B10" s="41" t="s">
        <v>53</v>
      </c>
      <c r="C10" s="44" t="s">
        <v>333</v>
      </c>
      <c r="D10" s="43" t="s">
        <v>55</v>
      </c>
      <c r="E10" s="41"/>
      <c r="F10" s="41"/>
      <c r="G10" s="41"/>
      <c r="H10" s="43"/>
      <c r="I10" s="41"/>
      <c r="J10" s="41"/>
      <c r="K10" s="41"/>
      <c r="L10" s="42"/>
      <c r="M10" s="41"/>
      <c r="N10" s="43"/>
      <c r="O10" s="41"/>
    </row>
    <row r="11" spans="1:15">
      <c r="A11" s="40" t="s">
        <v>334</v>
      </c>
      <c r="B11" s="40" t="s">
        <v>57</v>
      </c>
      <c r="C11" s="39" t="s">
        <v>335</v>
      </c>
      <c r="D11" s="38">
        <v>9</v>
      </c>
      <c r="E11" s="36" t="s">
        <v>59</v>
      </c>
      <c r="F11" s="36"/>
      <c r="G11" s="36" t="s">
        <v>327</v>
      </c>
      <c r="H11" s="37"/>
      <c r="I11" s="36" t="s">
        <v>336</v>
      </c>
      <c r="J11" s="34" t="s">
        <v>330</v>
      </c>
      <c r="K11" s="188" t="s">
        <v>83</v>
      </c>
      <c r="L11" s="189" t="s">
        <v>327</v>
      </c>
      <c r="M11" s="188"/>
      <c r="N11" s="188" t="s">
        <v>336</v>
      </c>
      <c r="O11" s="188" t="s">
        <v>331</v>
      </c>
    </row>
    <row r="12" spans="1:15">
      <c r="A12" s="40" t="s">
        <v>337</v>
      </c>
      <c r="B12" s="40" t="s">
        <v>57</v>
      </c>
      <c r="C12" s="39" t="s">
        <v>338</v>
      </c>
      <c r="D12" s="38">
        <v>3</v>
      </c>
      <c r="E12" s="36" t="s">
        <v>59</v>
      </c>
      <c r="F12" s="36"/>
      <c r="G12" s="36" t="s">
        <v>327</v>
      </c>
      <c r="H12" s="37"/>
      <c r="I12" s="36" t="s">
        <v>63</v>
      </c>
      <c r="J12" s="34" t="s">
        <v>330</v>
      </c>
      <c r="K12" s="188" t="s">
        <v>83</v>
      </c>
      <c r="L12" s="189" t="s">
        <v>327</v>
      </c>
      <c r="M12" s="188"/>
      <c r="N12" s="188" t="s">
        <v>63</v>
      </c>
      <c r="O12" s="188" t="s">
        <v>331</v>
      </c>
    </row>
    <row r="13" spans="1:15">
      <c r="A13" s="41" t="s">
        <v>339</v>
      </c>
      <c r="B13" s="41" t="s">
        <v>53</v>
      </c>
      <c r="C13" s="44" t="s">
        <v>340</v>
      </c>
      <c r="D13" s="43" t="s">
        <v>55</v>
      </c>
      <c r="E13" s="41"/>
      <c r="F13" s="41"/>
      <c r="G13" s="41"/>
      <c r="H13" s="43"/>
      <c r="I13" s="41"/>
      <c r="J13" s="41"/>
      <c r="K13" s="41"/>
      <c r="L13" s="42"/>
      <c r="M13" s="41"/>
      <c r="N13" s="43"/>
      <c r="O13" s="41"/>
    </row>
    <row r="14" spans="1:15">
      <c r="A14" s="40" t="s">
        <v>341</v>
      </c>
      <c r="B14" s="40" t="s">
        <v>57</v>
      </c>
      <c r="C14" s="39" t="s">
        <v>342</v>
      </c>
      <c r="D14" s="38">
        <v>9</v>
      </c>
      <c r="E14" s="36" t="s">
        <v>59</v>
      </c>
      <c r="F14" s="36"/>
      <c r="G14" s="36" t="s">
        <v>327</v>
      </c>
      <c r="H14" s="37"/>
      <c r="I14" s="36" t="s">
        <v>336</v>
      </c>
      <c r="J14" s="34" t="s">
        <v>330</v>
      </c>
      <c r="K14" s="188" t="s">
        <v>83</v>
      </c>
      <c r="L14" s="189" t="s">
        <v>327</v>
      </c>
      <c r="M14" s="188"/>
      <c r="N14" s="188" t="s">
        <v>336</v>
      </c>
      <c r="O14" s="188" t="s">
        <v>331</v>
      </c>
    </row>
    <row r="15" spans="1:15">
      <c r="A15" s="40" t="s">
        <v>343</v>
      </c>
      <c r="B15" s="40" t="s">
        <v>57</v>
      </c>
      <c r="C15" s="39" t="s">
        <v>344</v>
      </c>
      <c r="D15" s="38">
        <v>3</v>
      </c>
      <c r="E15" s="36" t="s">
        <v>59</v>
      </c>
      <c r="F15" s="36"/>
      <c r="G15" s="36" t="s">
        <v>327</v>
      </c>
      <c r="H15" s="37"/>
      <c r="I15" s="36" t="s">
        <v>63</v>
      </c>
      <c r="J15" s="34" t="s">
        <v>330</v>
      </c>
      <c r="K15" s="188" t="s">
        <v>83</v>
      </c>
      <c r="L15" s="189" t="s">
        <v>327</v>
      </c>
      <c r="M15" s="188"/>
      <c r="N15" s="188" t="s">
        <v>63</v>
      </c>
      <c r="O15" s="188" t="s">
        <v>331</v>
      </c>
    </row>
    <row r="16" spans="1:15">
      <c r="A16" s="45" t="s">
        <v>345</v>
      </c>
      <c r="B16" s="45" t="s">
        <v>50</v>
      </c>
      <c r="C16" s="48" t="s">
        <v>346</v>
      </c>
      <c r="D16" s="47">
        <v>30</v>
      </c>
      <c r="E16" s="45"/>
      <c r="F16" s="45"/>
      <c r="G16" s="45"/>
      <c r="H16" s="47"/>
      <c r="I16" s="45"/>
      <c r="J16" s="45"/>
      <c r="K16" s="45"/>
      <c r="L16" s="46"/>
      <c r="M16" s="45"/>
      <c r="N16" s="47"/>
      <c r="O16" s="45"/>
    </row>
    <row r="17" spans="1:15">
      <c r="A17" s="41" t="s">
        <v>347</v>
      </c>
      <c r="B17" s="41" t="s">
        <v>53</v>
      </c>
      <c r="C17" s="44" t="s">
        <v>324</v>
      </c>
      <c r="D17" s="43" t="s">
        <v>55</v>
      </c>
      <c r="E17" s="41"/>
      <c r="F17" s="41"/>
      <c r="G17" s="41"/>
      <c r="H17" s="43"/>
      <c r="I17" s="41"/>
      <c r="J17" s="41"/>
      <c r="K17" s="41"/>
      <c r="L17" s="42"/>
      <c r="M17" s="41"/>
      <c r="N17" s="43"/>
      <c r="O17" s="41"/>
    </row>
    <row r="18" spans="1:15">
      <c r="A18" s="40" t="s">
        <v>348</v>
      </c>
      <c r="B18" s="40" t="s">
        <v>57</v>
      </c>
      <c r="C18" s="39" t="s">
        <v>349</v>
      </c>
      <c r="D18" s="38">
        <v>3</v>
      </c>
      <c r="E18" s="293" t="s">
        <v>83</v>
      </c>
      <c r="F18" s="95"/>
      <c r="G18" s="95" t="s">
        <v>327</v>
      </c>
      <c r="H18" s="94"/>
      <c r="I18" s="95" t="s">
        <v>106</v>
      </c>
      <c r="J18" s="94" t="s">
        <v>242</v>
      </c>
      <c r="K18" s="186" t="s">
        <v>83</v>
      </c>
      <c r="L18" s="187" t="s">
        <v>327</v>
      </c>
      <c r="M18" s="186"/>
      <c r="N18" s="225" t="s">
        <v>106</v>
      </c>
      <c r="O18" s="188" t="s">
        <v>331</v>
      </c>
    </row>
    <row r="19" spans="1:15">
      <c r="A19" s="69" t="s">
        <v>350</v>
      </c>
      <c r="B19" s="69" t="s">
        <v>111</v>
      </c>
      <c r="C19" s="71" t="s">
        <v>351</v>
      </c>
      <c r="D19" s="70">
        <v>3</v>
      </c>
      <c r="E19" s="67"/>
      <c r="F19" s="67"/>
      <c r="G19" s="67"/>
      <c r="H19" s="70"/>
      <c r="I19" s="67"/>
      <c r="J19" s="69"/>
      <c r="K19" s="69"/>
      <c r="L19" s="68"/>
      <c r="M19" s="67"/>
      <c r="N19" s="226"/>
      <c r="O19" s="67"/>
    </row>
    <row r="20" spans="1:15">
      <c r="A20" s="40" t="s">
        <v>352</v>
      </c>
      <c r="B20" s="40" t="s">
        <v>57</v>
      </c>
      <c r="C20" s="72" t="s">
        <v>353</v>
      </c>
      <c r="D20" s="38">
        <v>3</v>
      </c>
      <c r="E20" s="36"/>
      <c r="F20" s="36"/>
      <c r="G20" s="36"/>
      <c r="H20" s="37"/>
      <c r="I20" s="36"/>
      <c r="J20" s="34"/>
      <c r="K20" s="188"/>
      <c r="L20" s="189"/>
      <c r="M20" s="188"/>
      <c r="N20" s="188"/>
      <c r="O20" s="188"/>
    </row>
    <row r="21" spans="1:15">
      <c r="A21" s="40" t="s">
        <v>354</v>
      </c>
      <c r="B21" s="40" t="s">
        <v>57</v>
      </c>
      <c r="C21" s="72" t="s">
        <v>355</v>
      </c>
      <c r="D21" s="38">
        <v>3</v>
      </c>
      <c r="E21" s="293" t="s">
        <v>150</v>
      </c>
      <c r="F21" s="106" t="s">
        <v>356</v>
      </c>
      <c r="G21" s="95"/>
      <c r="H21" s="95"/>
      <c r="I21" s="95"/>
      <c r="J21" s="94" t="s">
        <v>357</v>
      </c>
      <c r="K21" s="186" t="s">
        <v>83</v>
      </c>
      <c r="L21" s="187" t="s">
        <v>358</v>
      </c>
      <c r="M21" s="186" t="s">
        <v>359</v>
      </c>
      <c r="N21" s="186"/>
      <c r="O21" s="186" t="s">
        <v>360</v>
      </c>
    </row>
    <row r="22" spans="1:15">
      <c r="A22" s="41" t="s">
        <v>361</v>
      </c>
      <c r="B22" s="41" t="s">
        <v>53</v>
      </c>
      <c r="C22" s="44" t="s">
        <v>333</v>
      </c>
      <c r="D22" s="43" t="s">
        <v>55</v>
      </c>
      <c r="E22" s="41"/>
      <c r="F22" s="41"/>
      <c r="G22" s="41"/>
      <c r="H22" s="43"/>
      <c r="I22" s="41"/>
      <c r="J22" s="41"/>
      <c r="K22" s="41"/>
      <c r="L22" s="42"/>
      <c r="M22" s="41"/>
      <c r="N22" s="43"/>
      <c r="O22" s="41"/>
    </row>
    <row r="23" spans="1:15">
      <c r="A23" s="40" t="s">
        <v>362</v>
      </c>
      <c r="B23" s="40" t="s">
        <v>57</v>
      </c>
      <c r="C23" s="39" t="s">
        <v>363</v>
      </c>
      <c r="D23" s="38">
        <v>9</v>
      </c>
      <c r="E23" s="36" t="s">
        <v>59</v>
      </c>
      <c r="F23" s="36"/>
      <c r="G23" s="36" t="s">
        <v>327</v>
      </c>
      <c r="H23" s="37"/>
      <c r="I23" s="36" t="s">
        <v>336</v>
      </c>
      <c r="J23" s="34" t="s">
        <v>330</v>
      </c>
      <c r="K23" s="188" t="s">
        <v>83</v>
      </c>
      <c r="L23" s="189" t="s">
        <v>327</v>
      </c>
      <c r="M23" s="188"/>
      <c r="N23" s="188" t="s">
        <v>336</v>
      </c>
      <c r="O23" s="188" t="s">
        <v>331</v>
      </c>
    </row>
    <row r="24" spans="1:15">
      <c r="A24" s="40" t="s">
        <v>364</v>
      </c>
      <c r="B24" s="40" t="s">
        <v>57</v>
      </c>
      <c r="C24" s="39" t="s">
        <v>365</v>
      </c>
      <c r="D24" s="38">
        <v>6</v>
      </c>
      <c r="E24" s="36" t="s">
        <v>59</v>
      </c>
      <c r="F24" s="36"/>
      <c r="G24" s="36" t="s">
        <v>327</v>
      </c>
      <c r="H24" s="37"/>
      <c r="I24" s="36" t="s">
        <v>63</v>
      </c>
      <c r="J24" s="34" t="s">
        <v>330</v>
      </c>
      <c r="K24" s="188" t="s">
        <v>83</v>
      </c>
      <c r="L24" s="189" t="s">
        <v>327</v>
      </c>
      <c r="M24" s="188"/>
      <c r="N24" s="188" t="s">
        <v>63</v>
      </c>
      <c r="O24" s="188" t="s">
        <v>331</v>
      </c>
    </row>
    <row r="25" spans="1:15">
      <c r="A25" s="41" t="s">
        <v>366</v>
      </c>
      <c r="B25" s="41" t="s">
        <v>53</v>
      </c>
      <c r="C25" s="44" t="s">
        <v>340</v>
      </c>
      <c r="D25" s="43" t="s">
        <v>55</v>
      </c>
      <c r="E25" s="41"/>
      <c r="F25" s="41"/>
      <c r="G25" s="41"/>
      <c r="H25" s="43"/>
      <c r="I25" s="41"/>
      <c r="J25" s="41"/>
      <c r="K25" s="41"/>
      <c r="L25" s="42"/>
      <c r="M25" s="41"/>
      <c r="N25" s="43"/>
      <c r="O25" s="41"/>
    </row>
    <row r="26" spans="1:15">
      <c r="A26" s="40" t="s">
        <v>367</v>
      </c>
      <c r="B26" s="40" t="s">
        <v>57</v>
      </c>
      <c r="C26" s="39" t="s">
        <v>368</v>
      </c>
      <c r="D26" s="38">
        <v>6</v>
      </c>
      <c r="E26" s="36" t="s">
        <v>59</v>
      </c>
      <c r="F26" s="36"/>
      <c r="G26" s="36" t="s">
        <v>327</v>
      </c>
      <c r="H26" s="37"/>
      <c r="I26" s="36" t="s">
        <v>63</v>
      </c>
      <c r="J26" s="34" t="s">
        <v>330</v>
      </c>
      <c r="K26" s="188" t="s">
        <v>83</v>
      </c>
      <c r="L26" s="189" t="s">
        <v>327</v>
      </c>
      <c r="M26" s="188"/>
      <c r="N26" s="188" t="s">
        <v>63</v>
      </c>
      <c r="O26" s="188" t="s">
        <v>331</v>
      </c>
    </row>
    <row r="27" spans="1:15">
      <c r="A27" s="69" t="s">
        <v>369</v>
      </c>
      <c r="B27" s="69" t="s">
        <v>111</v>
      </c>
      <c r="C27" s="71" t="s">
        <v>370</v>
      </c>
      <c r="D27" s="70">
        <v>3</v>
      </c>
      <c r="E27" s="67"/>
      <c r="F27" s="67"/>
      <c r="G27" s="67"/>
      <c r="H27" s="70"/>
      <c r="I27" s="67"/>
      <c r="J27" s="69"/>
      <c r="K27" s="69"/>
      <c r="L27" s="68"/>
      <c r="M27" s="67"/>
      <c r="N27" s="226"/>
      <c r="O27" s="67"/>
    </row>
    <row r="28" spans="1:15">
      <c r="A28" s="40" t="s">
        <v>371</v>
      </c>
      <c r="B28" s="40" t="s">
        <v>57</v>
      </c>
      <c r="C28" s="72" t="s">
        <v>372</v>
      </c>
      <c r="D28" s="38">
        <v>3</v>
      </c>
      <c r="E28" s="36" t="s">
        <v>59</v>
      </c>
      <c r="F28" s="36"/>
      <c r="G28" s="36" t="s">
        <v>327</v>
      </c>
      <c r="H28" s="37"/>
      <c r="I28" s="36" t="s">
        <v>63</v>
      </c>
      <c r="J28" s="34" t="s">
        <v>330</v>
      </c>
      <c r="K28" s="188" t="s">
        <v>83</v>
      </c>
      <c r="L28" s="189" t="s">
        <v>327</v>
      </c>
      <c r="M28" s="188"/>
      <c r="N28" s="188" t="s">
        <v>63</v>
      </c>
      <c r="O28" s="188" t="s">
        <v>331</v>
      </c>
    </row>
    <row r="29" spans="1:15">
      <c r="A29" s="40" t="s">
        <v>373</v>
      </c>
      <c r="B29" s="40" t="s">
        <v>57</v>
      </c>
      <c r="C29" s="72" t="s">
        <v>374</v>
      </c>
      <c r="D29" s="38">
        <v>3</v>
      </c>
      <c r="E29" s="36" t="s">
        <v>59</v>
      </c>
      <c r="F29" s="36"/>
      <c r="G29" s="36" t="s">
        <v>327</v>
      </c>
      <c r="H29" s="37"/>
      <c r="I29" s="36" t="s">
        <v>63</v>
      </c>
      <c r="J29" s="34" t="s">
        <v>375</v>
      </c>
      <c r="K29" s="188" t="s">
        <v>83</v>
      </c>
      <c r="L29" s="189" t="s">
        <v>327</v>
      </c>
      <c r="M29" s="188"/>
      <c r="N29" s="188" t="s">
        <v>63</v>
      </c>
      <c r="O29" s="188" t="s">
        <v>376</v>
      </c>
    </row>
    <row r="30" spans="1:15">
      <c r="A30" s="50" t="s">
        <v>377</v>
      </c>
      <c r="B30" s="50" t="s">
        <v>47</v>
      </c>
      <c r="C30" s="52" t="s">
        <v>378</v>
      </c>
      <c r="D30" s="51">
        <v>60</v>
      </c>
      <c r="E30" s="50"/>
      <c r="F30" s="50"/>
      <c r="G30" s="50"/>
      <c r="H30" s="51"/>
      <c r="I30" s="50"/>
      <c r="J30" s="50"/>
      <c r="K30" s="50"/>
      <c r="L30" s="49"/>
      <c r="M30" s="49"/>
      <c r="N30" s="227"/>
      <c r="O30" s="49"/>
    </row>
    <row r="31" spans="1:15">
      <c r="A31" s="45" t="s">
        <v>379</v>
      </c>
      <c r="B31" s="45" t="s">
        <v>50</v>
      </c>
      <c r="C31" s="48" t="s">
        <v>380</v>
      </c>
      <c r="D31" s="47">
        <v>30</v>
      </c>
      <c r="E31" s="45"/>
      <c r="F31" s="45"/>
      <c r="G31" s="45"/>
      <c r="H31" s="47"/>
      <c r="I31" s="45"/>
      <c r="J31" s="45"/>
      <c r="K31" s="45"/>
      <c r="L31" s="46"/>
      <c r="M31" s="45"/>
      <c r="N31" s="47"/>
      <c r="O31" s="45"/>
    </row>
    <row r="32" spans="1:15">
      <c r="A32" s="41" t="s">
        <v>381</v>
      </c>
      <c r="B32" s="41" t="s">
        <v>53</v>
      </c>
      <c r="C32" s="44" t="s">
        <v>324</v>
      </c>
      <c r="D32" s="43" t="s">
        <v>55</v>
      </c>
      <c r="E32" s="41"/>
      <c r="F32" s="41"/>
      <c r="G32" s="41"/>
      <c r="H32" s="43"/>
      <c r="I32" s="41"/>
      <c r="J32" s="41"/>
      <c r="K32" s="41"/>
      <c r="L32" s="42"/>
      <c r="M32" s="41"/>
      <c r="N32" s="43"/>
      <c r="O32" s="41"/>
    </row>
    <row r="33" spans="1:15">
      <c r="A33" s="40" t="s">
        <v>382</v>
      </c>
      <c r="B33" s="40" t="s">
        <v>57</v>
      </c>
      <c r="C33" s="39" t="s">
        <v>383</v>
      </c>
      <c r="D33" s="38">
        <v>3</v>
      </c>
      <c r="E33" s="36" t="str">
        <f>'Licence Sciences de la vie'!E43</f>
        <v>ET</v>
      </c>
      <c r="F33" s="36">
        <f>'Licence Sciences de la vie'!F43</f>
        <v>0</v>
      </c>
      <c r="G33" s="36" t="str">
        <f>'Licence Sciences de la vie'!G43</f>
        <v>Ecrit</v>
      </c>
      <c r="H33" s="36">
        <f>'Licence Sciences de la vie'!H43</f>
        <v>0</v>
      </c>
      <c r="I33" s="36" t="str">
        <f>'Licence Sciences de la vie'!I43</f>
        <v>1h30</v>
      </c>
      <c r="J33" s="36" t="str">
        <f>'Licence Sciences de la vie'!J43</f>
        <v>NF = ET</v>
      </c>
      <c r="K33" s="188" t="str">
        <f>'Licence Sciences de la vie'!K43</f>
        <v>ET</v>
      </c>
      <c r="L33" s="188" t="str">
        <f>'Licence Sciences de la vie'!L43</f>
        <v>Ecrit</v>
      </c>
      <c r="M33" s="188">
        <f>'Licence Sciences de la vie'!M43</f>
        <v>0</v>
      </c>
      <c r="N33" s="188" t="str">
        <f>'Licence Sciences de la vie'!N43</f>
        <v>1h30</v>
      </c>
      <c r="O33" s="188" t="str">
        <f>'Licence Sciences de la vie'!O43</f>
        <v>NF = ET</v>
      </c>
    </row>
    <row r="34" spans="1:15">
      <c r="A34" s="40" t="s">
        <v>384</v>
      </c>
      <c r="B34" s="40" t="s">
        <v>57</v>
      </c>
      <c r="C34" s="39" t="s">
        <v>385</v>
      </c>
      <c r="D34" s="38">
        <v>3</v>
      </c>
      <c r="E34" s="36" t="str">
        <f>'Licence Sciences de la vie'!E44</f>
        <v xml:space="preserve">CC </v>
      </c>
      <c r="F34" s="36" t="str">
        <f>'Licence Sciences de la vie'!F44</f>
        <v>Note CC reportée en session 2</v>
      </c>
      <c r="G34" s="36">
        <f>'Licence Sciences de la vie'!G44</f>
        <v>0</v>
      </c>
      <c r="H34" s="36">
        <f>'Licence Sciences de la vie'!H44</f>
        <v>0</v>
      </c>
      <c r="I34" s="36">
        <f>'Licence Sciences de la vie'!I44</f>
        <v>0</v>
      </c>
      <c r="J34" s="36" t="str">
        <f>'Licence Sciences de la vie'!J44</f>
        <v>NF = 0,6*CC + O,4*O</v>
      </c>
      <c r="K34" s="188" t="str">
        <f>'Licence Sciences de la vie'!K44</f>
        <v>ET</v>
      </c>
      <c r="L34" s="188" t="str">
        <f>'Licence Sciences de la vie'!L44</f>
        <v>Oral</v>
      </c>
      <c r="M34" s="188" t="str">
        <f>'Licence Sciences de la vie'!M44</f>
        <v xml:space="preserve"> CC (reportée de Session1)</v>
      </c>
      <c r="N34" s="188">
        <f>'Licence Sciences de la vie'!N44</f>
        <v>0</v>
      </c>
      <c r="O34" s="188" t="str">
        <f>'Licence Sciences de la vie'!O44</f>
        <v>NF = 0,6*CC + O,4*O (O= oral)</v>
      </c>
    </row>
    <row r="35" spans="1:15">
      <c r="A35" s="41" t="s">
        <v>386</v>
      </c>
      <c r="B35" s="41" t="s">
        <v>53</v>
      </c>
      <c r="C35" s="44" t="s">
        <v>333</v>
      </c>
      <c r="D35" s="43" t="s">
        <v>55</v>
      </c>
      <c r="E35" s="41"/>
      <c r="F35" s="41"/>
      <c r="G35" s="41"/>
      <c r="H35" s="43"/>
      <c r="I35" s="41"/>
      <c r="J35" s="41"/>
      <c r="K35" s="41"/>
      <c r="L35" s="42"/>
      <c r="M35" s="41"/>
      <c r="N35" s="43"/>
      <c r="O35" s="41"/>
    </row>
    <row r="36" spans="1:15">
      <c r="A36" s="40" t="s">
        <v>387</v>
      </c>
      <c r="B36" s="40" t="s">
        <v>57</v>
      </c>
      <c r="C36" s="39" t="s">
        <v>388</v>
      </c>
      <c r="D36" s="38">
        <v>3</v>
      </c>
      <c r="E36" s="36" t="s">
        <v>59</v>
      </c>
      <c r="F36" s="36"/>
      <c r="G36" s="36" t="s">
        <v>327</v>
      </c>
      <c r="H36" s="37"/>
      <c r="I36" s="36" t="s">
        <v>63</v>
      </c>
      <c r="J36" s="34" t="s">
        <v>330</v>
      </c>
      <c r="K36" s="188" t="s">
        <v>83</v>
      </c>
      <c r="L36" s="189" t="s">
        <v>327</v>
      </c>
      <c r="M36" s="188"/>
      <c r="N36" s="188" t="s">
        <v>63</v>
      </c>
      <c r="O36" s="188" t="s">
        <v>331</v>
      </c>
    </row>
    <row r="37" spans="1:15">
      <c r="A37" s="40" t="s">
        <v>389</v>
      </c>
      <c r="B37" s="40" t="s">
        <v>57</v>
      </c>
      <c r="C37" s="39" t="s">
        <v>390</v>
      </c>
      <c r="D37" s="38">
        <v>6</v>
      </c>
      <c r="E37" s="36" t="s">
        <v>59</v>
      </c>
      <c r="F37" s="36"/>
      <c r="G37" s="36" t="s">
        <v>327</v>
      </c>
      <c r="H37" s="37"/>
      <c r="I37" s="36" t="s">
        <v>63</v>
      </c>
      <c r="J37" s="34" t="s">
        <v>330</v>
      </c>
      <c r="K37" s="188" t="s">
        <v>83</v>
      </c>
      <c r="L37" s="189" t="s">
        <v>327</v>
      </c>
      <c r="M37" s="188"/>
      <c r="N37" s="188" t="s">
        <v>63</v>
      </c>
      <c r="O37" s="188" t="s">
        <v>331</v>
      </c>
    </row>
    <row r="38" spans="1:15">
      <c r="A38" s="40" t="s">
        <v>391</v>
      </c>
      <c r="B38" s="40" t="s">
        <v>57</v>
      </c>
      <c r="C38" s="39" t="s">
        <v>392</v>
      </c>
      <c r="D38" s="38">
        <v>3</v>
      </c>
      <c r="E38" s="36" t="s">
        <v>163</v>
      </c>
      <c r="F38" s="36"/>
      <c r="G38" s="37" t="s">
        <v>327</v>
      </c>
      <c r="H38" s="37"/>
      <c r="I38" s="36" t="s">
        <v>63</v>
      </c>
      <c r="J38" s="34" t="s">
        <v>393</v>
      </c>
      <c r="K38" s="188" t="s">
        <v>83</v>
      </c>
      <c r="L38" s="189" t="s">
        <v>327</v>
      </c>
      <c r="M38" s="188"/>
      <c r="N38" s="188" t="s">
        <v>336</v>
      </c>
      <c r="O38" s="188" t="s">
        <v>242</v>
      </c>
    </row>
    <row r="39" spans="1:15">
      <c r="A39" s="41" t="s">
        <v>394</v>
      </c>
      <c r="B39" s="41" t="s">
        <v>53</v>
      </c>
      <c r="C39" s="44" t="s">
        <v>340</v>
      </c>
      <c r="D39" s="43" t="s">
        <v>55</v>
      </c>
      <c r="E39" s="41"/>
      <c r="F39" s="41"/>
      <c r="G39" s="41"/>
      <c r="H39" s="43"/>
      <c r="I39" s="41"/>
      <c r="J39" s="41"/>
      <c r="K39" s="41"/>
      <c r="L39" s="42"/>
      <c r="M39" s="41"/>
      <c r="N39" s="43"/>
      <c r="O39" s="41"/>
    </row>
    <row r="40" spans="1:15">
      <c r="A40" s="40" t="s">
        <v>395</v>
      </c>
      <c r="B40" s="40" t="s">
        <v>57</v>
      </c>
      <c r="C40" s="39" t="s">
        <v>396</v>
      </c>
      <c r="D40" s="38">
        <v>3</v>
      </c>
      <c r="E40" s="36" t="s">
        <v>59</v>
      </c>
      <c r="F40" s="36"/>
      <c r="G40" s="36" t="s">
        <v>327</v>
      </c>
      <c r="H40" s="37"/>
      <c r="I40" s="36" t="s">
        <v>63</v>
      </c>
      <c r="J40" s="34" t="s">
        <v>330</v>
      </c>
      <c r="K40" s="188" t="s">
        <v>83</v>
      </c>
      <c r="L40" s="189" t="s">
        <v>327</v>
      </c>
      <c r="M40" s="188"/>
      <c r="N40" s="188" t="s">
        <v>63</v>
      </c>
      <c r="O40" s="188" t="s">
        <v>331</v>
      </c>
    </row>
    <row r="41" spans="1:15">
      <c r="A41" s="40" t="s">
        <v>397</v>
      </c>
      <c r="B41" s="40" t="s">
        <v>57</v>
      </c>
      <c r="C41" s="39" t="s">
        <v>398</v>
      </c>
      <c r="D41" s="38">
        <v>9</v>
      </c>
      <c r="E41" s="36" t="s">
        <v>59</v>
      </c>
      <c r="F41" s="36" t="s">
        <v>399</v>
      </c>
      <c r="G41" s="36" t="s">
        <v>327</v>
      </c>
      <c r="H41" s="37"/>
      <c r="I41" s="36" t="s">
        <v>336</v>
      </c>
      <c r="J41" s="34" t="s">
        <v>330</v>
      </c>
      <c r="K41" s="188" t="s">
        <v>83</v>
      </c>
      <c r="L41" s="189" t="s">
        <v>327</v>
      </c>
      <c r="M41" s="188"/>
      <c r="N41" s="188" t="s">
        <v>336</v>
      </c>
      <c r="O41" s="188" t="s">
        <v>331</v>
      </c>
    </row>
    <row r="42" spans="1:15">
      <c r="A42" s="45" t="s">
        <v>400</v>
      </c>
      <c r="B42" s="45" t="s">
        <v>50</v>
      </c>
      <c r="C42" s="48" t="s">
        <v>401</v>
      </c>
      <c r="D42" s="47">
        <v>30</v>
      </c>
      <c r="E42" s="45"/>
      <c r="F42" s="45"/>
      <c r="G42" s="45"/>
      <c r="H42" s="47"/>
      <c r="I42" s="45"/>
      <c r="J42" s="45"/>
      <c r="K42" s="45"/>
      <c r="L42" s="46"/>
      <c r="M42" s="45"/>
      <c r="N42" s="47"/>
      <c r="O42" s="45"/>
    </row>
    <row r="43" spans="1:15">
      <c r="A43" s="41" t="s">
        <v>402</v>
      </c>
      <c r="B43" s="41" t="s">
        <v>53</v>
      </c>
      <c r="C43" s="44" t="s">
        <v>324</v>
      </c>
      <c r="D43" s="43" t="s">
        <v>55</v>
      </c>
      <c r="E43" s="41"/>
      <c r="F43" s="41"/>
      <c r="G43" s="41"/>
      <c r="H43" s="43"/>
      <c r="I43" s="41"/>
      <c r="J43" s="41"/>
      <c r="K43" s="41"/>
      <c r="L43" s="42"/>
      <c r="M43" s="41"/>
      <c r="N43" s="43"/>
      <c r="O43" s="41"/>
    </row>
    <row r="44" spans="1:15">
      <c r="A44" s="40" t="s">
        <v>403</v>
      </c>
      <c r="B44" s="40" t="s">
        <v>57</v>
      </c>
      <c r="C44" s="39" t="s">
        <v>404</v>
      </c>
      <c r="D44" s="38">
        <v>3</v>
      </c>
      <c r="E44" s="36" t="str">
        <f>'Licence Sciences de la vie'!E57</f>
        <v>ET</v>
      </c>
      <c r="F44" s="36">
        <f>'Licence Sciences de la vie'!F57</f>
        <v>0</v>
      </c>
      <c r="G44" s="36" t="str">
        <f>'Licence Sciences de la vie'!G57</f>
        <v>Ecrit</v>
      </c>
      <c r="H44" s="36">
        <f>'Licence Sciences de la vie'!H57</f>
        <v>0</v>
      </c>
      <c r="I44" s="36" t="str">
        <f>'Licence Sciences de la vie'!I57</f>
        <v>1h30</v>
      </c>
      <c r="J44" s="36" t="str">
        <f>'Licence Sciences de la vie'!J57</f>
        <v>NF = ET</v>
      </c>
      <c r="K44" s="188" t="str">
        <f>'Licence Sciences de la vie'!K57</f>
        <v>ET</v>
      </c>
      <c r="L44" s="188" t="str">
        <f>'Licence Sciences de la vie'!L57</f>
        <v>Ecrit</v>
      </c>
      <c r="M44" s="153">
        <f>'Licence Sciences de la vie'!M57</f>
        <v>0</v>
      </c>
      <c r="N44" s="188" t="str">
        <f>'Licence Sciences de la vie'!N57</f>
        <v>1h30</v>
      </c>
      <c r="O44" s="188" t="str">
        <f>'Licence Sciences de la vie'!O57</f>
        <v>NF = ET</v>
      </c>
    </row>
    <row r="45" spans="1:15">
      <c r="A45" s="40" t="s">
        <v>405</v>
      </c>
      <c r="B45" s="40" t="s">
        <v>57</v>
      </c>
      <c r="C45" s="39" t="s">
        <v>406</v>
      </c>
      <c r="D45" s="38">
        <v>3</v>
      </c>
      <c r="E45" s="36" t="s">
        <v>407</v>
      </c>
      <c r="F45" s="36"/>
      <c r="G45" s="36"/>
      <c r="H45" s="37"/>
      <c r="I45" s="36"/>
      <c r="J45" s="34" t="s">
        <v>408</v>
      </c>
      <c r="K45" s="123"/>
      <c r="L45" s="122"/>
      <c r="M45" s="32"/>
      <c r="N45" s="121"/>
      <c r="O45" s="32"/>
    </row>
    <row r="46" spans="1:15">
      <c r="A46" s="41" t="s">
        <v>409</v>
      </c>
      <c r="B46" s="41" t="s">
        <v>53</v>
      </c>
      <c r="C46" s="44" t="s">
        <v>333</v>
      </c>
      <c r="D46" s="43" t="s">
        <v>55</v>
      </c>
      <c r="E46" s="41"/>
      <c r="F46" s="41"/>
      <c r="G46" s="41"/>
      <c r="H46" s="43"/>
      <c r="I46" s="41"/>
      <c r="J46" s="41"/>
      <c r="K46" s="43"/>
      <c r="L46" s="228"/>
      <c r="M46" s="41"/>
      <c r="N46" s="43"/>
      <c r="O46" s="41"/>
    </row>
    <row r="47" spans="1:15">
      <c r="A47" s="40" t="s">
        <v>410</v>
      </c>
      <c r="B47" s="40" t="s">
        <v>57</v>
      </c>
      <c r="C47" s="39" t="s">
        <v>411</v>
      </c>
      <c r="D47" s="38">
        <v>6</v>
      </c>
      <c r="E47" s="36" t="s">
        <v>59</v>
      </c>
      <c r="F47" s="36"/>
      <c r="G47" s="36" t="s">
        <v>327</v>
      </c>
      <c r="H47" s="37"/>
      <c r="I47" s="36" t="s">
        <v>63</v>
      </c>
      <c r="J47" s="34" t="s">
        <v>330</v>
      </c>
      <c r="K47" s="123" t="s">
        <v>83</v>
      </c>
      <c r="L47" s="122" t="s">
        <v>327</v>
      </c>
      <c r="M47" s="32"/>
      <c r="N47" s="121" t="s">
        <v>63</v>
      </c>
      <c r="O47" s="188" t="s">
        <v>331</v>
      </c>
    </row>
    <row r="48" spans="1:15">
      <c r="A48" s="69" t="s">
        <v>412</v>
      </c>
      <c r="B48" s="69" t="s">
        <v>111</v>
      </c>
      <c r="C48" s="71" t="s">
        <v>413</v>
      </c>
      <c r="D48" s="70">
        <v>6</v>
      </c>
      <c r="E48" s="67"/>
      <c r="F48" s="67"/>
      <c r="G48" s="67"/>
      <c r="H48" s="70"/>
      <c r="I48" s="67"/>
      <c r="J48" s="69"/>
      <c r="K48" s="70"/>
      <c r="L48" s="229"/>
      <c r="M48" s="67"/>
      <c r="N48" s="226"/>
      <c r="O48" s="67"/>
    </row>
    <row r="49" spans="1:15">
      <c r="A49" s="40" t="s">
        <v>414</v>
      </c>
      <c r="B49" s="40" t="s">
        <v>57</v>
      </c>
      <c r="C49" s="72" t="s">
        <v>415</v>
      </c>
      <c r="D49" s="38">
        <v>6</v>
      </c>
      <c r="E49" s="36" t="s">
        <v>59</v>
      </c>
      <c r="F49" s="36"/>
      <c r="G49" s="36" t="s">
        <v>327</v>
      </c>
      <c r="H49" s="37"/>
      <c r="I49" s="36" t="s">
        <v>63</v>
      </c>
      <c r="J49" s="34" t="s">
        <v>330</v>
      </c>
      <c r="K49" s="123" t="s">
        <v>83</v>
      </c>
      <c r="L49" s="122" t="s">
        <v>327</v>
      </c>
      <c r="M49" s="32"/>
      <c r="N49" s="121" t="s">
        <v>63</v>
      </c>
      <c r="O49" s="188" t="s">
        <v>331</v>
      </c>
    </row>
    <row r="50" spans="1:15">
      <c r="A50" s="40" t="s">
        <v>416</v>
      </c>
      <c r="B50" s="40" t="s">
        <v>57</v>
      </c>
      <c r="C50" s="72" t="s">
        <v>417</v>
      </c>
      <c r="D50" s="38">
        <v>6</v>
      </c>
      <c r="E50" s="36" t="s">
        <v>59</v>
      </c>
      <c r="F50" s="36"/>
      <c r="G50" s="36" t="s">
        <v>327</v>
      </c>
      <c r="H50" s="37"/>
      <c r="I50" s="36" t="s">
        <v>63</v>
      </c>
      <c r="J50" s="34" t="s">
        <v>330</v>
      </c>
      <c r="K50" s="123" t="s">
        <v>83</v>
      </c>
      <c r="L50" s="122" t="s">
        <v>327</v>
      </c>
      <c r="M50" s="32"/>
      <c r="N50" s="121" t="s">
        <v>63</v>
      </c>
      <c r="O50" s="188" t="s">
        <v>331</v>
      </c>
    </row>
    <row r="51" spans="1:15">
      <c r="A51" s="41" t="s">
        <v>418</v>
      </c>
      <c r="B51" s="41" t="s">
        <v>53</v>
      </c>
      <c r="C51" s="44" t="s">
        <v>340</v>
      </c>
      <c r="D51" s="43" t="s">
        <v>55</v>
      </c>
      <c r="E51" s="41"/>
      <c r="F51" s="41"/>
      <c r="G51" s="41"/>
      <c r="H51" s="43"/>
      <c r="I51" s="41"/>
      <c r="J51" s="41"/>
      <c r="K51" s="43"/>
      <c r="L51" s="228"/>
      <c r="M51" s="41"/>
      <c r="N51" s="43"/>
      <c r="O51" s="41"/>
    </row>
    <row r="52" spans="1:15">
      <c r="A52" s="40" t="s">
        <v>419</v>
      </c>
      <c r="B52" s="40" t="s">
        <v>57</v>
      </c>
      <c r="C52" s="39" t="s">
        <v>420</v>
      </c>
      <c r="D52" s="38">
        <v>9</v>
      </c>
      <c r="E52" s="36" t="s">
        <v>59</v>
      </c>
      <c r="F52" s="36"/>
      <c r="G52" s="36" t="s">
        <v>327</v>
      </c>
      <c r="H52" s="37"/>
      <c r="I52" s="36" t="s">
        <v>336</v>
      </c>
      <c r="J52" s="34" t="s">
        <v>330</v>
      </c>
      <c r="K52" s="123" t="s">
        <v>83</v>
      </c>
      <c r="L52" s="122" t="s">
        <v>327</v>
      </c>
      <c r="M52" s="32"/>
      <c r="N52" s="121" t="s">
        <v>336</v>
      </c>
      <c r="O52" s="188" t="s">
        <v>331</v>
      </c>
    </row>
    <row r="53" spans="1:15">
      <c r="A53" s="69" t="s">
        <v>421</v>
      </c>
      <c r="B53" s="69" t="s">
        <v>111</v>
      </c>
      <c r="C53" s="71" t="s">
        <v>422</v>
      </c>
      <c r="D53" s="70">
        <v>3</v>
      </c>
      <c r="E53" s="67"/>
      <c r="F53" s="67"/>
      <c r="G53" s="67"/>
      <c r="H53" s="70"/>
      <c r="I53" s="67"/>
      <c r="J53" s="69"/>
      <c r="K53" s="70"/>
      <c r="L53" s="229"/>
      <c r="M53" s="67"/>
      <c r="N53" s="226"/>
      <c r="O53" s="67"/>
    </row>
    <row r="54" spans="1:15">
      <c r="A54" s="40" t="s">
        <v>423</v>
      </c>
      <c r="B54" s="40" t="s">
        <v>57</v>
      </c>
      <c r="C54" s="72" t="s">
        <v>424</v>
      </c>
      <c r="D54" s="38">
        <v>3</v>
      </c>
      <c r="E54" s="36" t="s">
        <v>59</v>
      </c>
      <c r="F54" s="36"/>
      <c r="G54" s="36" t="s">
        <v>327</v>
      </c>
      <c r="H54" s="37"/>
      <c r="I54" s="36" t="s">
        <v>63</v>
      </c>
      <c r="J54" s="34" t="s">
        <v>330</v>
      </c>
      <c r="K54" s="123" t="s">
        <v>83</v>
      </c>
      <c r="L54" s="122" t="s">
        <v>327</v>
      </c>
      <c r="M54" s="32"/>
      <c r="N54" s="121" t="s">
        <v>63</v>
      </c>
      <c r="O54" s="188" t="s">
        <v>331</v>
      </c>
    </row>
    <row r="55" spans="1:15">
      <c r="A55" s="40" t="s">
        <v>425</v>
      </c>
      <c r="B55" s="40" t="s">
        <v>57</v>
      </c>
      <c r="C55" s="72" t="s">
        <v>426</v>
      </c>
      <c r="D55" s="38">
        <v>3</v>
      </c>
      <c r="E55" s="36" t="s">
        <v>59</v>
      </c>
      <c r="F55" s="36"/>
      <c r="G55" s="36" t="s">
        <v>327</v>
      </c>
      <c r="H55" s="37"/>
      <c r="I55" s="36" t="s">
        <v>63</v>
      </c>
      <c r="J55" s="34" t="s">
        <v>330</v>
      </c>
      <c r="K55" s="123" t="s">
        <v>83</v>
      </c>
      <c r="L55" s="122" t="s">
        <v>327</v>
      </c>
      <c r="M55" s="32"/>
      <c r="N55" s="121" t="s">
        <v>63</v>
      </c>
      <c r="O55" s="188" t="s">
        <v>331</v>
      </c>
    </row>
    <row r="56" spans="1:15">
      <c r="A56" s="40" t="s">
        <v>427</v>
      </c>
      <c r="B56" s="40" t="s">
        <v>57</v>
      </c>
      <c r="C56" s="72" t="s">
        <v>428</v>
      </c>
      <c r="D56" s="38">
        <v>3</v>
      </c>
      <c r="E56" s="36" t="s">
        <v>59</v>
      </c>
      <c r="F56" s="36"/>
      <c r="G56" s="36" t="s">
        <v>327</v>
      </c>
      <c r="H56" s="37"/>
      <c r="I56" s="36" t="s">
        <v>63</v>
      </c>
      <c r="J56" s="34" t="s">
        <v>330</v>
      </c>
      <c r="K56" s="123" t="s">
        <v>83</v>
      </c>
      <c r="L56" s="122" t="s">
        <v>327</v>
      </c>
      <c r="M56" s="32"/>
      <c r="N56" s="121" t="s">
        <v>63</v>
      </c>
      <c r="O56" s="188" t="s">
        <v>331</v>
      </c>
    </row>
  </sheetData>
  <sheetProtection formatCells="0" formatColumns="0" formatRows="0" insertColumns="0" insertRows="0" insertHyperlinks="0" deleteColumns="0" deleteRows="0" sort="0" autoFilter="0" pivotTables="0"/>
  <autoFilter ref="A1:O56" xr:uid="{00000000-0009-0000-0000-000000000000}"/>
  <hyperlinks>
    <hyperlink ref="C2" location="'Sommaire formations EAD'!A1" display="Retour au sommaire" xr:uid="{CA9626FB-95AA-4B34-B7E3-03857951512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zoomScale="90" zoomScaleNormal="90" workbookViewId="0">
      <pane xSplit="1" ySplit="2" topLeftCell="B23" activePane="bottomRight" state="frozen"/>
      <selection pane="topRight" activeCell="C41" sqref="C41"/>
      <selection pane="bottomLeft" activeCell="C41" sqref="C41"/>
      <selection pane="bottomRight" activeCell="N1" sqref="N1:N1048576"/>
    </sheetView>
  </sheetViews>
  <sheetFormatPr baseColWidth="10" defaultColWidth="9.140625" defaultRowHeight="15"/>
  <cols>
    <col min="1" max="1" width="16.42578125" customWidth="1"/>
    <col min="2" max="2" width="8.140625" customWidth="1"/>
    <col min="3" max="3" width="48.28515625" customWidth="1"/>
    <col min="5" max="5" width="43.28515625" customWidth="1"/>
    <col min="6" max="6" width="27" bestFit="1" customWidth="1"/>
    <col min="7" max="7" width="35.42578125" customWidth="1"/>
    <col min="8" max="8" width="25.5703125" customWidth="1"/>
    <col min="9" max="9" width="35" customWidth="1"/>
    <col min="10" max="10" width="31.42578125" customWidth="1"/>
    <col min="11" max="11" width="33.140625" customWidth="1"/>
    <col min="13" max="13" width="39.85546875" customWidth="1"/>
    <col min="14" max="14" width="34.85546875" customWidth="1"/>
    <col min="15" max="15" width="36.5703125" bestFit="1" customWidth="1"/>
  </cols>
  <sheetData>
    <row r="1" spans="1:15" s="338" customFormat="1" ht="180">
      <c r="A1" s="337" t="s">
        <v>25</v>
      </c>
      <c r="B1" s="337" t="s">
        <v>26</v>
      </c>
      <c r="C1" s="337" t="s">
        <v>27</v>
      </c>
      <c r="D1" s="337" t="s">
        <v>28</v>
      </c>
      <c r="E1" s="330" t="s">
        <v>29</v>
      </c>
      <c r="F1" s="330" t="s">
        <v>30</v>
      </c>
      <c r="G1" s="330" t="s">
        <v>31</v>
      </c>
      <c r="H1" s="330" t="s">
        <v>32</v>
      </c>
      <c r="I1" s="330" t="s">
        <v>33</v>
      </c>
      <c r="J1" s="331" t="s">
        <v>34</v>
      </c>
      <c r="K1" s="330" t="s">
        <v>35</v>
      </c>
      <c r="L1" s="330" t="s">
        <v>36</v>
      </c>
      <c r="M1" s="330" t="s">
        <v>37</v>
      </c>
      <c r="N1" s="330" t="s">
        <v>33</v>
      </c>
      <c r="O1" s="330" t="s">
        <v>38</v>
      </c>
    </row>
    <row r="2" spans="1:15" s="17" customFormat="1">
      <c r="A2" s="16"/>
      <c r="B2" s="16"/>
      <c r="C2" s="81" t="s">
        <v>39</v>
      </c>
      <c r="D2" s="16"/>
      <c r="E2" s="19"/>
      <c r="F2" s="19"/>
      <c r="G2" s="19"/>
      <c r="H2" s="19"/>
      <c r="I2" s="18"/>
      <c r="J2" s="19"/>
      <c r="K2" s="20"/>
      <c r="L2" s="21"/>
      <c r="M2" s="21"/>
      <c r="N2" s="21"/>
      <c r="O2" s="21"/>
    </row>
    <row r="3" spans="1:15">
      <c r="A3" s="91" t="s">
        <v>14</v>
      </c>
      <c r="B3" s="91" t="s">
        <v>41</v>
      </c>
      <c r="C3" s="91" t="s">
        <v>13</v>
      </c>
      <c r="D3" s="92">
        <v>120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5">
      <c r="A4" s="3" t="s">
        <v>429</v>
      </c>
      <c r="B4" s="3" t="s">
        <v>44</v>
      </c>
      <c r="C4" s="11" t="s">
        <v>430</v>
      </c>
      <c r="D4" s="4">
        <v>120</v>
      </c>
      <c r="E4" s="311"/>
      <c r="F4" s="311"/>
      <c r="G4" s="311"/>
      <c r="H4" s="311"/>
      <c r="I4" s="311"/>
      <c r="J4" s="311"/>
      <c r="K4" s="311"/>
      <c r="L4" s="312"/>
      <c r="M4" s="311"/>
      <c r="N4" s="311"/>
      <c r="O4" s="311"/>
    </row>
    <row r="5" spans="1:15">
      <c r="A5" s="5" t="s">
        <v>431</v>
      </c>
      <c r="B5" s="5" t="s">
        <v>47</v>
      </c>
      <c r="C5" s="12" t="s">
        <v>432</v>
      </c>
      <c r="D5" s="6">
        <v>60</v>
      </c>
      <c r="E5" s="313"/>
      <c r="F5" s="313"/>
      <c r="G5" s="313"/>
      <c r="H5" s="313"/>
      <c r="I5" s="313"/>
      <c r="J5" s="313"/>
      <c r="K5" s="313"/>
      <c r="L5" s="314"/>
      <c r="M5" s="314"/>
      <c r="N5" s="314"/>
      <c r="O5" s="314"/>
    </row>
    <row r="6" spans="1:15">
      <c r="A6" s="7" t="s">
        <v>433</v>
      </c>
      <c r="B6" s="7" t="s">
        <v>50</v>
      </c>
      <c r="C6" s="13" t="s">
        <v>434</v>
      </c>
      <c r="D6" s="8">
        <v>30</v>
      </c>
      <c r="E6" s="315"/>
      <c r="F6" s="315"/>
      <c r="G6" s="315"/>
      <c r="H6" s="315"/>
      <c r="I6" s="315"/>
      <c r="J6" s="315"/>
      <c r="K6" s="315"/>
      <c r="L6" s="316"/>
      <c r="M6" s="315"/>
      <c r="N6" s="315"/>
      <c r="O6" s="315"/>
    </row>
    <row r="7" spans="1:15">
      <c r="A7" s="9" t="s">
        <v>435</v>
      </c>
      <c r="B7" s="9" t="s">
        <v>53</v>
      </c>
      <c r="C7" s="14" t="s">
        <v>436</v>
      </c>
      <c r="D7" s="10" t="s">
        <v>55</v>
      </c>
      <c r="E7" s="317"/>
      <c r="F7" s="317"/>
      <c r="G7" s="317"/>
      <c r="H7" s="317"/>
      <c r="I7" s="317"/>
      <c r="J7" s="317"/>
      <c r="K7" s="317"/>
      <c r="L7" s="318"/>
      <c r="M7" s="317"/>
      <c r="N7" s="317"/>
      <c r="O7" s="317"/>
    </row>
    <row r="8" spans="1:15" ht="30">
      <c r="A8" s="1" t="s">
        <v>437</v>
      </c>
      <c r="B8" s="1" t="s">
        <v>57</v>
      </c>
      <c r="C8" s="15" t="s">
        <v>438</v>
      </c>
      <c r="D8" s="2">
        <v>6</v>
      </c>
      <c r="E8" s="309" t="s">
        <v>163</v>
      </c>
      <c r="F8" s="319" t="s">
        <v>313</v>
      </c>
      <c r="G8" s="309" t="s">
        <v>439</v>
      </c>
      <c r="H8" s="310"/>
      <c r="I8" s="309" t="s">
        <v>63</v>
      </c>
      <c r="J8" s="310" t="s">
        <v>440</v>
      </c>
      <c r="K8" s="306" t="s">
        <v>65</v>
      </c>
      <c r="L8" s="307" t="s">
        <v>439</v>
      </c>
      <c r="M8" s="308"/>
      <c r="N8" s="308" t="s">
        <v>63</v>
      </c>
      <c r="O8" s="308" t="s">
        <v>441</v>
      </c>
    </row>
    <row r="9" spans="1:15">
      <c r="A9" s="1" t="s">
        <v>341</v>
      </c>
      <c r="B9" s="1" t="s">
        <v>57</v>
      </c>
      <c r="C9" s="15" t="s">
        <v>342</v>
      </c>
      <c r="D9" s="2">
        <v>9</v>
      </c>
      <c r="E9" s="309" t="s">
        <v>163</v>
      </c>
      <c r="F9" s="319">
        <f>'Licence  Mathématiques'!F14</f>
        <v>0</v>
      </c>
      <c r="G9" s="309" t="str">
        <f>'Licence  Mathématiques'!G14</f>
        <v>Ecrit</v>
      </c>
      <c r="H9" s="309">
        <f>'Licence  Mathématiques'!H14</f>
        <v>0</v>
      </c>
      <c r="I9" s="309" t="str">
        <f>'Licence  Mathématiques'!I14</f>
        <v>3h</v>
      </c>
      <c r="J9" s="309" t="str">
        <f>'Licence  Mathématiques'!J14</f>
        <v>NF = Max (ET; 0.8*ET + 0.2*CC)</v>
      </c>
      <c r="K9" s="108" t="str">
        <f>'Licence  Mathématiques'!K14</f>
        <v>ET</v>
      </c>
      <c r="L9" s="108" t="str">
        <f>'Licence  Mathématiques'!L14</f>
        <v>Ecrit</v>
      </c>
      <c r="M9" s="108">
        <f>'Licence  Mathématiques'!M14</f>
        <v>0</v>
      </c>
      <c r="N9" s="108" t="str">
        <f>'Licence  Mathématiques'!N14</f>
        <v>3h</v>
      </c>
      <c r="O9" s="108" t="str">
        <f>'Licence  Mathématiques'!O14</f>
        <v>NF = Max(ET; 0.8*ET+0.2*CC)</v>
      </c>
    </row>
    <row r="10" spans="1:15">
      <c r="A10" s="9" t="s">
        <v>442</v>
      </c>
      <c r="B10" s="9" t="s">
        <v>53</v>
      </c>
      <c r="C10" s="14" t="s">
        <v>443</v>
      </c>
      <c r="D10" s="10" t="s">
        <v>55</v>
      </c>
      <c r="E10" s="317"/>
      <c r="F10" s="323"/>
      <c r="G10" s="317"/>
      <c r="H10" s="317"/>
      <c r="I10" s="317"/>
      <c r="J10" s="317"/>
      <c r="K10" s="317"/>
      <c r="L10" s="318"/>
      <c r="M10" s="317"/>
      <c r="N10" s="317"/>
      <c r="O10" s="317"/>
    </row>
    <row r="11" spans="1:15" ht="30">
      <c r="A11" s="1" t="s">
        <v>444</v>
      </c>
      <c r="B11" s="1" t="s">
        <v>57</v>
      </c>
      <c r="C11" s="15" t="s">
        <v>445</v>
      </c>
      <c r="D11" s="2">
        <v>6</v>
      </c>
      <c r="E11" s="309" t="s">
        <v>163</v>
      </c>
      <c r="F11" s="319" t="s">
        <v>313</v>
      </c>
      <c r="G11" s="309" t="s">
        <v>439</v>
      </c>
      <c r="H11" s="310"/>
      <c r="I11" s="309" t="s">
        <v>63</v>
      </c>
      <c r="J11" s="310" t="s">
        <v>440</v>
      </c>
      <c r="K11" s="306"/>
      <c r="L11" s="307" t="s">
        <v>439</v>
      </c>
      <c r="M11" s="308"/>
      <c r="N11" s="308" t="s">
        <v>63</v>
      </c>
      <c r="O11" s="308" t="s">
        <v>441</v>
      </c>
    </row>
    <row r="12" spans="1:15">
      <c r="A12" s="1" t="s">
        <v>337</v>
      </c>
      <c r="B12" s="1" t="s">
        <v>57</v>
      </c>
      <c r="C12" s="15" t="s">
        <v>338</v>
      </c>
      <c r="D12" s="2">
        <v>3</v>
      </c>
      <c r="E12" s="309" t="s">
        <v>163</v>
      </c>
      <c r="F12" s="319">
        <f>'Licence  Mathématiques'!F12</f>
        <v>0</v>
      </c>
      <c r="G12" s="309" t="str">
        <f>'Licence  Mathématiques'!G12</f>
        <v>Ecrit</v>
      </c>
      <c r="H12" s="309">
        <f>'Licence  Mathématiques'!H12</f>
        <v>0</v>
      </c>
      <c r="I12" s="309" t="str">
        <f>'Licence  Mathématiques'!I12</f>
        <v>2h</v>
      </c>
      <c r="J12" s="309" t="str">
        <f>'Licence  Mathématiques'!J12</f>
        <v>NF = Max (ET; 0.8*ET + 0.2*CC)</v>
      </c>
      <c r="K12" s="108" t="str">
        <f>'Licence  Mathématiques'!K12</f>
        <v>ET</v>
      </c>
      <c r="L12" s="108" t="str">
        <f>'Licence  Mathématiques'!L12</f>
        <v>Ecrit</v>
      </c>
      <c r="M12" s="108">
        <f>'Licence  Mathématiques'!M12</f>
        <v>0</v>
      </c>
      <c r="N12" s="108" t="str">
        <f>'Licence  Mathématiques'!N12</f>
        <v>2h</v>
      </c>
      <c r="O12" s="108" t="str">
        <f>'Licence  Mathématiques'!O12</f>
        <v>NF = Max(ET; 0.8*ET+0.2*CC)</v>
      </c>
    </row>
    <row r="13" spans="1:15">
      <c r="A13" s="9" t="s">
        <v>446</v>
      </c>
      <c r="B13" s="9" t="s">
        <v>53</v>
      </c>
      <c r="C13" s="14" t="s">
        <v>324</v>
      </c>
      <c r="D13" s="10" t="s">
        <v>55</v>
      </c>
      <c r="E13" s="317"/>
      <c r="F13" s="323"/>
      <c r="G13" s="317"/>
      <c r="H13" s="317"/>
      <c r="I13" s="317"/>
      <c r="J13" s="317"/>
      <c r="K13" s="317"/>
      <c r="L13" s="318"/>
      <c r="M13" s="317"/>
      <c r="N13" s="317"/>
      <c r="O13" s="317"/>
    </row>
    <row r="14" spans="1:15">
      <c r="A14" s="1" t="s">
        <v>447</v>
      </c>
      <c r="B14" s="1" t="s">
        <v>57</v>
      </c>
      <c r="C14" s="15" t="s">
        <v>326</v>
      </c>
      <c r="D14" s="2">
        <v>3</v>
      </c>
      <c r="E14" s="95" t="s">
        <v>83</v>
      </c>
      <c r="F14" s="99"/>
      <c r="G14" s="95" t="s">
        <v>327</v>
      </c>
      <c r="H14" s="94"/>
      <c r="I14" s="95" t="s">
        <v>106</v>
      </c>
      <c r="J14" s="94" t="s">
        <v>242</v>
      </c>
      <c r="K14" s="97" t="s">
        <v>83</v>
      </c>
      <c r="L14" s="98" t="s">
        <v>327</v>
      </c>
      <c r="M14" s="96"/>
      <c r="N14" s="327" t="s">
        <v>106</v>
      </c>
      <c r="O14" s="96" t="s">
        <v>242</v>
      </c>
    </row>
    <row r="15" spans="1:15" ht="30">
      <c r="A15" s="1" t="s">
        <v>448</v>
      </c>
      <c r="B15" s="1" t="s">
        <v>57</v>
      </c>
      <c r="C15" s="15" t="s">
        <v>355</v>
      </c>
      <c r="D15" s="2">
        <v>3</v>
      </c>
      <c r="E15" s="95" t="s">
        <v>150</v>
      </c>
      <c r="F15" s="324" t="s">
        <v>356</v>
      </c>
      <c r="G15" s="95" t="s">
        <v>449</v>
      </c>
      <c r="H15" s="95"/>
      <c r="I15" s="95"/>
      <c r="J15" s="94" t="s">
        <v>357</v>
      </c>
      <c r="K15" s="97" t="s">
        <v>83</v>
      </c>
      <c r="L15" s="98" t="s">
        <v>358</v>
      </c>
      <c r="M15" s="97" t="s">
        <v>359</v>
      </c>
      <c r="N15" s="96"/>
      <c r="O15" s="96" t="s">
        <v>360</v>
      </c>
    </row>
    <row r="16" spans="1:15">
      <c r="A16" s="7" t="s">
        <v>450</v>
      </c>
      <c r="B16" s="7" t="s">
        <v>50</v>
      </c>
      <c r="C16" s="13" t="s">
        <v>451</v>
      </c>
      <c r="D16" s="8">
        <v>30</v>
      </c>
      <c r="E16" s="315"/>
      <c r="F16" s="325"/>
      <c r="G16" s="315"/>
      <c r="H16" s="315"/>
      <c r="I16" s="315"/>
      <c r="J16" s="315"/>
      <c r="K16" s="315"/>
      <c r="L16" s="316"/>
      <c r="M16" s="315"/>
      <c r="N16" s="315"/>
      <c r="O16" s="315"/>
    </row>
    <row r="17" spans="1:15">
      <c r="A17" s="9" t="s">
        <v>452</v>
      </c>
      <c r="B17" s="9" t="s">
        <v>53</v>
      </c>
      <c r="C17" s="14" t="s">
        <v>436</v>
      </c>
      <c r="D17" s="10" t="s">
        <v>55</v>
      </c>
      <c r="E17" s="317"/>
      <c r="F17" s="323"/>
      <c r="G17" s="317"/>
      <c r="H17" s="317"/>
      <c r="I17" s="317"/>
      <c r="J17" s="317"/>
      <c r="K17" s="317"/>
      <c r="L17" s="318"/>
      <c r="M17" s="317"/>
      <c r="N17" s="317"/>
      <c r="O17" s="317"/>
    </row>
    <row r="18" spans="1:15" ht="30">
      <c r="A18" s="1" t="s">
        <v>453</v>
      </c>
      <c r="B18" s="1" t="s">
        <v>57</v>
      </c>
      <c r="C18" s="15" t="s">
        <v>454</v>
      </c>
      <c r="D18" s="2">
        <v>6</v>
      </c>
      <c r="E18" s="309" t="s">
        <v>163</v>
      </c>
      <c r="F18" s="319" t="s">
        <v>313</v>
      </c>
      <c r="G18" s="309" t="s">
        <v>439</v>
      </c>
      <c r="H18" s="310"/>
      <c r="I18" s="309" t="s">
        <v>63</v>
      </c>
      <c r="J18" s="320" t="s">
        <v>455</v>
      </c>
      <c r="K18" s="306" t="s">
        <v>83</v>
      </c>
      <c r="L18" s="307" t="s">
        <v>327</v>
      </c>
      <c r="M18" s="308"/>
      <c r="N18" s="308" t="s">
        <v>63</v>
      </c>
      <c r="O18" s="308" t="s">
        <v>456</v>
      </c>
    </row>
    <row r="19" spans="1:15">
      <c r="A19" s="1" t="s">
        <v>367</v>
      </c>
      <c r="B19" s="1" t="s">
        <v>57</v>
      </c>
      <c r="C19" s="15" t="s">
        <v>368</v>
      </c>
      <c r="D19" s="2">
        <v>6</v>
      </c>
      <c r="E19" s="309" t="s">
        <v>163</v>
      </c>
      <c r="F19" s="319">
        <f>'Licence  Mathématiques'!F26</f>
        <v>0</v>
      </c>
      <c r="G19" s="309" t="str">
        <f>'Licence  Mathématiques'!G26</f>
        <v>Ecrit</v>
      </c>
      <c r="H19" s="309">
        <f>'Licence  Mathématiques'!H26</f>
        <v>0</v>
      </c>
      <c r="I19" s="309" t="str">
        <f>'Licence  Mathématiques'!I26</f>
        <v>2h</v>
      </c>
      <c r="J19" s="309" t="str">
        <f>'Licence  Mathématiques'!J26</f>
        <v>NF = Max (ET; 0.8*ET + 0.2*CC)</v>
      </c>
      <c r="K19" s="108" t="str">
        <f>'Licence  Mathématiques'!K26</f>
        <v>ET</v>
      </c>
      <c r="L19" s="108" t="str">
        <f>'Licence  Mathématiques'!L26</f>
        <v>Ecrit</v>
      </c>
      <c r="M19" s="108">
        <f>'Licence  Mathématiques'!M26</f>
        <v>0</v>
      </c>
      <c r="N19" s="108" t="str">
        <f>'Licence  Mathématiques'!N26</f>
        <v>2h</v>
      </c>
      <c r="O19" s="108" t="str">
        <f>'Licence  Mathématiques'!O26</f>
        <v>NF = Max(ET; 0.8*ET+0.2*CC)</v>
      </c>
    </row>
    <row r="20" spans="1:15">
      <c r="A20" s="9" t="s">
        <v>457</v>
      </c>
      <c r="B20" s="9" t="s">
        <v>53</v>
      </c>
      <c r="C20" s="14" t="s">
        <v>443</v>
      </c>
      <c r="D20" s="10" t="s">
        <v>55</v>
      </c>
      <c r="E20" s="317"/>
      <c r="F20" s="323"/>
      <c r="G20" s="317"/>
      <c r="H20" s="317"/>
      <c r="I20" s="317"/>
      <c r="J20" s="317"/>
      <c r="K20" s="317"/>
      <c r="L20" s="318"/>
      <c r="M20" s="317"/>
      <c r="N20" s="317"/>
      <c r="O20" s="317"/>
    </row>
    <row r="21" spans="1:15" ht="30">
      <c r="A21" s="1" t="s">
        <v>458</v>
      </c>
      <c r="B21" s="1" t="s">
        <v>57</v>
      </c>
      <c r="C21" s="15" t="s">
        <v>459</v>
      </c>
      <c r="D21" s="2">
        <v>3</v>
      </c>
      <c r="E21" s="309" t="s">
        <v>163</v>
      </c>
      <c r="F21" s="319" t="s">
        <v>313</v>
      </c>
      <c r="G21" s="309" t="s">
        <v>439</v>
      </c>
      <c r="H21" s="310"/>
      <c r="I21" s="309" t="s">
        <v>63</v>
      </c>
      <c r="J21" s="310" t="s">
        <v>440</v>
      </c>
      <c r="K21" s="306" t="s">
        <v>83</v>
      </c>
      <c r="L21" s="307" t="s">
        <v>439</v>
      </c>
      <c r="M21" s="308"/>
      <c r="N21" s="308" t="s">
        <v>63</v>
      </c>
      <c r="O21" s="308" t="s">
        <v>441</v>
      </c>
    </row>
    <row r="22" spans="1:15" ht="30">
      <c r="A22" s="1" t="s">
        <v>460</v>
      </c>
      <c r="B22" s="1" t="s">
        <v>57</v>
      </c>
      <c r="C22" s="15" t="s">
        <v>461</v>
      </c>
      <c r="D22" s="2">
        <v>3</v>
      </c>
      <c r="E22" s="309" t="s">
        <v>163</v>
      </c>
      <c r="F22" s="319" t="s">
        <v>313</v>
      </c>
      <c r="G22" s="309" t="s">
        <v>439</v>
      </c>
      <c r="H22" s="310"/>
      <c r="I22" s="309" t="s">
        <v>63</v>
      </c>
      <c r="J22" s="310" t="s">
        <v>440</v>
      </c>
      <c r="K22" s="306" t="s">
        <v>83</v>
      </c>
      <c r="L22" s="307" t="s">
        <v>439</v>
      </c>
      <c r="M22" s="308"/>
      <c r="N22" s="308" t="s">
        <v>63</v>
      </c>
      <c r="O22" s="308" t="s">
        <v>441</v>
      </c>
    </row>
    <row r="23" spans="1:15">
      <c r="A23" s="1" t="s">
        <v>364</v>
      </c>
      <c r="B23" s="1" t="s">
        <v>57</v>
      </c>
      <c r="C23" s="15" t="s">
        <v>365</v>
      </c>
      <c r="D23" s="2">
        <v>6</v>
      </c>
      <c r="E23" s="309" t="s">
        <v>163</v>
      </c>
      <c r="F23" s="319">
        <f>'Licence  Mathématiques'!F24</f>
        <v>0</v>
      </c>
      <c r="G23" s="309" t="str">
        <f>'Licence  Mathématiques'!G24</f>
        <v>Ecrit</v>
      </c>
      <c r="H23" s="309">
        <f>'Licence  Mathématiques'!H24</f>
        <v>0</v>
      </c>
      <c r="I23" s="309" t="str">
        <f>'Licence  Mathématiques'!I24</f>
        <v>2h</v>
      </c>
      <c r="J23" s="309" t="str">
        <f>'Licence  Mathématiques'!J24</f>
        <v>NF = Max (ET; 0.8*ET + 0.2*CC)</v>
      </c>
      <c r="K23" s="108" t="str">
        <f>'Licence  Mathématiques'!K24</f>
        <v>ET</v>
      </c>
      <c r="L23" s="108" t="str">
        <f>'Licence  Mathématiques'!L24</f>
        <v>Ecrit</v>
      </c>
      <c r="M23" s="108">
        <f>'Licence  Mathématiques'!M24</f>
        <v>0</v>
      </c>
      <c r="N23" s="108" t="str">
        <f>'Licence  Mathématiques'!N24</f>
        <v>2h</v>
      </c>
      <c r="O23" s="108" t="str">
        <f>'Licence  Mathématiques'!O24</f>
        <v>NF = Max(ET; 0.8*ET+0.2*CC)</v>
      </c>
    </row>
    <row r="24" spans="1:15">
      <c r="A24" s="9" t="s">
        <v>462</v>
      </c>
      <c r="B24" s="9" t="s">
        <v>53</v>
      </c>
      <c r="C24" s="14" t="s">
        <v>324</v>
      </c>
      <c r="D24" s="10" t="s">
        <v>55</v>
      </c>
      <c r="E24" s="317"/>
      <c r="F24" s="323"/>
      <c r="G24" s="317"/>
      <c r="H24" s="317"/>
      <c r="I24" s="317"/>
      <c r="J24" s="317"/>
      <c r="K24" s="317"/>
      <c r="L24" s="318"/>
      <c r="M24" s="317"/>
      <c r="N24" s="317"/>
      <c r="O24" s="317"/>
    </row>
    <row r="25" spans="1:15" ht="30">
      <c r="A25" s="1" t="s">
        <v>463</v>
      </c>
      <c r="B25" s="1" t="s">
        <v>57</v>
      </c>
      <c r="C25" s="15" t="s">
        <v>464</v>
      </c>
      <c r="D25" s="2">
        <v>3</v>
      </c>
      <c r="E25" s="309" t="s">
        <v>83</v>
      </c>
      <c r="F25" s="319" t="s">
        <v>465</v>
      </c>
      <c r="G25" s="309" t="s">
        <v>466</v>
      </c>
      <c r="H25" s="310"/>
      <c r="I25" s="309"/>
      <c r="J25" s="310" t="s">
        <v>467</v>
      </c>
      <c r="K25" s="306"/>
      <c r="L25" s="307"/>
      <c r="M25" s="308"/>
      <c r="N25" s="308"/>
      <c r="O25" s="308"/>
    </row>
    <row r="26" spans="1:15">
      <c r="A26" s="1" t="s">
        <v>468</v>
      </c>
      <c r="B26" s="1" t="s">
        <v>57</v>
      </c>
      <c r="C26" s="15" t="s">
        <v>349</v>
      </c>
      <c r="D26" s="2">
        <v>3</v>
      </c>
      <c r="E26" s="95" t="s">
        <v>83</v>
      </c>
      <c r="F26" s="99"/>
      <c r="G26" s="95" t="s">
        <v>327</v>
      </c>
      <c r="H26" s="94"/>
      <c r="I26" s="95" t="s">
        <v>106</v>
      </c>
      <c r="J26" s="94" t="s">
        <v>242</v>
      </c>
      <c r="K26" s="97" t="s">
        <v>83</v>
      </c>
      <c r="L26" s="98" t="s">
        <v>327</v>
      </c>
      <c r="M26" s="96"/>
      <c r="N26" s="327" t="s">
        <v>106</v>
      </c>
      <c r="O26" s="96" t="s">
        <v>242</v>
      </c>
    </row>
    <row r="27" spans="1:15">
      <c r="A27" s="5" t="s">
        <v>469</v>
      </c>
      <c r="B27" s="5" t="s">
        <v>47</v>
      </c>
      <c r="C27" s="12" t="s">
        <v>470</v>
      </c>
      <c r="D27" s="6">
        <v>60</v>
      </c>
      <c r="E27" s="313"/>
      <c r="F27" s="326"/>
      <c r="G27" s="313"/>
      <c r="H27" s="313"/>
      <c r="I27" s="313"/>
      <c r="J27" s="313"/>
      <c r="K27" s="313"/>
      <c r="L27" s="314"/>
      <c r="M27" s="314"/>
      <c r="N27" s="314"/>
      <c r="O27" s="314"/>
    </row>
    <row r="28" spans="1:15">
      <c r="A28" s="7" t="s">
        <v>471</v>
      </c>
      <c r="B28" s="7" t="s">
        <v>50</v>
      </c>
      <c r="C28" s="13" t="s">
        <v>472</v>
      </c>
      <c r="D28" s="8">
        <v>30</v>
      </c>
      <c r="E28" s="315"/>
      <c r="F28" s="325"/>
      <c r="G28" s="315"/>
      <c r="H28" s="315"/>
      <c r="I28" s="315"/>
      <c r="J28" s="315"/>
      <c r="K28" s="315"/>
      <c r="L28" s="316"/>
      <c r="M28" s="315"/>
      <c r="N28" s="315"/>
      <c r="O28" s="315"/>
    </row>
    <row r="29" spans="1:15">
      <c r="A29" s="9" t="s">
        <v>473</v>
      </c>
      <c r="B29" s="9" t="s">
        <v>53</v>
      </c>
      <c r="C29" s="14" t="s">
        <v>436</v>
      </c>
      <c r="D29" s="10" t="s">
        <v>55</v>
      </c>
      <c r="E29" s="317"/>
      <c r="F29" s="323"/>
      <c r="G29" s="317"/>
      <c r="H29" s="317"/>
      <c r="I29" s="317"/>
      <c r="J29" s="317"/>
      <c r="K29" s="317"/>
      <c r="L29" s="318"/>
      <c r="M29" s="317"/>
      <c r="N29" s="317"/>
      <c r="O29" s="317"/>
    </row>
    <row r="30" spans="1:15">
      <c r="A30" s="1" t="s">
        <v>474</v>
      </c>
      <c r="B30" s="1" t="s">
        <v>57</v>
      </c>
      <c r="C30" s="15" t="s">
        <v>475</v>
      </c>
      <c r="D30" s="2">
        <v>6</v>
      </c>
      <c r="E30" s="309" t="s">
        <v>83</v>
      </c>
      <c r="F30" s="319"/>
      <c r="G30" s="309" t="s">
        <v>439</v>
      </c>
      <c r="H30" s="310"/>
      <c r="I30" s="309" t="s">
        <v>63</v>
      </c>
      <c r="J30" s="310" t="s">
        <v>242</v>
      </c>
      <c r="K30" s="306" t="s">
        <v>83</v>
      </c>
      <c r="L30" s="307" t="s">
        <v>439</v>
      </c>
      <c r="M30" s="308"/>
      <c r="N30" s="308" t="s">
        <v>63</v>
      </c>
      <c r="O30" s="308" t="s">
        <v>242</v>
      </c>
    </row>
    <row r="31" spans="1:15">
      <c r="A31" s="1" t="s">
        <v>476</v>
      </c>
      <c r="B31" s="1" t="s">
        <v>57</v>
      </c>
      <c r="C31" s="15" t="s">
        <v>477</v>
      </c>
      <c r="D31" s="2">
        <v>6</v>
      </c>
      <c r="E31" s="309" t="s">
        <v>83</v>
      </c>
      <c r="F31" s="319"/>
      <c r="G31" s="309" t="s">
        <v>327</v>
      </c>
      <c r="H31" s="310"/>
      <c r="I31" s="309" t="s">
        <v>63</v>
      </c>
      <c r="J31" s="310" t="s">
        <v>242</v>
      </c>
      <c r="K31" s="306" t="s">
        <v>83</v>
      </c>
      <c r="L31" s="307" t="s">
        <v>439</v>
      </c>
      <c r="M31" s="308"/>
      <c r="N31" s="308" t="s">
        <v>63</v>
      </c>
      <c r="O31" s="308" t="s">
        <v>242</v>
      </c>
    </row>
    <row r="32" spans="1:15">
      <c r="A32" s="9" t="s">
        <v>478</v>
      </c>
      <c r="B32" s="9" t="s">
        <v>53</v>
      </c>
      <c r="C32" s="14" t="s">
        <v>443</v>
      </c>
      <c r="D32" s="10" t="s">
        <v>55</v>
      </c>
      <c r="E32" s="317"/>
      <c r="F32" s="323"/>
      <c r="G32" s="317"/>
      <c r="H32" s="317"/>
      <c r="I32" s="317"/>
      <c r="J32" s="317"/>
      <c r="K32" s="317"/>
      <c r="L32" s="318"/>
      <c r="M32" s="317"/>
      <c r="N32" s="317"/>
      <c r="O32" s="317"/>
    </row>
    <row r="33" spans="1:15">
      <c r="A33" s="1" t="s">
        <v>479</v>
      </c>
      <c r="B33" s="1" t="s">
        <v>57</v>
      </c>
      <c r="C33" s="15" t="s">
        <v>480</v>
      </c>
      <c r="D33" s="2">
        <v>3</v>
      </c>
      <c r="E33" s="309" t="s">
        <v>83</v>
      </c>
      <c r="F33" s="319"/>
      <c r="G33" s="309" t="s">
        <v>327</v>
      </c>
      <c r="H33" s="310"/>
      <c r="I33" s="309" t="s">
        <v>63</v>
      </c>
      <c r="J33" s="310" t="s">
        <v>242</v>
      </c>
      <c r="K33" s="306" t="s">
        <v>83</v>
      </c>
      <c r="L33" s="307" t="s">
        <v>327</v>
      </c>
      <c r="M33" s="308"/>
      <c r="N33" s="308" t="s">
        <v>63</v>
      </c>
      <c r="O33" s="308" t="s">
        <v>242</v>
      </c>
    </row>
    <row r="34" spans="1:15">
      <c r="A34" s="1" t="s">
        <v>481</v>
      </c>
      <c r="B34" s="1" t="s">
        <v>57</v>
      </c>
      <c r="C34" s="15" t="s">
        <v>335</v>
      </c>
      <c r="D34" s="2">
        <v>9</v>
      </c>
      <c r="E34" s="309" t="s">
        <v>163</v>
      </c>
      <c r="F34" s="319">
        <f>'Licence  Mathématiques'!F11</f>
        <v>0</v>
      </c>
      <c r="G34" s="309" t="str">
        <f>'Licence  Mathématiques'!G11</f>
        <v>Ecrit</v>
      </c>
      <c r="H34" s="309">
        <f>'Licence  Mathématiques'!H11</f>
        <v>0</v>
      </c>
      <c r="I34" s="309" t="str">
        <f>'Licence  Mathématiques'!I11</f>
        <v>3h</v>
      </c>
      <c r="J34" s="309" t="str">
        <f>'Licence  Mathématiques'!J11</f>
        <v>NF = Max (ET; 0.8*ET + 0.2*CC)</v>
      </c>
      <c r="K34" s="108" t="str">
        <f>'Licence  Mathématiques'!K11</f>
        <v>ET</v>
      </c>
      <c r="L34" s="108" t="str">
        <f>'Licence  Mathématiques'!L11</f>
        <v>Ecrit</v>
      </c>
      <c r="M34" s="108">
        <f>'Licence  Mathématiques'!M11</f>
        <v>0</v>
      </c>
      <c r="N34" s="108" t="str">
        <f>'Licence  Mathématiques'!N11</f>
        <v>3h</v>
      </c>
      <c r="O34" s="108" t="str">
        <f>'Licence  Mathématiques'!O11</f>
        <v>NF = Max(ET; 0.8*ET+0.2*CC)</v>
      </c>
    </row>
    <row r="35" spans="1:15">
      <c r="A35" s="9" t="s">
        <v>482</v>
      </c>
      <c r="B35" s="9" t="s">
        <v>53</v>
      </c>
      <c r="C35" s="14" t="s">
        <v>324</v>
      </c>
      <c r="D35" s="10" t="s">
        <v>55</v>
      </c>
      <c r="E35" s="317"/>
      <c r="F35" s="323"/>
      <c r="G35" s="317"/>
      <c r="H35" s="317"/>
      <c r="I35" s="317"/>
      <c r="J35" s="317"/>
      <c r="K35" s="317"/>
      <c r="L35" s="318"/>
      <c r="M35" s="317"/>
      <c r="N35" s="317"/>
      <c r="O35" s="317"/>
    </row>
    <row r="36" spans="1:15" ht="30">
      <c r="A36" s="1" t="s">
        <v>483</v>
      </c>
      <c r="B36" s="1" t="s">
        <v>57</v>
      </c>
      <c r="C36" s="15" t="s">
        <v>385</v>
      </c>
      <c r="D36" s="2">
        <v>3</v>
      </c>
      <c r="E36" s="95" t="s">
        <v>150</v>
      </c>
      <c r="F36" s="99" t="s">
        <v>356</v>
      </c>
      <c r="G36" s="95" t="s">
        <v>449</v>
      </c>
      <c r="H36" s="94"/>
      <c r="I36" s="95"/>
      <c r="J36" s="94" t="s">
        <v>484</v>
      </c>
      <c r="K36" s="97" t="s">
        <v>83</v>
      </c>
      <c r="L36" s="98" t="s">
        <v>358</v>
      </c>
      <c r="M36" s="97" t="s">
        <v>485</v>
      </c>
      <c r="N36" s="96"/>
      <c r="O36" s="96" t="s">
        <v>486</v>
      </c>
    </row>
    <row r="37" spans="1:15">
      <c r="A37" s="1" t="s">
        <v>487</v>
      </c>
      <c r="B37" s="1" t="s">
        <v>57</v>
      </c>
      <c r="C37" s="15" t="s">
        <v>383</v>
      </c>
      <c r="D37" s="2">
        <v>3</v>
      </c>
      <c r="E37" s="95" t="s">
        <v>83</v>
      </c>
      <c r="F37" s="99"/>
      <c r="G37" s="95" t="s">
        <v>327</v>
      </c>
      <c r="H37" s="94"/>
      <c r="I37" s="95" t="s">
        <v>106</v>
      </c>
      <c r="J37" s="94" t="s">
        <v>242</v>
      </c>
      <c r="K37" s="97" t="s">
        <v>83</v>
      </c>
      <c r="L37" s="98" t="s">
        <v>327</v>
      </c>
      <c r="M37" s="96"/>
      <c r="N37" s="96" t="s">
        <v>106</v>
      </c>
      <c r="O37" s="96" t="s">
        <v>242</v>
      </c>
    </row>
    <row r="38" spans="1:15">
      <c r="A38" s="7" t="s">
        <v>488</v>
      </c>
      <c r="B38" s="7" t="s">
        <v>50</v>
      </c>
      <c r="C38" s="13" t="s">
        <v>489</v>
      </c>
      <c r="D38" s="8">
        <v>30</v>
      </c>
      <c r="E38" s="315"/>
      <c r="F38" s="325"/>
      <c r="G38" s="315"/>
      <c r="H38" s="315"/>
      <c r="I38" s="315"/>
      <c r="J38" s="315"/>
      <c r="K38" s="315"/>
      <c r="L38" s="316"/>
      <c r="M38" s="315"/>
      <c r="N38" s="315"/>
      <c r="O38" s="315"/>
    </row>
    <row r="39" spans="1:15">
      <c r="A39" s="9" t="s">
        <v>490</v>
      </c>
      <c r="B39" s="9" t="s">
        <v>53</v>
      </c>
      <c r="C39" s="14" t="s">
        <v>436</v>
      </c>
      <c r="D39" s="10" t="s">
        <v>55</v>
      </c>
      <c r="E39" s="317"/>
      <c r="F39" s="323"/>
      <c r="G39" s="317"/>
      <c r="H39" s="317"/>
      <c r="I39" s="317"/>
      <c r="J39" s="317"/>
      <c r="K39" s="317"/>
      <c r="L39" s="318"/>
      <c r="M39" s="317"/>
      <c r="N39" s="317"/>
      <c r="O39" s="317"/>
    </row>
    <row r="40" spans="1:15" ht="30">
      <c r="A40" s="1" t="s">
        <v>491</v>
      </c>
      <c r="B40" s="1" t="s">
        <v>57</v>
      </c>
      <c r="C40" s="15" t="s">
        <v>492</v>
      </c>
      <c r="D40" s="2">
        <v>3</v>
      </c>
      <c r="E40" s="309" t="s">
        <v>493</v>
      </c>
      <c r="F40" s="319" t="s">
        <v>313</v>
      </c>
      <c r="G40" s="309" t="s">
        <v>61</v>
      </c>
      <c r="H40" s="310"/>
      <c r="I40" s="309" t="s">
        <v>63</v>
      </c>
      <c r="J40" s="320" t="s">
        <v>494</v>
      </c>
      <c r="K40" s="306" t="s">
        <v>83</v>
      </c>
      <c r="L40" s="307" t="s">
        <v>61</v>
      </c>
      <c r="M40" s="308" t="s">
        <v>495</v>
      </c>
      <c r="N40" s="308" t="s">
        <v>63</v>
      </c>
      <c r="O40" s="321" t="s">
        <v>494</v>
      </c>
    </row>
    <row r="41" spans="1:15">
      <c r="A41" s="1" t="s">
        <v>496</v>
      </c>
      <c r="B41" s="1" t="s">
        <v>57</v>
      </c>
      <c r="C41" s="15" t="s">
        <v>497</v>
      </c>
      <c r="D41" s="2">
        <v>3</v>
      </c>
      <c r="E41" s="309" t="s">
        <v>163</v>
      </c>
      <c r="F41" s="319"/>
      <c r="G41" s="309" t="s">
        <v>439</v>
      </c>
      <c r="H41" s="310"/>
      <c r="I41" s="309" t="s">
        <v>63</v>
      </c>
      <c r="J41" s="310" t="s">
        <v>498</v>
      </c>
      <c r="K41" s="306" t="s">
        <v>83</v>
      </c>
      <c r="L41" s="307" t="s">
        <v>439</v>
      </c>
      <c r="M41" s="308"/>
      <c r="N41" s="308" t="s">
        <v>63</v>
      </c>
      <c r="O41" s="308" t="s">
        <v>83</v>
      </c>
    </row>
    <row r="42" spans="1:15">
      <c r="A42" s="1" t="s">
        <v>373</v>
      </c>
      <c r="B42" s="1" t="s">
        <v>57</v>
      </c>
      <c r="C42" s="15" t="s">
        <v>374</v>
      </c>
      <c r="D42" s="2">
        <v>3</v>
      </c>
      <c r="E42" s="309" t="str">
        <f>'Licence  Mathématiques'!E29</f>
        <v>CC+ET</v>
      </c>
      <c r="F42" s="319">
        <f>'Licence  Mathématiques'!F29</f>
        <v>0</v>
      </c>
      <c r="G42" s="309" t="str">
        <f>'Licence  Mathématiques'!G29</f>
        <v>Ecrit</v>
      </c>
      <c r="H42" s="309">
        <f>'Licence  Mathématiques'!H29</f>
        <v>0</v>
      </c>
      <c r="I42" s="309" t="str">
        <f>'Licence  Mathématiques'!I29</f>
        <v>2h</v>
      </c>
      <c r="J42" s="309" t="str">
        <f>'Licence  Mathématiques'!J29</f>
        <v>NF = 0.5*ET + 0.5*CC)</v>
      </c>
      <c r="K42" s="108" t="str">
        <f>'Licence  Mathématiques'!K29</f>
        <v>ET</v>
      </c>
      <c r="L42" s="108" t="str">
        <f>'Licence  Mathématiques'!L29</f>
        <v>Ecrit</v>
      </c>
      <c r="M42" s="108">
        <f>'Licence  Mathématiques'!M29</f>
        <v>0</v>
      </c>
      <c r="N42" s="108" t="str">
        <f>'Licence  Mathématiques'!N29</f>
        <v>2h</v>
      </c>
      <c r="O42" s="108" t="str">
        <f>'Licence  Mathématiques'!O29</f>
        <v>NF =  0.5*ET+0.5*CC</v>
      </c>
    </row>
    <row r="43" spans="1:15">
      <c r="A43" s="1" t="s">
        <v>371</v>
      </c>
      <c r="B43" s="1" t="s">
        <v>57</v>
      </c>
      <c r="C43" s="15" t="s">
        <v>372</v>
      </c>
      <c r="D43" s="2">
        <v>3</v>
      </c>
      <c r="E43" s="309" t="s">
        <v>163</v>
      </c>
      <c r="F43" s="319">
        <f>'Licence  Mathématiques'!F28</f>
        <v>0</v>
      </c>
      <c r="G43" s="309" t="str">
        <f>'Licence  Mathématiques'!G28</f>
        <v>Ecrit</v>
      </c>
      <c r="H43" s="309">
        <f>'Licence  Mathématiques'!H28</f>
        <v>0</v>
      </c>
      <c r="I43" s="309" t="str">
        <f>'Licence  Mathématiques'!I28</f>
        <v>2h</v>
      </c>
      <c r="J43" s="309" t="str">
        <f>'Licence  Mathématiques'!J28</f>
        <v>NF = Max (ET; 0.8*ET + 0.2*CC)</v>
      </c>
      <c r="K43" s="108" t="str">
        <f>'Licence  Mathématiques'!K28</f>
        <v>ET</v>
      </c>
      <c r="L43" s="108" t="str">
        <f>'Licence  Mathématiques'!L28</f>
        <v>Ecrit</v>
      </c>
      <c r="M43" s="108">
        <f>'Licence  Mathématiques'!M28</f>
        <v>0</v>
      </c>
      <c r="N43" s="108" t="str">
        <f>'Licence  Mathématiques'!N28</f>
        <v>2h</v>
      </c>
      <c r="O43" s="108" t="str">
        <f>'Licence  Mathématiques'!O28</f>
        <v>NF = Max(ET; 0.8*ET+0.2*CC)</v>
      </c>
    </row>
    <row r="44" spans="1:15">
      <c r="A44" s="9" t="s">
        <v>499</v>
      </c>
      <c r="B44" s="9" t="s">
        <v>53</v>
      </c>
      <c r="C44" s="14" t="s">
        <v>443</v>
      </c>
      <c r="D44" s="10" t="s">
        <v>55</v>
      </c>
      <c r="E44" s="317"/>
      <c r="F44" s="323"/>
      <c r="G44" s="317"/>
      <c r="H44" s="317"/>
      <c r="I44" s="317"/>
      <c r="J44" s="317"/>
      <c r="K44" s="317"/>
      <c r="L44" s="318"/>
      <c r="M44" s="317"/>
      <c r="N44" s="317"/>
      <c r="O44" s="317"/>
    </row>
    <row r="45" spans="1:15">
      <c r="A45" s="1" t="s">
        <v>500</v>
      </c>
      <c r="B45" s="1" t="s">
        <v>57</v>
      </c>
      <c r="C45" s="15" t="s">
        <v>501</v>
      </c>
      <c r="D45" s="2">
        <v>3</v>
      </c>
      <c r="E45" s="309" t="s">
        <v>59</v>
      </c>
      <c r="F45" s="319"/>
      <c r="G45" s="309" t="s">
        <v>502</v>
      </c>
      <c r="H45" s="310"/>
      <c r="I45" s="309" t="s">
        <v>503</v>
      </c>
      <c r="J45" s="310" t="s">
        <v>504</v>
      </c>
      <c r="K45" s="108" t="s">
        <v>83</v>
      </c>
      <c r="L45" s="322" t="s">
        <v>327</v>
      </c>
      <c r="M45" s="108"/>
      <c r="N45" s="108"/>
      <c r="O45" s="108" t="s">
        <v>505</v>
      </c>
    </row>
    <row r="46" spans="1:15">
      <c r="A46" s="1" t="s">
        <v>362</v>
      </c>
      <c r="B46" s="1" t="s">
        <v>57</v>
      </c>
      <c r="C46" s="15" t="s">
        <v>363</v>
      </c>
      <c r="D46" s="2">
        <v>9</v>
      </c>
      <c r="E46" s="309" t="str">
        <f>'Licence  Mathématiques'!E23</f>
        <v>CC+ET</v>
      </c>
      <c r="F46" s="319">
        <f>'Licence  Mathématiques'!F23</f>
        <v>0</v>
      </c>
      <c r="G46" s="309" t="str">
        <f>'Licence  Mathématiques'!G23</f>
        <v>Ecrit</v>
      </c>
      <c r="H46" s="309">
        <f>'Licence  Mathématiques'!H23</f>
        <v>0</v>
      </c>
      <c r="I46" s="309" t="str">
        <f>'Licence  Mathématiques'!I23</f>
        <v>3h</v>
      </c>
      <c r="J46" s="309" t="str">
        <f>'Licence  Mathématiques'!J23</f>
        <v>NF = Max (ET; 0.8*ET + 0.2*CC)</v>
      </c>
      <c r="K46" s="108" t="str">
        <f>'Licence  Mathématiques'!K23</f>
        <v>ET</v>
      </c>
      <c r="L46" s="108" t="str">
        <f>'Licence  Mathématiques'!L23</f>
        <v>Ecrit</v>
      </c>
      <c r="M46" s="108">
        <f>'Licence  Mathématiques'!M23</f>
        <v>0</v>
      </c>
      <c r="N46" s="108" t="str">
        <f>'Licence  Mathématiques'!N23</f>
        <v>3h</v>
      </c>
      <c r="O46" s="108" t="str">
        <f>'Licence  Mathématiques'!O23</f>
        <v>NF = Max(ET; 0.8*ET+0.2*CC)</v>
      </c>
    </row>
    <row r="47" spans="1:15">
      <c r="A47" s="9" t="s">
        <v>506</v>
      </c>
      <c r="B47" s="9" t="s">
        <v>53</v>
      </c>
      <c r="C47" s="14" t="s">
        <v>324</v>
      </c>
      <c r="D47" s="10" t="s">
        <v>55</v>
      </c>
      <c r="E47" s="317"/>
      <c r="F47" s="323"/>
      <c r="G47" s="317"/>
      <c r="H47" s="317"/>
      <c r="I47" s="317"/>
      <c r="J47" s="317"/>
      <c r="K47" s="317"/>
      <c r="L47" s="318"/>
      <c r="M47" s="317"/>
      <c r="N47" s="317"/>
      <c r="O47" s="317"/>
    </row>
    <row r="48" spans="1:15">
      <c r="A48" s="1" t="s">
        <v>507</v>
      </c>
      <c r="B48" s="1" t="s">
        <v>57</v>
      </c>
      <c r="C48" s="15" t="s">
        <v>404</v>
      </c>
      <c r="D48" s="2">
        <v>3</v>
      </c>
      <c r="E48" s="95" t="s">
        <v>83</v>
      </c>
      <c r="F48" s="99"/>
      <c r="G48" s="95" t="s">
        <v>327</v>
      </c>
      <c r="H48" s="94"/>
      <c r="I48" s="95" t="s">
        <v>106</v>
      </c>
      <c r="J48" s="94" t="s">
        <v>242</v>
      </c>
      <c r="K48" s="97" t="s">
        <v>83</v>
      </c>
      <c r="L48" s="98" t="s">
        <v>327</v>
      </c>
      <c r="M48" s="96"/>
      <c r="N48" s="96" t="s">
        <v>106</v>
      </c>
      <c r="O48" s="96" t="s">
        <v>242</v>
      </c>
    </row>
    <row r="49" spans="1:15" ht="30">
      <c r="A49" s="1" t="s">
        <v>508</v>
      </c>
      <c r="B49" s="1" t="s">
        <v>57</v>
      </c>
      <c r="C49" s="15" t="s">
        <v>509</v>
      </c>
      <c r="D49" s="2">
        <v>3</v>
      </c>
      <c r="E49" s="95" t="s">
        <v>510</v>
      </c>
      <c r="F49" s="319"/>
      <c r="G49" s="309" t="s">
        <v>466</v>
      </c>
      <c r="H49" s="310" t="s">
        <v>511</v>
      </c>
      <c r="I49" s="309"/>
      <c r="J49" s="320" t="s">
        <v>512</v>
      </c>
      <c r="K49" s="306" t="s">
        <v>65</v>
      </c>
      <c r="L49" s="307" t="s">
        <v>358</v>
      </c>
      <c r="M49" s="308"/>
      <c r="N49" s="308"/>
      <c r="O49" s="308" t="s">
        <v>512</v>
      </c>
    </row>
  </sheetData>
  <sheetProtection formatCells="0" formatColumns="0" formatRows="0" insertColumns="0" insertRows="0" insertHyperlinks="0" deleteColumns="0" deleteRows="0" sort="0" autoFilter="0" pivotTables="0"/>
  <autoFilter ref="A1:O49" xr:uid="{00000000-0009-0000-0000-000000000000}"/>
  <hyperlinks>
    <hyperlink ref="C2" location="'Sommaire formations EAD'!A1" display="Retour au sommaire" xr:uid="{ADBA742F-5723-45D5-B1A5-0DC47DFA5646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8B1EF-37DB-4E6C-A981-BCA7AD5346E3}">
  <dimension ref="A1:O31"/>
  <sheetViews>
    <sheetView zoomScale="90" zoomScaleNormal="90" workbookViewId="0">
      <pane xSplit="1" ySplit="2" topLeftCell="B15" activePane="bottomRight" state="frozen"/>
      <selection pane="topRight" activeCell="C41" sqref="C41"/>
      <selection pane="bottomLeft" activeCell="C41" sqref="C41"/>
      <selection pane="bottomRight" activeCell="V5" sqref="V5"/>
    </sheetView>
  </sheetViews>
  <sheetFormatPr baseColWidth="10" defaultColWidth="9.140625" defaultRowHeight="15"/>
  <cols>
    <col min="1" max="1" width="10.5703125" style="31" customWidth="1"/>
    <col min="2" max="2" width="8.140625" style="31" customWidth="1"/>
    <col min="3" max="3" width="69.28515625" style="31" bestFit="1" customWidth="1"/>
    <col min="4" max="4" width="9.5703125" style="31" bestFit="1" customWidth="1"/>
    <col min="5" max="5" width="58.140625" style="31" customWidth="1"/>
    <col min="6" max="6" width="74.7109375" style="31" customWidth="1"/>
    <col min="7" max="8" width="36" style="31" customWidth="1"/>
    <col min="9" max="9" width="41.7109375" style="31" customWidth="1"/>
    <col min="10" max="10" width="47.28515625" style="31" customWidth="1"/>
    <col min="11" max="13" width="36" style="31" customWidth="1"/>
    <col min="14" max="14" width="41.7109375" style="31" customWidth="1"/>
    <col min="15" max="15" width="38.7109375" style="31" customWidth="1"/>
    <col min="16" max="16384" width="9.140625" style="31"/>
  </cols>
  <sheetData>
    <row r="1" spans="1:15" s="332" customFormat="1" ht="132">
      <c r="A1" s="329" t="s">
        <v>25</v>
      </c>
      <c r="B1" s="329" t="s">
        <v>26</v>
      </c>
      <c r="C1" s="329" t="s">
        <v>27</v>
      </c>
      <c r="D1" s="329" t="s">
        <v>28</v>
      </c>
      <c r="E1" s="330" t="s">
        <v>29</v>
      </c>
      <c r="F1" s="330" t="s">
        <v>30</v>
      </c>
      <c r="G1" s="330" t="s">
        <v>31</v>
      </c>
      <c r="H1" s="330" t="s">
        <v>32</v>
      </c>
      <c r="I1" s="330" t="s">
        <v>33</v>
      </c>
      <c r="J1" s="331" t="s">
        <v>34</v>
      </c>
      <c r="K1" s="330" t="s">
        <v>35</v>
      </c>
      <c r="L1" s="330" t="s">
        <v>36</v>
      </c>
      <c r="M1" s="330" t="s">
        <v>37</v>
      </c>
      <c r="N1" s="330" t="s">
        <v>33</v>
      </c>
      <c r="O1" s="330" t="s">
        <v>38</v>
      </c>
    </row>
    <row r="2" spans="1:15" s="57" customFormat="1" ht="14.25" customHeight="1">
      <c r="A2" s="61"/>
      <c r="B2" s="61"/>
      <c r="C2" s="81" t="s">
        <v>39</v>
      </c>
      <c r="D2" s="61"/>
      <c r="E2" s="62"/>
      <c r="F2" s="62"/>
      <c r="G2" s="62"/>
      <c r="H2" s="62"/>
      <c r="I2" s="62"/>
      <c r="J2" s="63"/>
      <c r="K2" s="62"/>
      <c r="L2" s="62"/>
      <c r="M2" s="62"/>
      <c r="N2" s="62"/>
      <c r="O2" s="62"/>
    </row>
    <row r="3" spans="1:15">
      <c r="A3" s="342"/>
      <c r="B3" s="342" t="s">
        <v>41</v>
      </c>
      <c r="C3" s="342" t="s">
        <v>17</v>
      </c>
      <c r="D3" s="343">
        <v>180</v>
      </c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</row>
    <row r="4" spans="1:15">
      <c r="A4" s="53"/>
      <c r="B4" s="53" t="s">
        <v>44</v>
      </c>
      <c r="C4" s="56" t="s">
        <v>513</v>
      </c>
      <c r="D4" s="55">
        <v>60</v>
      </c>
      <c r="E4" s="53"/>
      <c r="F4" s="53"/>
      <c r="G4" s="53"/>
      <c r="H4" s="55"/>
      <c r="I4" s="53"/>
      <c r="J4" s="53"/>
      <c r="K4" s="53"/>
      <c r="L4" s="54"/>
      <c r="M4" s="53"/>
      <c r="N4" s="53"/>
      <c r="O4" s="53"/>
    </row>
    <row r="5" spans="1:15">
      <c r="A5" s="50"/>
      <c r="B5" s="50"/>
      <c r="C5" s="52" t="s">
        <v>514</v>
      </c>
      <c r="D5" s="51">
        <v>60</v>
      </c>
      <c r="E5" s="50"/>
      <c r="F5" s="50"/>
      <c r="G5" s="50"/>
      <c r="H5" s="51"/>
      <c r="I5" s="50"/>
      <c r="J5" s="50"/>
      <c r="K5" s="50"/>
      <c r="L5" s="49"/>
      <c r="M5" s="49"/>
      <c r="N5" s="49"/>
      <c r="O5" s="49"/>
    </row>
    <row r="6" spans="1:15">
      <c r="A6" s="45"/>
      <c r="B6" s="45"/>
      <c r="C6" s="48" t="s">
        <v>515</v>
      </c>
      <c r="D6" s="47">
        <v>30</v>
      </c>
      <c r="E6" s="45"/>
      <c r="F6" s="45"/>
      <c r="G6" s="45"/>
      <c r="H6" s="47"/>
      <c r="I6" s="45"/>
      <c r="J6" s="45"/>
      <c r="K6" s="45"/>
      <c r="L6" s="46"/>
      <c r="M6" s="45"/>
      <c r="N6" s="45"/>
      <c r="O6" s="45"/>
    </row>
    <row r="7" spans="1:15">
      <c r="A7" s="41" t="s">
        <v>516</v>
      </c>
      <c r="B7" s="41" t="s">
        <v>53</v>
      </c>
      <c r="C7" s="44" t="s">
        <v>517</v>
      </c>
      <c r="D7" s="43" t="s">
        <v>55</v>
      </c>
      <c r="E7" s="41"/>
      <c r="F7" s="41"/>
      <c r="G7" s="41"/>
      <c r="H7" s="43"/>
      <c r="I7" s="41"/>
      <c r="J7" s="41"/>
      <c r="K7" s="41"/>
      <c r="L7" s="42"/>
      <c r="M7" s="41"/>
      <c r="N7" s="41"/>
      <c r="O7" s="41"/>
    </row>
    <row r="8" spans="1:15" ht="30">
      <c r="A8" s="40" t="s">
        <v>518</v>
      </c>
      <c r="B8" s="40" t="s">
        <v>57</v>
      </c>
      <c r="C8" s="39" t="s">
        <v>519</v>
      </c>
      <c r="D8" s="38">
        <v>3</v>
      </c>
      <c r="E8" s="119" t="s">
        <v>163</v>
      </c>
      <c r="F8" s="36" t="s">
        <v>520</v>
      </c>
      <c r="G8" s="36" t="s">
        <v>466</v>
      </c>
      <c r="H8" s="145" t="s">
        <v>521</v>
      </c>
      <c r="I8" s="36"/>
      <c r="J8" s="120" t="s">
        <v>522</v>
      </c>
      <c r="K8" s="123" t="s">
        <v>83</v>
      </c>
      <c r="L8" s="122" t="s">
        <v>523</v>
      </c>
      <c r="M8" s="32" t="s">
        <v>521</v>
      </c>
      <c r="N8" s="32"/>
      <c r="O8" s="64" t="s">
        <v>524</v>
      </c>
    </row>
    <row r="9" spans="1:15" ht="60" customHeight="1">
      <c r="A9" s="40" t="s">
        <v>525</v>
      </c>
      <c r="B9" s="40" t="s">
        <v>57</v>
      </c>
      <c r="C9" s="39" t="s">
        <v>526</v>
      </c>
      <c r="D9" s="38">
        <v>3</v>
      </c>
      <c r="E9" s="36" t="s">
        <v>59</v>
      </c>
      <c r="F9" s="36" t="s">
        <v>527</v>
      </c>
      <c r="G9" s="36" t="s">
        <v>61</v>
      </c>
      <c r="H9" s="37" t="s">
        <v>528</v>
      </c>
      <c r="I9" s="36" t="s">
        <v>63</v>
      </c>
      <c r="J9" s="114" t="s">
        <v>529</v>
      </c>
      <c r="K9" s="64" t="s">
        <v>83</v>
      </c>
      <c r="L9" s="33" t="s">
        <v>61</v>
      </c>
      <c r="M9" s="32"/>
      <c r="N9" s="32" t="s">
        <v>63</v>
      </c>
      <c r="O9" s="126" t="s">
        <v>529</v>
      </c>
    </row>
    <row r="10" spans="1:15">
      <c r="A10" s="41" t="s">
        <v>530</v>
      </c>
      <c r="B10" s="41" t="s">
        <v>53</v>
      </c>
      <c r="C10" s="44" t="s">
        <v>531</v>
      </c>
      <c r="D10" s="43" t="s">
        <v>55</v>
      </c>
      <c r="E10" s="41"/>
      <c r="F10" s="41"/>
      <c r="G10" s="41"/>
      <c r="H10" s="43"/>
      <c r="I10" s="41"/>
      <c r="J10" s="41"/>
      <c r="K10" s="41"/>
      <c r="L10" s="42"/>
      <c r="M10" s="41"/>
      <c r="N10" s="41"/>
      <c r="O10" s="41"/>
    </row>
    <row r="11" spans="1:15">
      <c r="A11" s="40" t="s">
        <v>532</v>
      </c>
      <c r="B11" s="40" t="s">
        <v>57</v>
      </c>
      <c r="C11" s="39" t="s">
        <v>181</v>
      </c>
      <c r="D11" s="38">
        <v>3</v>
      </c>
      <c r="E11" s="36" t="s">
        <v>163</v>
      </c>
      <c r="F11" s="36" t="s">
        <v>527</v>
      </c>
      <c r="G11" s="36" t="s">
        <v>61</v>
      </c>
      <c r="H11" s="37"/>
      <c r="I11" s="36" t="s">
        <v>63</v>
      </c>
      <c r="J11" s="34" t="s">
        <v>533</v>
      </c>
      <c r="K11" s="64" t="s">
        <v>83</v>
      </c>
      <c r="L11" s="33" t="s">
        <v>61</v>
      </c>
      <c r="M11" s="32"/>
      <c r="N11" s="32" t="s">
        <v>63</v>
      </c>
      <c r="O11" s="64" t="s">
        <v>534</v>
      </c>
    </row>
    <row r="12" spans="1:15" ht="16.5" customHeight="1">
      <c r="A12" s="40" t="s">
        <v>535</v>
      </c>
      <c r="B12" s="40" t="s">
        <v>57</v>
      </c>
      <c r="C12" s="39" t="s">
        <v>536</v>
      </c>
      <c r="D12" s="38">
        <v>4</v>
      </c>
      <c r="E12" s="36" t="s">
        <v>163</v>
      </c>
      <c r="F12" s="36" t="s">
        <v>527</v>
      </c>
      <c r="G12" s="36" t="s">
        <v>327</v>
      </c>
      <c r="H12" s="37"/>
      <c r="I12" s="36" t="s">
        <v>63</v>
      </c>
      <c r="J12" s="34" t="s">
        <v>537</v>
      </c>
      <c r="K12" s="64" t="s">
        <v>83</v>
      </c>
      <c r="L12" s="33" t="s">
        <v>358</v>
      </c>
      <c r="M12" s="32"/>
      <c r="N12" s="32"/>
      <c r="O12" s="64" t="s">
        <v>538</v>
      </c>
    </row>
    <row r="13" spans="1:15">
      <c r="A13" s="40" t="s">
        <v>539</v>
      </c>
      <c r="B13" s="40" t="s">
        <v>57</v>
      </c>
      <c r="C13" s="39" t="s">
        <v>540</v>
      </c>
      <c r="D13" s="38">
        <v>4</v>
      </c>
      <c r="E13" s="36" t="s">
        <v>163</v>
      </c>
      <c r="F13" s="36" t="s">
        <v>541</v>
      </c>
      <c r="G13" s="36" t="s">
        <v>327</v>
      </c>
      <c r="H13" s="37" t="s">
        <v>61</v>
      </c>
      <c r="I13" s="36" t="s">
        <v>336</v>
      </c>
      <c r="J13" s="34" t="s">
        <v>542</v>
      </c>
      <c r="K13" s="64" t="s">
        <v>83</v>
      </c>
      <c r="L13" s="33" t="s">
        <v>543</v>
      </c>
      <c r="M13" s="32"/>
      <c r="N13" s="32"/>
      <c r="O13" s="64" t="s">
        <v>544</v>
      </c>
    </row>
    <row r="14" spans="1:15" s="113" customFormat="1" ht="29.25" customHeight="1">
      <c r="A14" s="129" t="s">
        <v>545</v>
      </c>
      <c r="B14" s="129" t="s">
        <v>57</v>
      </c>
      <c r="C14" s="39" t="s">
        <v>546</v>
      </c>
      <c r="D14" s="38">
        <v>4</v>
      </c>
      <c r="E14" s="130" t="s">
        <v>163</v>
      </c>
      <c r="F14" s="130" t="s">
        <v>547</v>
      </c>
      <c r="G14" s="130" t="s">
        <v>327</v>
      </c>
      <c r="H14" s="131" t="s">
        <v>548</v>
      </c>
      <c r="I14" s="130" t="s">
        <v>63</v>
      </c>
      <c r="J14" s="131" t="s">
        <v>549</v>
      </c>
      <c r="K14" s="132" t="s">
        <v>83</v>
      </c>
      <c r="L14" s="133" t="s">
        <v>327</v>
      </c>
      <c r="M14" s="134" t="s">
        <v>548</v>
      </c>
      <c r="N14" s="134" t="s">
        <v>63</v>
      </c>
      <c r="O14" s="132" t="s">
        <v>550</v>
      </c>
    </row>
    <row r="15" spans="1:15">
      <c r="A15" s="41" t="s">
        <v>551</v>
      </c>
      <c r="B15" s="41" t="s">
        <v>53</v>
      </c>
      <c r="C15" s="44" t="s">
        <v>552</v>
      </c>
      <c r="D15" s="43" t="s">
        <v>55</v>
      </c>
      <c r="E15" s="41"/>
      <c r="F15" s="41"/>
      <c r="G15" s="41"/>
      <c r="H15" s="43"/>
      <c r="I15" s="41"/>
      <c r="J15" s="41"/>
      <c r="K15" s="41"/>
      <c r="L15" s="42"/>
      <c r="M15" s="41"/>
      <c r="N15" s="41"/>
      <c r="O15" s="41"/>
    </row>
    <row r="16" spans="1:15">
      <c r="A16" s="40" t="s">
        <v>553</v>
      </c>
      <c r="B16" s="40" t="s">
        <v>57</v>
      </c>
      <c r="C16" s="39" t="s">
        <v>554</v>
      </c>
      <c r="D16" s="38">
        <v>3</v>
      </c>
      <c r="E16" s="36" t="s">
        <v>59</v>
      </c>
      <c r="F16" s="36" t="s">
        <v>527</v>
      </c>
      <c r="G16" s="36" t="s">
        <v>61</v>
      </c>
      <c r="H16" s="37" t="s">
        <v>528</v>
      </c>
      <c r="I16" s="36" t="s">
        <v>63</v>
      </c>
      <c r="J16" s="114" t="s">
        <v>555</v>
      </c>
      <c r="K16" s="64" t="s">
        <v>83</v>
      </c>
      <c r="L16" s="33"/>
      <c r="M16" s="32"/>
      <c r="N16" s="32" t="s">
        <v>63</v>
      </c>
      <c r="O16" s="126" t="s">
        <v>555</v>
      </c>
    </row>
    <row r="17" spans="1:15" ht="30">
      <c r="A17" s="40" t="s">
        <v>556</v>
      </c>
      <c r="B17" s="40" t="s">
        <v>57</v>
      </c>
      <c r="C17" s="39" t="s">
        <v>557</v>
      </c>
      <c r="D17" s="38">
        <v>6</v>
      </c>
      <c r="E17" s="36" t="s">
        <v>59</v>
      </c>
      <c r="F17" s="36" t="s">
        <v>527</v>
      </c>
      <c r="G17" s="36" t="s">
        <v>358</v>
      </c>
      <c r="H17" s="37"/>
      <c r="I17" s="36"/>
      <c r="J17" s="147" t="s">
        <v>558</v>
      </c>
      <c r="K17" s="125" t="s">
        <v>559</v>
      </c>
      <c r="L17" s="33" t="s">
        <v>543</v>
      </c>
      <c r="M17" s="32" t="s">
        <v>543</v>
      </c>
      <c r="N17" s="32"/>
      <c r="O17" s="148" t="s">
        <v>560</v>
      </c>
    </row>
    <row r="18" spans="1:15">
      <c r="A18" s="45" t="s">
        <v>561</v>
      </c>
      <c r="B18" s="45" t="s">
        <v>50</v>
      </c>
      <c r="C18" s="48" t="s">
        <v>562</v>
      </c>
      <c r="D18" s="47">
        <v>30</v>
      </c>
      <c r="E18" s="45"/>
      <c r="F18" s="45"/>
      <c r="G18" s="45"/>
      <c r="H18" s="47"/>
      <c r="I18" s="45"/>
      <c r="J18" s="45"/>
      <c r="K18" s="45"/>
      <c r="L18" s="46"/>
      <c r="M18" s="45"/>
      <c r="N18" s="45"/>
      <c r="O18" s="45"/>
    </row>
    <row r="19" spans="1:15">
      <c r="A19" s="41" t="s">
        <v>563</v>
      </c>
      <c r="B19" s="41" t="s">
        <v>53</v>
      </c>
      <c r="C19" s="44" t="s">
        <v>517</v>
      </c>
      <c r="D19" s="43" t="s">
        <v>55</v>
      </c>
      <c r="E19" s="41"/>
      <c r="F19" s="41"/>
      <c r="G19" s="41"/>
      <c r="H19" s="43"/>
      <c r="I19" s="41"/>
      <c r="J19" s="41"/>
      <c r="K19" s="41"/>
      <c r="L19" s="42"/>
      <c r="M19" s="41"/>
      <c r="N19" s="41"/>
      <c r="O19" s="41"/>
    </row>
    <row r="20" spans="1:15" ht="30">
      <c r="A20" s="40" t="s">
        <v>564</v>
      </c>
      <c r="B20" s="40" t="s">
        <v>57</v>
      </c>
      <c r="C20" s="39" t="s">
        <v>565</v>
      </c>
      <c r="D20" s="38">
        <v>2</v>
      </c>
      <c r="E20" s="36" t="s">
        <v>83</v>
      </c>
      <c r="F20" s="36"/>
      <c r="G20" s="36" t="s">
        <v>466</v>
      </c>
      <c r="H20" s="37" t="s">
        <v>511</v>
      </c>
      <c r="I20" s="36"/>
      <c r="J20" s="34" t="s">
        <v>566</v>
      </c>
      <c r="K20" s="125" t="s">
        <v>559</v>
      </c>
      <c r="L20" s="33" t="s">
        <v>295</v>
      </c>
      <c r="M20" s="32" t="s">
        <v>511</v>
      </c>
      <c r="N20" s="32"/>
      <c r="O20" s="64" t="s">
        <v>566</v>
      </c>
    </row>
    <row r="21" spans="1:15">
      <c r="A21" s="40" t="s">
        <v>567</v>
      </c>
      <c r="B21" s="40" t="s">
        <v>57</v>
      </c>
      <c r="C21" s="39" t="s">
        <v>404</v>
      </c>
      <c r="D21" s="38">
        <v>3</v>
      </c>
      <c r="E21" s="36" t="s">
        <v>59</v>
      </c>
      <c r="F21" s="36" t="s">
        <v>527</v>
      </c>
      <c r="G21" s="36"/>
      <c r="H21" s="37"/>
      <c r="I21" s="36" t="s">
        <v>63</v>
      </c>
      <c r="J21" s="34" t="s">
        <v>568</v>
      </c>
      <c r="K21" s="125" t="s">
        <v>83</v>
      </c>
      <c r="L21" s="33" t="s">
        <v>61</v>
      </c>
      <c r="M21" s="32" t="s">
        <v>569</v>
      </c>
      <c r="N21" s="32" t="s">
        <v>63</v>
      </c>
      <c r="O21" s="64" t="s">
        <v>570</v>
      </c>
    </row>
    <row r="22" spans="1:15">
      <c r="A22" s="41" t="s">
        <v>571</v>
      </c>
      <c r="B22" s="41" t="s">
        <v>53</v>
      </c>
      <c r="C22" s="44" t="s">
        <v>531</v>
      </c>
      <c r="D22" s="43" t="s">
        <v>55</v>
      </c>
      <c r="E22" s="41"/>
      <c r="F22" s="41"/>
      <c r="G22" s="41"/>
      <c r="H22" s="43"/>
      <c r="I22" s="41"/>
      <c r="J22" s="41"/>
      <c r="K22" s="41"/>
      <c r="L22" s="42"/>
      <c r="M22" s="41"/>
      <c r="N22" s="41"/>
      <c r="O22" s="41"/>
    </row>
    <row r="23" spans="1:15">
      <c r="A23" s="40" t="s">
        <v>572</v>
      </c>
      <c r="B23" s="40" t="s">
        <v>57</v>
      </c>
      <c r="C23" s="39" t="s">
        <v>215</v>
      </c>
      <c r="D23" s="38">
        <v>3</v>
      </c>
      <c r="E23" s="36" t="s">
        <v>163</v>
      </c>
      <c r="F23" s="36" t="s">
        <v>527</v>
      </c>
      <c r="G23" s="36" t="s">
        <v>61</v>
      </c>
      <c r="H23" s="37"/>
      <c r="I23" s="35" t="s">
        <v>63</v>
      </c>
      <c r="J23" s="34" t="s">
        <v>533</v>
      </c>
      <c r="K23" s="64" t="s">
        <v>83</v>
      </c>
      <c r="L23" s="33" t="s">
        <v>61</v>
      </c>
      <c r="M23" s="32"/>
      <c r="N23" s="32" t="s">
        <v>63</v>
      </c>
      <c r="O23" s="64" t="s">
        <v>534</v>
      </c>
    </row>
    <row r="24" spans="1:15">
      <c r="A24" s="40" t="s">
        <v>573</v>
      </c>
      <c r="B24" s="40" t="s">
        <v>57</v>
      </c>
      <c r="C24" s="39" t="s">
        <v>574</v>
      </c>
      <c r="D24" s="38">
        <v>4</v>
      </c>
      <c r="E24" s="302" t="s">
        <v>163</v>
      </c>
      <c r="F24" s="303" t="s">
        <v>527</v>
      </c>
      <c r="G24" s="303" t="s">
        <v>575</v>
      </c>
      <c r="H24" s="303" t="s">
        <v>62</v>
      </c>
      <c r="I24" s="303" t="s">
        <v>63</v>
      </c>
      <c r="J24" s="303" t="s">
        <v>576</v>
      </c>
      <c r="K24" s="304" t="s">
        <v>83</v>
      </c>
      <c r="L24" s="305" t="s">
        <v>543</v>
      </c>
      <c r="M24" s="305" t="s">
        <v>62</v>
      </c>
      <c r="N24" s="305" t="s">
        <v>62</v>
      </c>
      <c r="O24" s="305" t="s">
        <v>577</v>
      </c>
    </row>
    <row r="25" spans="1:15" ht="30">
      <c r="A25" s="40" t="s">
        <v>578</v>
      </c>
      <c r="B25" s="40" t="s">
        <v>57</v>
      </c>
      <c r="C25" s="39" t="s">
        <v>579</v>
      </c>
      <c r="D25" s="38">
        <v>4</v>
      </c>
      <c r="E25" s="36" t="s">
        <v>163</v>
      </c>
      <c r="F25" s="127" t="s">
        <v>580</v>
      </c>
      <c r="G25" s="36" t="s">
        <v>466</v>
      </c>
      <c r="H25" s="37" t="s">
        <v>327</v>
      </c>
      <c r="I25" s="35" t="s">
        <v>63</v>
      </c>
      <c r="J25" s="34" t="s">
        <v>533</v>
      </c>
      <c r="K25" s="64" t="s">
        <v>83</v>
      </c>
      <c r="L25" s="33" t="s">
        <v>543</v>
      </c>
      <c r="M25" s="32"/>
      <c r="N25" s="32"/>
      <c r="O25" s="128" t="s">
        <v>560</v>
      </c>
    </row>
    <row r="26" spans="1:15" ht="15.75" customHeight="1">
      <c r="A26" s="40" t="s">
        <v>581</v>
      </c>
      <c r="B26" s="40" t="s">
        <v>57</v>
      </c>
      <c r="C26" s="39" t="s">
        <v>582</v>
      </c>
      <c r="D26" s="38">
        <v>4</v>
      </c>
      <c r="E26" s="36" t="s">
        <v>163</v>
      </c>
      <c r="F26" s="36" t="s">
        <v>527</v>
      </c>
      <c r="G26" s="36" t="s">
        <v>327</v>
      </c>
      <c r="H26" s="37"/>
      <c r="I26" s="36" t="s">
        <v>63</v>
      </c>
      <c r="J26" s="120" t="s">
        <v>583</v>
      </c>
      <c r="K26" s="123" t="s">
        <v>83</v>
      </c>
      <c r="L26" s="122" t="s">
        <v>358</v>
      </c>
      <c r="M26" s="32"/>
      <c r="N26" s="121"/>
      <c r="O26" s="124" t="s">
        <v>560</v>
      </c>
    </row>
    <row r="27" spans="1:15">
      <c r="A27" s="40" t="s">
        <v>584</v>
      </c>
      <c r="B27" s="40" t="s">
        <v>258</v>
      </c>
      <c r="C27" s="72" t="s">
        <v>582</v>
      </c>
      <c r="D27" s="38" t="s">
        <v>55</v>
      </c>
      <c r="E27" s="82"/>
      <c r="F27" s="82"/>
      <c r="G27" s="82"/>
      <c r="H27" s="83"/>
      <c r="I27" s="82"/>
      <c r="J27" s="85"/>
      <c r="K27" s="86"/>
      <c r="L27" s="87"/>
      <c r="M27" s="88"/>
      <c r="N27" s="88"/>
      <c r="O27" s="86"/>
    </row>
    <row r="28" spans="1:15">
      <c r="A28" s="40" t="s">
        <v>585</v>
      </c>
      <c r="B28" s="40" t="s">
        <v>258</v>
      </c>
      <c r="C28" s="72" t="s">
        <v>582</v>
      </c>
      <c r="D28" s="38" t="s">
        <v>55</v>
      </c>
      <c r="E28" s="82"/>
      <c r="F28" s="82"/>
      <c r="G28" s="82"/>
      <c r="H28" s="83"/>
      <c r="I28" s="82"/>
      <c r="J28" s="85"/>
      <c r="K28" s="86"/>
      <c r="L28" s="87"/>
      <c r="M28" s="88"/>
      <c r="N28" s="88"/>
      <c r="O28" s="86"/>
    </row>
    <row r="29" spans="1:15">
      <c r="A29" s="41" t="s">
        <v>586</v>
      </c>
      <c r="B29" s="41" t="s">
        <v>53</v>
      </c>
      <c r="C29" s="44" t="s">
        <v>552</v>
      </c>
      <c r="D29" s="43" t="s">
        <v>55</v>
      </c>
      <c r="E29" s="41"/>
      <c r="F29" s="41"/>
      <c r="G29" s="41"/>
      <c r="H29" s="43"/>
      <c r="I29" s="41"/>
      <c r="J29" s="41"/>
      <c r="K29" s="41"/>
      <c r="L29" s="42"/>
      <c r="M29" s="41"/>
      <c r="N29" s="41"/>
      <c r="O29" s="41"/>
    </row>
    <row r="30" spans="1:15" ht="30">
      <c r="A30" s="40" t="s">
        <v>587</v>
      </c>
      <c r="B30" s="40" t="s">
        <v>57</v>
      </c>
      <c r="C30" s="39" t="s">
        <v>588</v>
      </c>
      <c r="D30" s="38">
        <v>6</v>
      </c>
      <c r="E30" s="36" t="s">
        <v>59</v>
      </c>
      <c r="F30" s="36" t="s">
        <v>527</v>
      </c>
      <c r="G30" s="36" t="s">
        <v>61</v>
      </c>
      <c r="H30" s="37" t="s">
        <v>528</v>
      </c>
      <c r="I30" s="36" t="s">
        <v>63</v>
      </c>
      <c r="J30" s="114" t="s">
        <v>589</v>
      </c>
      <c r="K30" s="64" t="s">
        <v>83</v>
      </c>
      <c r="L30" s="33" t="s">
        <v>327</v>
      </c>
      <c r="M30" s="32"/>
      <c r="N30" s="32" t="s">
        <v>63</v>
      </c>
      <c r="O30" s="125" t="s">
        <v>589</v>
      </c>
    </row>
    <row r="31" spans="1:15" ht="17.25" customHeight="1">
      <c r="A31" s="40" t="s">
        <v>590</v>
      </c>
      <c r="B31" s="40" t="s">
        <v>57</v>
      </c>
      <c r="C31" s="39" t="s">
        <v>591</v>
      </c>
      <c r="D31" s="38">
        <v>4</v>
      </c>
      <c r="E31" s="36" t="s">
        <v>59</v>
      </c>
      <c r="F31" s="36" t="s">
        <v>527</v>
      </c>
      <c r="G31" s="36" t="s">
        <v>358</v>
      </c>
      <c r="H31" s="37"/>
      <c r="I31" s="36"/>
      <c r="J31" s="147" t="s">
        <v>592</v>
      </c>
      <c r="K31" s="125" t="s">
        <v>559</v>
      </c>
      <c r="L31" s="33" t="s">
        <v>543</v>
      </c>
      <c r="M31" s="32" t="s">
        <v>543</v>
      </c>
      <c r="N31" s="32"/>
      <c r="O31" s="148" t="s">
        <v>593</v>
      </c>
    </row>
  </sheetData>
  <sheetProtection formatCells="0" formatColumns="0" formatRows="0" insertColumns="0" insertRows="0" insertHyperlinks="0" deleteColumns="0" deleteRows="0" sort="0" autoFilter="0" pivotTables="0"/>
  <autoFilter ref="A1:O1" xr:uid="{0E88B1EF-37DB-4E6C-A981-BCA7AD5346E3}"/>
  <hyperlinks>
    <hyperlink ref="C2" location="'Sommaire formations EAD'!A1" display="Retour au sommaire" xr:uid="{BCC35E42-D8AD-4078-B9BB-CB2BF5C99EA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94E73-8DC9-4202-B3D3-8A3BED85F024}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AF5B-189C-41A5-9174-716D7B647371}">
  <dimension ref="A1:O60"/>
  <sheetViews>
    <sheetView tabSelected="1" zoomScale="80" zoomScaleNormal="80" workbookViewId="0">
      <pane xSplit="4" topLeftCell="F1" activePane="topRight" state="frozen"/>
      <selection activeCell="C41" sqref="C41"/>
      <selection pane="topRight" activeCell="G23" sqref="G23"/>
    </sheetView>
  </sheetViews>
  <sheetFormatPr baseColWidth="10" defaultColWidth="9.140625" defaultRowHeight="15"/>
  <cols>
    <col min="1" max="1" width="10.5703125" style="31" customWidth="1"/>
    <col min="2" max="2" width="8.140625" style="31" customWidth="1"/>
    <col min="3" max="3" width="66.42578125" style="31" bestFit="1" customWidth="1"/>
    <col min="4" max="4" width="3.7109375" style="31" customWidth="1"/>
    <col min="5" max="5" width="54.85546875" style="31" customWidth="1"/>
    <col min="6" max="15" width="42.28515625" style="31" customWidth="1"/>
    <col min="16" max="16384" width="9.140625" style="31"/>
  </cols>
  <sheetData>
    <row r="1" spans="1:15" s="332" customFormat="1" ht="144">
      <c r="A1" s="339" t="s">
        <v>25</v>
      </c>
      <c r="B1" s="339" t="s">
        <v>26</v>
      </c>
      <c r="C1" s="339" t="s">
        <v>27</v>
      </c>
      <c r="D1" s="339" t="s">
        <v>28</v>
      </c>
      <c r="E1" s="340" t="s">
        <v>29</v>
      </c>
      <c r="F1" s="340" t="s">
        <v>30</v>
      </c>
      <c r="G1" s="340" t="s">
        <v>31</v>
      </c>
      <c r="H1" s="340" t="s">
        <v>32</v>
      </c>
      <c r="I1" s="340" t="s">
        <v>33</v>
      </c>
      <c r="J1" s="341" t="s">
        <v>34</v>
      </c>
      <c r="K1" s="340" t="s">
        <v>35</v>
      </c>
      <c r="L1" s="340" t="s">
        <v>36</v>
      </c>
      <c r="M1" s="340" t="s">
        <v>37</v>
      </c>
      <c r="N1" s="340" t="s">
        <v>33</v>
      </c>
      <c r="O1" s="340" t="s">
        <v>38</v>
      </c>
    </row>
    <row r="2" spans="1:15" s="57" customFormat="1">
      <c r="A2" s="155"/>
      <c r="B2" s="155"/>
      <c r="C2" s="156" t="s">
        <v>39</v>
      </c>
      <c r="D2" s="155"/>
      <c r="E2" s="157" t="s">
        <v>62</v>
      </c>
      <c r="F2" s="157" t="s">
        <v>62</v>
      </c>
      <c r="G2" s="157" t="s">
        <v>62</v>
      </c>
      <c r="H2" s="157" t="s">
        <v>62</v>
      </c>
      <c r="I2" s="158" t="s">
        <v>62</v>
      </c>
      <c r="J2" s="157" t="s">
        <v>62</v>
      </c>
      <c r="K2" s="159"/>
      <c r="L2" s="159" t="s">
        <v>62</v>
      </c>
      <c r="M2" s="159" t="s">
        <v>62</v>
      </c>
      <c r="N2" s="159" t="s">
        <v>62</v>
      </c>
      <c r="O2" s="159" t="s">
        <v>62</v>
      </c>
    </row>
    <row r="3" spans="1:15">
      <c r="A3" s="346" t="s">
        <v>12</v>
      </c>
      <c r="B3" s="346" t="s">
        <v>41</v>
      </c>
      <c r="C3" s="346" t="s">
        <v>11</v>
      </c>
      <c r="D3" s="347">
        <v>120</v>
      </c>
      <c r="E3" s="160" t="s">
        <v>62</v>
      </c>
      <c r="F3" s="160" t="s">
        <v>62</v>
      </c>
      <c r="G3" s="160" t="s">
        <v>62</v>
      </c>
      <c r="H3" s="160" t="s">
        <v>62</v>
      </c>
      <c r="I3" s="160" t="s">
        <v>62</v>
      </c>
      <c r="J3" s="160" t="s">
        <v>62</v>
      </c>
      <c r="K3" s="160" t="s">
        <v>62</v>
      </c>
      <c r="L3" s="160" t="s">
        <v>62</v>
      </c>
      <c r="M3" s="160" t="s">
        <v>62</v>
      </c>
      <c r="N3" s="160" t="s">
        <v>62</v>
      </c>
      <c r="O3" s="160" t="s">
        <v>62</v>
      </c>
    </row>
    <row r="4" spans="1:15">
      <c r="A4" s="161" t="s">
        <v>594</v>
      </c>
      <c r="B4" s="161" t="s">
        <v>44</v>
      </c>
      <c r="C4" s="162" t="s">
        <v>595</v>
      </c>
      <c r="D4" s="163">
        <v>120</v>
      </c>
      <c r="E4" s="164" t="s">
        <v>62</v>
      </c>
      <c r="F4" s="164" t="s">
        <v>62</v>
      </c>
      <c r="G4" s="164" t="s">
        <v>62</v>
      </c>
      <c r="H4" s="164" t="s">
        <v>62</v>
      </c>
      <c r="I4" s="164" t="s">
        <v>62</v>
      </c>
      <c r="J4" s="164" t="s">
        <v>62</v>
      </c>
      <c r="K4" s="164" t="s">
        <v>62</v>
      </c>
      <c r="L4" s="164" t="s">
        <v>62</v>
      </c>
      <c r="M4" s="164" t="s">
        <v>62</v>
      </c>
      <c r="N4" s="164" t="s">
        <v>62</v>
      </c>
      <c r="O4" s="164" t="s">
        <v>62</v>
      </c>
    </row>
    <row r="5" spans="1:15">
      <c r="A5" s="165" t="s">
        <v>596</v>
      </c>
      <c r="B5" s="165" t="s">
        <v>47</v>
      </c>
      <c r="C5" s="166" t="s">
        <v>597</v>
      </c>
      <c r="D5" s="167">
        <v>60</v>
      </c>
      <c r="E5" s="168" t="s">
        <v>62</v>
      </c>
      <c r="F5" s="168" t="s">
        <v>62</v>
      </c>
      <c r="G5" s="168" t="s">
        <v>62</v>
      </c>
      <c r="H5" s="168" t="s">
        <v>62</v>
      </c>
      <c r="I5" s="168" t="s">
        <v>62</v>
      </c>
      <c r="J5" s="168" t="s">
        <v>62</v>
      </c>
      <c r="K5" s="168" t="s">
        <v>62</v>
      </c>
      <c r="L5" s="168" t="s">
        <v>62</v>
      </c>
      <c r="M5" s="168" t="s">
        <v>62</v>
      </c>
      <c r="N5" s="168" t="s">
        <v>62</v>
      </c>
      <c r="O5" s="168" t="s">
        <v>62</v>
      </c>
    </row>
    <row r="6" spans="1:15">
      <c r="A6" s="169" t="s">
        <v>598</v>
      </c>
      <c r="B6" s="169" t="s">
        <v>50</v>
      </c>
      <c r="C6" s="170" t="s">
        <v>599</v>
      </c>
      <c r="D6" s="171">
        <v>30</v>
      </c>
      <c r="E6" s="172" t="s">
        <v>62</v>
      </c>
      <c r="F6" s="172" t="s">
        <v>62</v>
      </c>
      <c r="G6" s="172" t="s">
        <v>62</v>
      </c>
      <c r="H6" s="172" t="s">
        <v>62</v>
      </c>
      <c r="I6" s="172" t="s">
        <v>62</v>
      </c>
      <c r="J6" s="172" t="s">
        <v>62</v>
      </c>
      <c r="K6" s="172" t="s">
        <v>62</v>
      </c>
      <c r="L6" s="172" t="s">
        <v>62</v>
      </c>
      <c r="M6" s="172" t="s">
        <v>62</v>
      </c>
      <c r="N6" s="172" t="s">
        <v>62</v>
      </c>
      <c r="O6" s="172" t="s">
        <v>62</v>
      </c>
    </row>
    <row r="7" spans="1:15">
      <c r="A7" s="173" t="s">
        <v>600</v>
      </c>
      <c r="B7" s="173" t="s">
        <v>53</v>
      </c>
      <c r="C7" s="174" t="s">
        <v>601</v>
      </c>
      <c r="D7" s="175" t="s">
        <v>55</v>
      </c>
      <c r="E7" s="176" t="s">
        <v>62</v>
      </c>
      <c r="F7" s="176" t="s">
        <v>62</v>
      </c>
      <c r="G7" s="176" t="s">
        <v>62</v>
      </c>
      <c r="H7" s="176" t="s">
        <v>62</v>
      </c>
      <c r="I7" s="176" t="s">
        <v>62</v>
      </c>
      <c r="J7" s="176" t="s">
        <v>62</v>
      </c>
      <c r="K7" s="176" t="s">
        <v>62</v>
      </c>
      <c r="L7" s="176" t="s">
        <v>62</v>
      </c>
      <c r="M7" s="176" t="s">
        <v>62</v>
      </c>
      <c r="N7" s="176" t="s">
        <v>62</v>
      </c>
      <c r="O7" s="176" t="s">
        <v>62</v>
      </c>
    </row>
    <row r="8" spans="1:15">
      <c r="A8" s="177" t="s">
        <v>602</v>
      </c>
      <c r="B8" s="177" t="s">
        <v>57</v>
      </c>
      <c r="C8" s="178" t="s">
        <v>603</v>
      </c>
      <c r="D8" s="179">
        <v>3</v>
      </c>
      <c r="E8" s="158" t="s">
        <v>163</v>
      </c>
      <c r="F8" s="158" t="s">
        <v>62</v>
      </c>
      <c r="G8" s="158" t="s">
        <v>62</v>
      </c>
      <c r="H8" s="158" t="s">
        <v>62</v>
      </c>
      <c r="I8" s="158" t="s">
        <v>63</v>
      </c>
      <c r="J8" s="158" t="s">
        <v>604</v>
      </c>
      <c r="K8" s="159" t="s">
        <v>83</v>
      </c>
      <c r="L8" s="159" t="s">
        <v>62</v>
      </c>
      <c r="M8" s="159" t="s">
        <v>62</v>
      </c>
      <c r="N8" s="159" t="s">
        <v>63</v>
      </c>
      <c r="O8" s="159" t="s">
        <v>604</v>
      </c>
    </row>
    <row r="9" spans="1:15">
      <c r="A9" s="177" t="s">
        <v>605</v>
      </c>
      <c r="B9" s="177" t="s">
        <v>57</v>
      </c>
      <c r="C9" s="178" t="s">
        <v>355</v>
      </c>
      <c r="D9" s="179">
        <v>3</v>
      </c>
      <c r="E9" s="158" t="s">
        <v>70</v>
      </c>
      <c r="F9" s="158" t="s">
        <v>606</v>
      </c>
      <c r="G9" s="158"/>
      <c r="H9" s="158"/>
      <c r="I9" s="158"/>
      <c r="J9" s="158" t="s">
        <v>607</v>
      </c>
      <c r="K9" s="159" t="s">
        <v>62</v>
      </c>
      <c r="L9" s="159" t="s">
        <v>62</v>
      </c>
      <c r="M9" s="159" t="s">
        <v>62</v>
      </c>
      <c r="N9" s="159" t="s">
        <v>62</v>
      </c>
      <c r="O9" s="159" t="s">
        <v>607</v>
      </c>
    </row>
    <row r="10" spans="1:15">
      <c r="A10" s="177" t="s">
        <v>608</v>
      </c>
      <c r="B10" s="177" t="s">
        <v>57</v>
      </c>
      <c r="C10" s="178" t="s">
        <v>326</v>
      </c>
      <c r="D10" s="179">
        <v>3</v>
      </c>
      <c r="E10" s="158" t="s">
        <v>163</v>
      </c>
      <c r="F10" s="158" t="s">
        <v>62</v>
      </c>
      <c r="G10" s="158" t="s">
        <v>62</v>
      </c>
      <c r="H10" s="158" t="s">
        <v>62</v>
      </c>
      <c r="I10" s="158" t="s">
        <v>106</v>
      </c>
      <c r="J10" s="158" t="s">
        <v>609</v>
      </c>
      <c r="K10" s="159" t="s">
        <v>83</v>
      </c>
      <c r="L10" s="159" t="s">
        <v>62</v>
      </c>
      <c r="M10" s="159" t="s">
        <v>62</v>
      </c>
      <c r="N10" s="159" t="s">
        <v>106</v>
      </c>
      <c r="O10" s="159" t="s">
        <v>609</v>
      </c>
    </row>
    <row r="11" spans="1:15">
      <c r="A11" s="173" t="s">
        <v>610</v>
      </c>
      <c r="B11" s="173" t="s">
        <v>53</v>
      </c>
      <c r="C11" s="174" t="s">
        <v>611</v>
      </c>
      <c r="D11" s="175" t="s">
        <v>55</v>
      </c>
      <c r="E11" s="176" t="s">
        <v>62</v>
      </c>
      <c r="F11" s="176" t="s">
        <v>62</v>
      </c>
      <c r="G11" s="176" t="s">
        <v>62</v>
      </c>
      <c r="H11" s="176" t="s">
        <v>62</v>
      </c>
      <c r="I11" s="176" t="s">
        <v>62</v>
      </c>
      <c r="J11" s="176" t="s">
        <v>62</v>
      </c>
      <c r="K11" s="176" t="s">
        <v>62</v>
      </c>
      <c r="L11" s="176" t="s">
        <v>62</v>
      </c>
      <c r="M11" s="176" t="s">
        <v>62</v>
      </c>
      <c r="N11" s="176" t="s">
        <v>62</v>
      </c>
      <c r="O11" s="176" t="s">
        <v>62</v>
      </c>
    </row>
    <row r="12" spans="1:15">
      <c r="A12" s="177" t="s">
        <v>612</v>
      </c>
      <c r="B12" s="177" t="s">
        <v>57</v>
      </c>
      <c r="C12" s="178" t="s">
        <v>613</v>
      </c>
      <c r="D12" s="179">
        <v>5</v>
      </c>
      <c r="E12" s="158" t="s">
        <v>163</v>
      </c>
      <c r="F12" s="158" t="s">
        <v>62</v>
      </c>
      <c r="G12" s="158" t="s">
        <v>61</v>
      </c>
      <c r="H12" s="158" t="s">
        <v>62</v>
      </c>
      <c r="I12" s="158" t="s">
        <v>63</v>
      </c>
      <c r="J12" s="158" t="s">
        <v>1201</v>
      </c>
      <c r="K12" s="159" t="s">
        <v>83</v>
      </c>
      <c r="L12" s="159" t="s">
        <v>327</v>
      </c>
      <c r="M12" s="159" t="s">
        <v>62</v>
      </c>
      <c r="N12" s="159" t="s">
        <v>63</v>
      </c>
      <c r="O12" s="159" t="s">
        <v>615</v>
      </c>
    </row>
    <row r="13" spans="1:15">
      <c r="A13" s="177" t="s">
        <v>616</v>
      </c>
      <c r="B13" s="177" t="s">
        <v>57</v>
      </c>
      <c r="C13" s="178" t="s">
        <v>617</v>
      </c>
      <c r="D13" s="179">
        <v>7</v>
      </c>
      <c r="E13" s="158" t="s">
        <v>163</v>
      </c>
      <c r="F13" s="158" t="s">
        <v>62</v>
      </c>
      <c r="G13" s="158" t="s">
        <v>61</v>
      </c>
      <c r="H13" s="158" t="s">
        <v>62</v>
      </c>
      <c r="I13" s="158" t="s">
        <v>336</v>
      </c>
      <c r="J13" s="158" t="s">
        <v>614</v>
      </c>
      <c r="K13" s="159" t="s">
        <v>83</v>
      </c>
      <c r="L13" s="159" t="s">
        <v>327</v>
      </c>
      <c r="M13" s="159" t="s">
        <v>62</v>
      </c>
      <c r="N13" s="159" t="s">
        <v>336</v>
      </c>
      <c r="O13" s="159" t="s">
        <v>614</v>
      </c>
    </row>
    <row r="14" spans="1:15">
      <c r="A14" s="177" t="s">
        <v>618</v>
      </c>
      <c r="B14" s="177" t="s">
        <v>57</v>
      </c>
      <c r="C14" s="178" t="s">
        <v>619</v>
      </c>
      <c r="D14" s="179">
        <v>3</v>
      </c>
      <c r="E14" s="158" t="s">
        <v>163</v>
      </c>
      <c r="F14" s="158" t="s">
        <v>620</v>
      </c>
      <c r="G14" s="158" t="s">
        <v>439</v>
      </c>
      <c r="H14" s="158" t="s">
        <v>62</v>
      </c>
      <c r="I14" s="158" t="s">
        <v>63</v>
      </c>
      <c r="J14" s="158" t="s">
        <v>621</v>
      </c>
      <c r="K14" s="159" t="s">
        <v>83</v>
      </c>
      <c r="L14" s="159" t="s">
        <v>327</v>
      </c>
      <c r="M14" s="159" t="s">
        <v>62</v>
      </c>
      <c r="N14" s="159" t="s">
        <v>63</v>
      </c>
      <c r="O14" s="159" t="s">
        <v>621</v>
      </c>
    </row>
    <row r="15" spans="1:15">
      <c r="A15" s="173" t="s">
        <v>622</v>
      </c>
      <c r="B15" s="173" t="s">
        <v>53</v>
      </c>
      <c r="C15" s="174" t="s">
        <v>623</v>
      </c>
      <c r="D15" s="175" t="s">
        <v>55</v>
      </c>
      <c r="E15" s="176" t="s">
        <v>62</v>
      </c>
      <c r="F15" s="176" t="s">
        <v>62</v>
      </c>
      <c r="G15" s="176" t="s">
        <v>62</v>
      </c>
      <c r="H15" s="176" t="s">
        <v>62</v>
      </c>
      <c r="I15" s="176" t="s">
        <v>62</v>
      </c>
      <c r="J15" s="176" t="s">
        <v>62</v>
      </c>
      <c r="K15" s="176" t="s">
        <v>62</v>
      </c>
      <c r="L15" s="176" t="s">
        <v>62</v>
      </c>
      <c r="M15" s="176" t="s">
        <v>62</v>
      </c>
      <c r="N15" s="176" t="s">
        <v>62</v>
      </c>
      <c r="O15" s="176" t="s">
        <v>62</v>
      </c>
    </row>
    <row r="16" spans="1:15">
      <c r="A16" s="177" t="s">
        <v>624</v>
      </c>
      <c r="B16" s="177" t="s">
        <v>57</v>
      </c>
      <c r="C16" s="178" t="s">
        <v>625</v>
      </c>
      <c r="D16" s="179">
        <v>3</v>
      </c>
      <c r="E16" s="158" t="s">
        <v>163</v>
      </c>
      <c r="F16" s="158" t="s">
        <v>62</v>
      </c>
      <c r="G16" s="158" t="s">
        <v>62</v>
      </c>
      <c r="H16" s="158" t="s">
        <v>62</v>
      </c>
      <c r="I16" s="158" t="s">
        <v>63</v>
      </c>
      <c r="J16" s="158" t="s">
        <v>626</v>
      </c>
      <c r="K16" s="159" t="s">
        <v>83</v>
      </c>
      <c r="L16" s="159" t="s">
        <v>62</v>
      </c>
      <c r="M16" s="159" t="s">
        <v>62</v>
      </c>
      <c r="N16" s="159" t="s">
        <v>63</v>
      </c>
      <c r="O16" s="159" t="s">
        <v>626</v>
      </c>
    </row>
    <row r="17" spans="1:15" ht="30">
      <c r="A17" s="177" t="s">
        <v>627</v>
      </c>
      <c r="B17" s="177" t="s">
        <v>57</v>
      </c>
      <c r="C17" s="178" t="s">
        <v>628</v>
      </c>
      <c r="D17" s="179">
        <v>3</v>
      </c>
      <c r="E17" s="158" t="s">
        <v>163</v>
      </c>
      <c r="F17" s="158" t="s">
        <v>629</v>
      </c>
      <c r="G17" s="158" t="s">
        <v>61</v>
      </c>
      <c r="H17" s="158" t="s">
        <v>62</v>
      </c>
      <c r="I17" s="158" t="s">
        <v>63</v>
      </c>
      <c r="J17" s="157" t="s">
        <v>630</v>
      </c>
      <c r="K17" s="159" t="s">
        <v>83</v>
      </c>
      <c r="L17" s="159" t="s">
        <v>62</v>
      </c>
      <c r="M17" s="159" t="s">
        <v>62</v>
      </c>
      <c r="N17" s="159" t="s">
        <v>63</v>
      </c>
      <c r="O17" s="159" t="s">
        <v>631</v>
      </c>
    </row>
    <row r="18" spans="1:15">
      <c r="A18" s="169" t="s">
        <v>632</v>
      </c>
      <c r="B18" s="169" t="s">
        <v>50</v>
      </c>
      <c r="C18" s="170" t="s">
        <v>633</v>
      </c>
      <c r="D18" s="171">
        <v>30</v>
      </c>
      <c r="E18" s="172" t="s">
        <v>62</v>
      </c>
      <c r="F18" s="172" t="s">
        <v>62</v>
      </c>
      <c r="G18" s="172" t="s">
        <v>62</v>
      </c>
      <c r="H18" s="172" t="s">
        <v>62</v>
      </c>
      <c r="I18" s="172" t="s">
        <v>62</v>
      </c>
      <c r="J18" s="172" t="s">
        <v>62</v>
      </c>
      <c r="K18" s="172" t="s">
        <v>62</v>
      </c>
      <c r="L18" s="172" t="s">
        <v>62</v>
      </c>
      <c r="M18" s="172" t="s">
        <v>62</v>
      </c>
      <c r="N18" s="172" t="s">
        <v>62</v>
      </c>
      <c r="O18" s="172" t="s">
        <v>62</v>
      </c>
    </row>
    <row r="19" spans="1:15">
      <c r="A19" s="173" t="s">
        <v>634</v>
      </c>
      <c r="B19" s="173" t="s">
        <v>53</v>
      </c>
      <c r="C19" s="174" t="s">
        <v>601</v>
      </c>
      <c r="D19" s="175" t="s">
        <v>55</v>
      </c>
      <c r="E19" s="176" t="s">
        <v>62</v>
      </c>
      <c r="F19" s="176" t="s">
        <v>62</v>
      </c>
      <c r="G19" s="176" t="s">
        <v>62</v>
      </c>
      <c r="H19" s="176" t="s">
        <v>62</v>
      </c>
      <c r="I19" s="176" t="s">
        <v>62</v>
      </c>
      <c r="J19" s="176" t="s">
        <v>62</v>
      </c>
      <c r="K19" s="176" t="s">
        <v>62</v>
      </c>
      <c r="L19" s="176" t="s">
        <v>62</v>
      </c>
      <c r="M19" s="176" t="s">
        <v>62</v>
      </c>
      <c r="N19" s="176" t="s">
        <v>62</v>
      </c>
      <c r="O19" s="176" t="s">
        <v>62</v>
      </c>
    </row>
    <row r="20" spans="1:15">
      <c r="A20" s="177" t="s">
        <v>635</v>
      </c>
      <c r="B20" s="177" t="s">
        <v>57</v>
      </c>
      <c r="C20" s="178" t="s">
        <v>636</v>
      </c>
      <c r="D20" s="179">
        <v>3</v>
      </c>
      <c r="E20" s="158" t="s">
        <v>163</v>
      </c>
      <c r="F20" s="158" t="s">
        <v>629</v>
      </c>
      <c r="G20" s="158" t="s">
        <v>62</v>
      </c>
      <c r="H20" s="158" t="s">
        <v>62</v>
      </c>
      <c r="I20" s="158" t="s">
        <v>63</v>
      </c>
      <c r="J20" s="158" t="s">
        <v>604</v>
      </c>
      <c r="K20" s="159" t="s">
        <v>83</v>
      </c>
      <c r="L20" s="159" t="s">
        <v>62</v>
      </c>
      <c r="M20" s="159" t="s">
        <v>62</v>
      </c>
      <c r="N20" s="159" t="s">
        <v>63</v>
      </c>
      <c r="O20" s="159" t="s">
        <v>604</v>
      </c>
    </row>
    <row r="21" spans="1:15">
      <c r="A21" s="177" t="s">
        <v>637</v>
      </c>
      <c r="B21" s="177" t="s">
        <v>57</v>
      </c>
      <c r="C21" s="178" t="s">
        <v>349</v>
      </c>
      <c r="D21" s="179">
        <v>3</v>
      </c>
      <c r="E21" s="158" t="s">
        <v>163</v>
      </c>
      <c r="F21" s="158" t="s">
        <v>62</v>
      </c>
      <c r="G21" s="158" t="s">
        <v>61</v>
      </c>
      <c r="H21" s="158" t="s">
        <v>62</v>
      </c>
      <c r="I21" s="158" t="s">
        <v>106</v>
      </c>
      <c r="J21" s="158" t="s">
        <v>609</v>
      </c>
      <c r="K21" s="159" t="s">
        <v>83</v>
      </c>
      <c r="L21" s="159" t="s">
        <v>62</v>
      </c>
      <c r="M21" s="159" t="s">
        <v>62</v>
      </c>
      <c r="N21" s="159" t="s">
        <v>106</v>
      </c>
      <c r="O21" s="159" t="s">
        <v>609</v>
      </c>
    </row>
    <row r="22" spans="1:15">
      <c r="A22" s="173" t="s">
        <v>638</v>
      </c>
      <c r="B22" s="173" t="s">
        <v>53</v>
      </c>
      <c r="C22" s="174" t="s">
        <v>611</v>
      </c>
      <c r="D22" s="175" t="s">
        <v>55</v>
      </c>
      <c r="E22" s="176" t="s">
        <v>62</v>
      </c>
      <c r="F22" s="176" t="s">
        <v>62</v>
      </c>
      <c r="G22" s="176" t="s">
        <v>62</v>
      </c>
      <c r="H22" s="176" t="s">
        <v>62</v>
      </c>
      <c r="I22" s="176" t="s">
        <v>62</v>
      </c>
      <c r="J22" s="176" t="s">
        <v>62</v>
      </c>
      <c r="K22" s="176" t="s">
        <v>62</v>
      </c>
      <c r="L22" s="176" t="s">
        <v>62</v>
      </c>
      <c r="M22" s="176" t="s">
        <v>62</v>
      </c>
      <c r="N22" s="176" t="s">
        <v>62</v>
      </c>
      <c r="O22" s="176" t="s">
        <v>62</v>
      </c>
    </row>
    <row r="23" spans="1:15">
      <c r="A23" s="177" t="s">
        <v>639</v>
      </c>
      <c r="B23" s="177" t="s">
        <v>57</v>
      </c>
      <c r="C23" s="178" t="s">
        <v>640</v>
      </c>
      <c r="D23" s="179">
        <v>6</v>
      </c>
      <c r="E23" s="158" t="s">
        <v>163</v>
      </c>
      <c r="F23" s="158" t="s">
        <v>629</v>
      </c>
      <c r="G23" s="158" t="s">
        <v>61</v>
      </c>
      <c r="H23" s="158" t="s">
        <v>62</v>
      </c>
      <c r="I23" s="158" t="s">
        <v>63</v>
      </c>
      <c r="J23" s="158" t="s">
        <v>641</v>
      </c>
      <c r="K23" s="159" t="s">
        <v>83</v>
      </c>
      <c r="L23" s="159" t="s">
        <v>62</v>
      </c>
      <c r="M23" s="159" t="s">
        <v>62</v>
      </c>
      <c r="N23" s="159" t="s">
        <v>63</v>
      </c>
      <c r="O23" s="159" t="s">
        <v>642</v>
      </c>
    </row>
    <row r="24" spans="1:15">
      <c r="A24" s="177" t="s">
        <v>643</v>
      </c>
      <c r="B24" s="177" t="s">
        <v>57</v>
      </c>
      <c r="C24" s="178" t="s">
        <v>644</v>
      </c>
      <c r="D24" s="179">
        <v>6</v>
      </c>
      <c r="E24" s="158" t="s">
        <v>163</v>
      </c>
      <c r="F24" s="158" t="s">
        <v>62</v>
      </c>
      <c r="G24" s="158" t="s">
        <v>61</v>
      </c>
      <c r="H24" s="158" t="s">
        <v>62</v>
      </c>
      <c r="I24" s="158" t="s">
        <v>63</v>
      </c>
      <c r="J24" s="158" t="s">
        <v>645</v>
      </c>
      <c r="K24" s="159" t="s">
        <v>83</v>
      </c>
      <c r="L24" s="159" t="s">
        <v>62</v>
      </c>
      <c r="M24" s="159" t="s">
        <v>62</v>
      </c>
      <c r="N24" s="159" t="s">
        <v>63</v>
      </c>
      <c r="O24" s="159" t="s">
        <v>626</v>
      </c>
    </row>
    <row r="25" spans="1:15">
      <c r="A25" s="177" t="s">
        <v>646</v>
      </c>
      <c r="B25" s="177" t="s">
        <v>57</v>
      </c>
      <c r="C25" s="178" t="s">
        <v>647</v>
      </c>
      <c r="D25" s="179">
        <v>6</v>
      </c>
      <c r="E25" s="158" t="s">
        <v>163</v>
      </c>
      <c r="F25" s="158" t="s">
        <v>313</v>
      </c>
      <c r="G25" s="158" t="s">
        <v>327</v>
      </c>
      <c r="H25" s="158" t="s">
        <v>62</v>
      </c>
      <c r="I25" s="158" t="s">
        <v>63</v>
      </c>
      <c r="J25" s="158" t="s">
        <v>648</v>
      </c>
      <c r="K25" s="159" t="s">
        <v>83</v>
      </c>
      <c r="L25" s="159" t="s">
        <v>327</v>
      </c>
      <c r="M25" s="159" t="s">
        <v>62</v>
      </c>
      <c r="N25" s="159" t="s">
        <v>63</v>
      </c>
      <c r="O25" s="159" t="s">
        <v>649</v>
      </c>
    </row>
    <row r="26" spans="1:15">
      <c r="A26" s="173" t="s">
        <v>650</v>
      </c>
      <c r="B26" s="173" t="s">
        <v>53</v>
      </c>
      <c r="C26" s="174" t="s">
        <v>623</v>
      </c>
      <c r="D26" s="175" t="s">
        <v>55</v>
      </c>
      <c r="E26" s="176" t="s">
        <v>62</v>
      </c>
      <c r="F26" s="176" t="s">
        <v>62</v>
      </c>
      <c r="G26" s="176" t="s">
        <v>62</v>
      </c>
      <c r="H26" s="176" t="s">
        <v>62</v>
      </c>
      <c r="I26" s="176" t="s">
        <v>62</v>
      </c>
      <c r="J26" s="176" t="s">
        <v>62</v>
      </c>
      <c r="K26" s="176" t="s">
        <v>62</v>
      </c>
      <c r="L26" s="176" t="s">
        <v>62</v>
      </c>
      <c r="M26" s="176" t="s">
        <v>62</v>
      </c>
      <c r="N26" s="176" t="s">
        <v>62</v>
      </c>
      <c r="O26" s="176" t="s">
        <v>62</v>
      </c>
    </row>
    <row r="27" spans="1:15">
      <c r="A27" s="177" t="s">
        <v>651</v>
      </c>
      <c r="B27" s="177" t="s">
        <v>57</v>
      </c>
      <c r="C27" s="178" t="s">
        <v>652</v>
      </c>
      <c r="D27" s="179">
        <v>3</v>
      </c>
      <c r="E27" s="158" t="s">
        <v>163</v>
      </c>
      <c r="F27" s="158" t="s">
        <v>629</v>
      </c>
      <c r="G27" s="158" t="s">
        <v>62</v>
      </c>
      <c r="H27" s="158" t="s">
        <v>62</v>
      </c>
      <c r="I27" s="158" t="s">
        <v>63</v>
      </c>
      <c r="J27" s="158" t="s">
        <v>641</v>
      </c>
      <c r="K27" s="159" t="s">
        <v>83</v>
      </c>
      <c r="L27" s="159" t="s">
        <v>62</v>
      </c>
      <c r="M27" s="159" t="s">
        <v>62</v>
      </c>
      <c r="N27" s="159" t="s">
        <v>63</v>
      </c>
      <c r="O27" s="159" t="s">
        <v>653</v>
      </c>
    </row>
    <row r="28" spans="1:15" ht="15.75">
      <c r="A28" s="177" t="s">
        <v>654</v>
      </c>
      <c r="B28" s="177" t="s">
        <v>57</v>
      </c>
      <c r="C28" s="178" t="s">
        <v>655</v>
      </c>
      <c r="D28" s="179">
        <v>3</v>
      </c>
      <c r="E28" s="158" t="s">
        <v>163</v>
      </c>
      <c r="F28" s="158" t="s">
        <v>62</v>
      </c>
      <c r="G28" s="158" t="s">
        <v>327</v>
      </c>
      <c r="H28" s="158" t="s">
        <v>62</v>
      </c>
      <c r="I28" s="158" t="s">
        <v>63</v>
      </c>
      <c r="J28" s="328" t="s">
        <v>656</v>
      </c>
      <c r="K28" s="159" t="s">
        <v>83</v>
      </c>
      <c r="L28" s="159" t="s">
        <v>327</v>
      </c>
      <c r="M28" s="159" t="s">
        <v>62</v>
      </c>
      <c r="N28" s="159" t="s">
        <v>63</v>
      </c>
      <c r="O28" s="159" t="s">
        <v>656</v>
      </c>
    </row>
    <row r="29" spans="1:15">
      <c r="A29" s="165" t="s">
        <v>657</v>
      </c>
      <c r="B29" s="165" t="s">
        <v>47</v>
      </c>
      <c r="C29" s="166" t="s">
        <v>658</v>
      </c>
      <c r="D29" s="167">
        <v>60</v>
      </c>
      <c r="E29" s="168" t="s">
        <v>62</v>
      </c>
      <c r="F29" s="168" t="s">
        <v>62</v>
      </c>
      <c r="G29" s="168" t="s">
        <v>62</v>
      </c>
      <c r="H29" s="168" t="s">
        <v>62</v>
      </c>
      <c r="I29" s="168" t="s">
        <v>62</v>
      </c>
      <c r="J29" s="168" t="s">
        <v>62</v>
      </c>
      <c r="K29" s="168" t="s">
        <v>62</v>
      </c>
      <c r="L29" s="168" t="s">
        <v>62</v>
      </c>
      <c r="M29" s="168" t="s">
        <v>62</v>
      </c>
      <c r="N29" s="168" t="s">
        <v>62</v>
      </c>
      <c r="O29" s="168" t="s">
        <v>62</v>
      </c>
    </row>
    <row r="30" spans="1:15">
      <c r="A30" s="169" t="s">
        <v>659</v>
      </c>
      <c r="B30" s="169" t="s">
        <v>50</v>
      </c>
      <c r="C30" s="170" t="s">
        <v>660</v>
      </c>
      <c r="D30" s="171">
        <v>30</v>
      </c>
      <c r="E30" s="172" t="s">
        <v>62</v>
      </c>
      <c r="F30" s="172" t="s">
        <v>62</v>
      </c>
      <c r="G30" s="172" t="s">
        <v>62</v>
      </c>
      <c r="H30" s="172" t="s">
        <v>62</v>
      </c>
      <c r="I30" s="172" t="s">
        <v>62</v>
      </c>
      <c r="J30" s="172" t="s">
        <v>62</v>
      </c>
      <c r="K30" s="172" t="s">
        <v>62</v>
      </c>
      <c r="L30" s="172" t="s">
        <v>62</v>
      </c>
      <c r="M30" s="172" t="s">
        <v>62</v>
      </c>
      <c r="N30" s="172" t="s">
        <v>62</v>
      </c>
      <c r="O30" s="172" t="s">
        <v>62</v>
      </c>
    </row>
    <row r="31" spans="1:15">
      <c r="A31" s="173" t="s">
        <v>661</v>
      </c>
      <c r="B31" s="173" t="s">
        <v>53</v>
      </c>
      <c r="C31" s="174" t="s">
        <v>601</v>
      </c>
      <c r="D31" s="175" t="s">
        <v>55</v>
      </c>
      <c r="E31" s="176" t="s">
        <v>62</v>
      </c>
      <c r="F31" s="176" t="s">
        <v>62</v>
      </c>
      <c r="G31" s="176" t="s">
        <v>62</v>
      </c>
      <c r="H31" s="176" t="s">
        <v>62</v>
      </c>
      <c r="I31" s="176" t="s">
        <v>62</v>
      </c>
      <c r="J31" s="176" t="s">
        <v>62</v>
      </c>
      <c r="K31" s="176" t="s">
        <v>62</v>
      </c>
      <c r="L31" s="176" t="s">
        <v>62</v>
      </c>
      <c r="M31" s="176" t="s">
        <v>62</v>
      </c>
      <c r="N31" s="176" t="s">
        <v>62</v>
      </c>
      <c r="O31" s="176" t="s">
        <v>62</v>
      </c>
    </row>
    <row r="32" spans="1:15">
      <c r="A32" s="177" t="s">
        <v>662</v>
      </c>
      <c r="B32" s="177" t="s">
        <v>57</v>
      </c>
      <c r="C32" s="178" t="s">
        <v>663</v>
      </c>
      <c r="D32" s="179">
        <v>3</v>
      </c>
      <c r="E32" s="158" t="s">
        <v>83</v>
      </c>
      <c r="F32" s="158" t="s">
        <v>62</v>
      </c>
      <c r="G32" s="158" t="s">
        <v>327</v>
      </c>
      <c r="H32" s="158" t="s">
        <v>62</v>
      </c>
      <c r="I32" s="158" t="s">
        <v>63</v>
      </c>
      <c r="J32" s="158" t="s">
        <v>242</v>
      </c>
      <c r="K32" s="159" t="s">
        <v>83</v>
      </c>
      <c r="L32" s="159" t="s">
        <v>327</v>
      </c>
      <c r="M32" s="180" t="s">
        <v>55</v>
      </c>
      <c r="N32" s="159" t="s">
        <v>63</v>
      </c>
      <c r="O32" s="159" t="s">
        <v>242</v>
      </c>
    </row>
    <row r="33" spans="1:15">
      <c r="A33" s="177" t="s">
        <v>664</v>
      </c>
      <c r="B33" s="177" t="s">
        <v>57</v>
      </c>
      <c r="C33" s="178" t="s">
        <v>385</v>
      </c>
      <c r="D33" s="179">
        <v>3</v>
      </c>
      <c r="E33" s="158" t="s">
        <v>70</v>
      </c>
      <c r="F33" s="158" t="s">
        <v>606</v>
      </c>
      <c r="G33" s="158" t="s">
        <v>449</v>
      </c>
      <c r="H33" s="158"/>
      <c r="I33" s="158"/>
      <c r="J33" s="158" t="s">
        <v>665</v>
      </c>
      <c r="K33" s="159" t="s">
        <v>62</v>
      </c>
      <c r="L33" s="159" t="s">
        <v>62</v>
      </c>
      <c r="M33" s="159" t="s">
        <v>62</v>
      </c>
      <c r="N33" s="159" t="s">
        <v>62</v>
      </c>
      <c r="O33" s="159" t="s">
        <v>666</v>
      </c>
    </row>
    <row r="34" spans="1:15">
      <c r="A34" s="173" t="s">
        <v>667</v>
      </c>
      <c r="B34" s="173" t="s">
        <v>53</v>
      </c>
      <c r="C34" s="174" t="s">
        <v>611</v>
      </c>
      <c r="D34" s="175" t="s">
        <v>55</v>
      </c>
      <c r="E34" s="176" t="s">
        <v>62</v>
      </c>
      <c r="F34" s="176" t="s">
        <v>62</v>
      </c>
      <c r="G34" s="176" t="s">
        <v>62</v>
      </c>
      <c r="H34" s="176" t="s">
        <v>62</v>
      </c>
      <c r="I34" s="176" t="s">
        <v>62</v>
      </c>
      <c r="J34" s="176" t="s">
        <v>62</v>
      </c>
      <c r="K34" s="176" t="s">
        <v>62</v>
      </c>
      <c r="L34" s="176" t="s">
        <v>62</v>
      </c>
      <c r="M34" s="176" t="s">
        <v>62</v>
      </c>
      <c r="N34" s="176" t="s">
        <v>62</v>
      </c>
      <c r="O34" s="176" t="s">
        <v>62</v>
      </c>
    </row>
    <row r="35" spans="1:15">
      <c r="A35" s="177" t="s">
        <v>668</v>
      </c>
      <c r="B35" s="177" t="s">
        <v>57</v>
      </c>
      <c r="C35" s="178" t="s">
        <v>669</v>
      </c>
      <c r="D35" s="179">
        <v>4</v>
      </c>
      <c r="E35" s="158" t="s">
        <v>163</v>
      </c>
      <c r="F35" s="158" t="s">
        <v>629</v>
      </c>
      <c r="G35" s="158" t="s">
        <v>449</v>
      </c>
      <c r="H35" s="158" t="s">
        <v>62</v>
      </c>
      <c r="I35" s="158" t="s">
        <v>63</v>
      </c>
      <c r="J35" s="158" t="s">
        <v>670</v>
      </c>
      <c r="K35" s="159" t="s">
        <v>83</v>
      </c>
      <c r="L35" s="159" t="s">
        <v>327</v>
      </c>
      <c r="M35" s="159" t="s">
        <v>62</v>
      </c>
      <c r="N35" s="159" t="s">
        <v>63</v>
      </c>
      <c r="O35" s="159" t="s">
        <v>670</v>
      </c>
    </row>
    <row r="36" spans="1:15">
      <c r="A36" s="177" t="s">
        <v>671</v>
      </c>
      <c r="B36" s="177" t="s">
        <v>57</v>
      </c>
      <c r="C36" s="178" t="s">
        <v>672</v>
      </c>
      <c r="D36" s="179">
        <v>6</v>
      </c>
      <c r="E36" s="158" t="s">
        <v>163</v>
      </c>
      <c r="F36" s="158" t="s">
        <v>673</v>
      </c>
      <c r="G36" s="158" t="s">
        <v>62</v>
      </c>
      <c r="H36" s="158" t="s">
        <v>62</v>
      </c>
      <c r="I36" s="158" t="s">
        <v>336</v>
      </c>
      <c r="J36" s="158" t="s">
        <v>645</v>
      </c>
      <c r="K36" s="159" t="s">
        <v>83</v>
      </c>
      <c r="L36" s="159" t="s">
        <v>62</v>
      </c>
      <c r="M36" s="159" t="s">
        <v>62</v>
      </c>
      <c r="N36" s="159" t="s">
        <v>336</v>
      </c>
      <c r="O36" s="159" t="s">
        <v>645</v>
      </c>
    </row>
    <row r="37" spans="1:15">
      <c r="A37" s="177" t="s">
        <v>674</v>
      </c>
      <c r="B37" s="177" t="s">
        <v>57</v>
      </c>
      <c r="C37" s="178" t="s">
        <v>675</v>
      </c>
      <c r="D37" s="179">
        <v>7</v>
      </c>
      <c r="E37" s="158" t="s">
        <v>163</v>
      </c>
      <c r="F37" s="158" t="s">
        <v>676</v>
      </c>
      <c r="G37" s="158" t="s">
        <v>327</v>
      </c>
      <c r="H37" s="158" t="s">
        <v>62</v>
      </c>
      <c r="I37" s="158" t="s">
        <v>336</v>
      </c>
      <c r="J37" s="158" t="s">
        <v>677</v>
      </c>
      <c r="K37" s="159" t="s">
        <v>83</v>
      </c>
      <c r="L37" s="159" t="s">
        <v>327</v>
      </c>
      <c r="M37" s="159" t="s">
        <v>62</v>
      </c>
      <c r="N37" s="159" t="s">
        <v>336</v>
      </c>
      <c r="O37" s="159" t="s">
        <v>242</v>
      </c>
    </row>
    <row r="38" spans="1:15">
      <c r="A38" s="173" t="s">
        <v>678</v>
      </c>
      <c r="B38" s="173" t="s">
        <v>53</v>
      </c>
      <c r="C38" s="174" t="s">
        <v>623</v>
      </c>
      <c r="D38" s="175" t="s">
        <v>55</v>
      </c>
      <c r="E38" s="176" t="s">
        <v>62</v>
      </c>
      <c r="F38" s="176" t="s">
        <v>62</v>
      </c>
      <c r="G38" s="176" t="s">
        <v>62</v>
      </c>
      <c r="H38" s="176" t="s">
        <v>62</v>
      </c>
      <c r="I38" s="176" t="s">
        <v>62</v>
      </c>
      <c r="J38" s="176" t="s">
        <v>62</v>
      </c>
      <c r="K38" s="176" t="s">
        <v>62</v>
      </c>
      <c r="L38" s="176" t="s">
        <v>62</v>
      </c>
      <c r="M38" s="176" t="s">
        <v>62</v>
      </c>
      <c r="N38" s="176" t="s">
        <v>62</v>
      </c>
      <c r="O38" s="176" t="s">
        <v>62</v>
      </c>
    </row>
    <row r="39" spans="1:15">
      <c r="A39" s="177" t="s">
        <v>679</v>
      </c>
      <c r="B39" s="177" t="s">
        <v>57</v>
      </c>
      <c r="C39" s="178" t="s">
        <v>680</v>
      </c>
      <c r="D39" s="179">
        <v>3</v>
      </c>
      <c r="E39" s="158" t="s">
        <v>163</v>
      </c>
      <c r="F39" s="158" t="s">
        <v>629</v>
      </c>
      <c r="G39" s="158"/>
      <c r="H39" s="158" t="s">
        <v>62</v>
      </c>
      <c r="I39" s="158" t="s">
        <v>63</v>
      </c>
      <c r="J39" s="158" t="s">
        <v>681</v>
      </c>
      <c r="K39" s="159" t="s">
        <v>83</v>
      </c>
      <c r="L39" s="159" t="s">
        <v>62</v>
      </c>
      <c r="M39" s="159" t="s">
        <v>62</v>
      </c>
      <c r="N39" s="159" t="s">
        <v>63</v>
      </c>
      <c r="O39" s="159" t="s">
        <v>681</v>
      </c>
    </row>
    <row r="40" spans="1:15">
      <c r="A40" s="177" t="s">
        <v>682</v>
      </c>
      <c r="B40" s="177" t="s">
        <v>57</v>
      </c>
      <c r="C40" s="178" t="s">
        <v>683</v>
      </c>
      <c r="D40" s="179">
        <v>4</v>
      </c>
      <c r="E40" s="158" t="s">
        <v>163</v>
      </c>
      <c r="F40" s="158" t="s">
        <v>629</v>
      </c>
      <c r="G40" s="158" t="s">
        <v>62</v>
      </c>
      <c r="H40" s="158" t="s">
        <v>62</v>
      </c>
      <c r="I40" s="158" t="s">
        <v>63</v>
      </c>
      <c r="J40" s="158" t="s">
        <v>656</v>
      </c>
      <c r="K40" s="159" t="s">
        <v>83</v>
      </c>
      <c r="L40" s="159" t="s">
        <v>327</v>
      </c>
      <c r="M40" s="159" t="s">
        <v>62</v>
      </c>
      <c r="N40" s="159" t="s">
        <v>63</v>
      </c>
      <c r="O40" s="159" t="s">
        <v>656</v>
      </c>
    </row>
    <row r="41" spans="1:15">
      <c r="A41" s="169" t="s">
        <v>684</v>
      </c>
      <c r="B41" s="169" t="s">
        <v>50</v>
      </c>
      <c r="C41" s="170" t="s">
        <v>685</v>
      </c>
      <c r="D41" s="171">
        <v>30</v>
      </c>
      <c r="E41" s="172" t="s">
        <v>62</v>
      </c>
      <c r="F41" s="172" t="s">
        <v>62</v>
      </c>
      <c r="G41" s="172" t="s">
        <v>62</v>
      </c>
      <c r="H41" s="172" t="s">
        <v>62</v>
      </c>
      <c r="I41" s="172" t="s">
        <v>62</v>
      </c>
      <c r="J41" s="172" t="s">
        <v>62</v>
      </c>
      <c r="K41" s="172" t="s">
        <v>62</v>
      </c>
      <c r="L41" s="172" t="s">
        <v>62</v>
      </c>
      <c r="M41" s="172" t="s">
        <v>62</v>
      </c>
      <c r="N41" s="172" t="s">
        <v>62</v>
      </c>
      <c r="O41" s="172" t="s">
        <v>62</v>
      </c>
    </row>
    <row r="42" spans="1:15">
      <c r="A42" s="173" t="s">
        <v>686</v>
      </c>
      <c r="B42" s="173" t="s">
        <v>53</v>
      </c>
      <c r="C42" s="174" t="s">
        <v>601</v>
      </c>
      <c r="D42" s="175" t="s">
        <v>55</v>
      </c>
      <c r="E42" s="176" t="s">
        <v>62</v>
      </c>
      <c r="F42" s="176" t="s">
        <v>62</v>
      </c>
      <c r="G42" s="176" t="s">
        <v>62</v>
      </c>
      <c r="H42" s="176" t="s">
        <v>62</v>
      </c>
      <c r="I42" s="176" t="s">
        <v>62</v>
      </c>
      <c r="J42" s="176" t="s">
        <v>62</v>
      </c>
      <c r="K42" s="176" t="s">
        <v>62</v>
      </c>
      <c r="L42" s="176" t="s">
        <v>62</v>
      </c>
      <c r="M42" s="176" t="s">
        <v>62</v>
      </c>
      <c r="N42" s="176" t="s">
        <v>62</v>
      </c>
      <c r="O42" s="176" t="s">
        <v>62</v>
      </c>
    </row>
    <row r="43" spans="1:15">
      <c r="A43" s="177" t="s">
        <v>687</v>
      </c>
      <c r="B43" s="177" t="s">
        <v>57</v>
      </c>
      <c r="C43" s="178" t="s">
        <v>688</v>
      </c>
      <c r="D43" s="179">
        <v>3</v>
      </c>
      <c r="E43" s="158" t="s">
        <v>163</v>
      </c>
      <c r="F43" s="158" t="s">
        <v>62</v>
      </c>
      <c r="G43" s="158" t="s">
        <v>449</v>
      </c>
      <c r="H43" s="158" t="s">
        <v>62</v>
      </c>
      <c r="I43" s="158"/>
      <c r="J43" s="158" t="s">
        <v>689</v>
      </c>
      <c r="K43" s="159" t="s">
        <v>83</v>
      </c>
      <c r="L43" s="159" t="s">
        <v>62</v>
      </c>
      <c r="M43" s="159" t="s">
        <v>62</v>
      </c>
      <c r="N43" s="159" t="s">
        <v>63</v>
      </c>
      <c r="O43" s="159" t="s">
        <v>689</v>
      </c>
    </row>
    <row r="44" spans="1:15">
      <c r="A44" s="181" t="s">
        <v>690</v>
      </c>
      <c r="B44" s="181" t="s">
        <v>111</v>
      </c>
      <c r="C44" s="182" t="s">
        <v>691</v>
      </c>
      <c r="D44" s="183">
        <v>6</v>
      </c>
      <c r="E44" s="184" t="s">
        <v>62</v>
      </c>
      <c r="F44" s="184" t="s">
        <v>62</v>
      </c>
      <c r="G44" s="184" t="s">
        <v>62</v>
      </c>
      <c r="H44" s="184" t="s">
        <v>62</v>
      </c>
      <c r="I44" s="184" t="s">
        <v>62</v>
      </c>
      <c r="J44" s="184" t="s">
        <v>62</v>
      </c>
      <c r="K44" s="184" t="s">
        <v>62</v>
      </c>
      <c r="L44" s="184" t="s">
        <v>62</v>
      </c>
      <c r="M44" s="184" t="s">
        <v>62</v>
      </c>
      <c r="N44" s="184" t="s">
        <v>62</v>
      </c>
      <c r="O44" s="184" t="s">
        <v>62</v>
      </c>
    </row>
    <row r="45" spans="1:15">
      <c r="A45" s="367" t="s">
        <v>692</v>
      </c>
      <c r="B45" s="367" t="s">
        <v>114</v>
      </c>
      <c r="C45" s="368" t="s">
        <v>693</v>
      </c>
      <c r="D45" s="369">
        <v>6</v>
      </c>
      <c r="E45" s="158" t="s">
        <v>62</v>
      </c>
      <c r="F45" s="158" t="s">
        <v>62</v>
      </c>
      <c r="G45" s="158" t="s">
        <v>62</v>
      </c>
      <c r="H45" s="158" t="s">
        <v>62</v>
      </c>
      <c r="I45" s="158" t="s">
        <v>62</v>
      </c>
      <c r="J45" s="158" t="s">
        <v>62</v>
      </c>
      <c r="K45" s="159" t="s">
        <v>62</v>
      </c>
      <c r="L45" s="159" t="s">
        <v>62</v>
      </c>
      <c r="M45" s="159" t="s">
        <v>62</v>
      </c>
      <c r="N45" s="159" t="s">
        <v>62</v>
      </c>
      <c r="O45" s="159" t="s">
        <v>62</v>
      </c>
    </row>
    <row r="46" spans="1:15">
      <c r="A46" s="367" t="s">
        <v>694</v>
      </c>
      <c r="B46" s="367" t="s">
        <v>57</v>
      </c>
      <c r="C46" s="370" t="s">
        <v>695</v>
      </c>
      <c r="D46" s="369">
        <v>3</v>
      </c>
      <c r="E46" s="158" t="s">
        <v>163</v>
      </c>
      <c r="F46" s="158" t="s">
        <v>62</v>
      </c>
      <c r="G46" s="158" t="s">
        <v>62</v>
      </c>
      <c r="H46" s="158" t="s">
        <v>62</v>
      </c>
      <c r="I46" s="158" t="s">
        <v>63</v>
      </c>
      <c r="J46" s="158" t="s">
        <v>696</v>
      </c>
      <c r="K46" s="159" t="s">
        <v>83</v>
      </c>
      <c r="L46" s="159" t="s">
        <v>62</v>
      </c>
      <c r="M46" s="159" t="s">
        <v>62</v>
      </c>
      <c r="N46" s="159" t="s">
        <v>63</v>
      </c>
      <c r="O46" s="159" t="s">
        <v>696</v>
      </c>
    </row>
    <row r="47" spans="1:15">
      <c r="A47" s="367" t="s">
        <v>697</v>
      </c>
      <c r="B47" s="367" t="s">
        <v>57</v>
      </c>
      <c r="C47" s="370" t="s">
        <v>698</v>
      </c>
      <c r="D47" s="369">
        <v>3</v>
      </c>
      <c r="E47" s="158" t="s">
        <v>163</v>
      </c>
      <c r="F47" s="158" t="s">
        <v>62</v>
      </c>
      <c r="G47" s="158" t="s">
        <v>62</v>
      </c>
      <c r="H47" s="158" t="s">
        <v>62</v>
      </c>
      <c r="I47" s="158" t="s">
        <v>63</v>
      </c>
      <c r="J47" s="158" t="s">
        <v>614</v>
      </c>
      <c r="K47" s="159" t="s">
        <v>83</v>
      </c>
      <c r="L47" s="159" t="s">
        <v>62</v>
      </c>
      <c r="M47" s="159" t="s">
        <v>62</v>
      </c>
      <c r="N47" s="159" t="s">
        <v>63</v>
      </c>
      <c r="O47" s="159" t="s">
        <v>614</v>
      </c>
    </row>
    <row r="48" spans="1:15">
      <c r="A48" s="367" t="s">
        <v>699</v>
      </c>
      <c r="B48" s="367" t="s">
        <v>114</v>
      </c>
      <c r="C48" s="368" t="s">
        <v>700</v>
      </c>
      <c r="D48" s="369">
        <v>6</v>
      </c>
      <c r="E48" s="158" t="s">
        <v>62</v>
      </c>
      <c r="F48" s="158" t="s">
        <v>62</v>
      </c>
      <c r="G48" s="158" t="s">
        <v>62</v>
      </c>
      <c r="H48" s="158" t="s">
        <v>62</v>
      </c>
      <c r="I48" s="158" t="s">
        <v>62</v>
      </c>
      <c r="J48" s="158" t="s">
        <v>62</v>
      </c>
      <c r="K48" s="159" t="s">
        <v>62</v>
      </c>
      <c r="L48" s="159" t="s">
        <v>62</v>
      </c>
      <c r="M48" s="159" t="s">
        <v>62</v>
      </c>
      <c r="N48" s="159" t="s">
        <v>62</v>
      </c>
      <c r="O48" s="159" t="s">
        <v>62</v>
      </c>
    </row>
    <row r="49" spans="1:15">
      <c r="A49" s="367" t="s">
        <v>701</v>
      </c>
      <c r="B49" s="367" t="s">
        <v>57</v>
      </c>
      <c r="C49" s="370" t="s">
        <v>695</v>
      </c>
      <c r="D49" s="369">
        <v>3</v>
      </c>
      <c r="E49" s="158" t="s">
        <v>163</v>
      </c>
      <c r="F49" s="158" t="s">
        <v>62</v>
      </c>
      <c r="G49" s="158" t="s">
        <v>62</v>
      </c>
      <c r="H49" s="158" t="s">
        <v>62</v>
      </c>
      <c r="I49" s="158" t="s">
        <v>63</v>
      </c>
      <c r="J49" s="158" t="s">
        <v>696</v>
      </c>
      <c r="K49" s="159" t="s">
        <v>83</v>
      </c>
      <c r="L49" s="159" t="s">
        <v>62</v>
      </c>
      <c r="M49" s="159" t="s">
        <v>62</v>
      </c>
      <c r="N49" s="159" t="s">
        <v>63</v>
      </c>
      <c r="O49" s="159" t="s">
        <v>696</v>
      </c>
    </row>
    <row r="50" spans="1:15" ht="30">
      <c r="A50" s="367" t="s">
        <v>702</v>
      </c>
      <c r="B50" s="367" t="s">
        <v>57</v>
      </c>
      <c r="C50" s="370" t="s">
        <v>703</v>
      </c>
      <c r="D50" s="369">
        <v>3</v>
      </c>
      <c r="E50" s="158" t="s">
        <v>704</v>
      </c>
      <c r="F50" s="157" t="s">
        <v>705</v>
      </c>
      <c r="G50" s="158" t="s">
        <v>327</v>
      </c>
      <c r="H50" s="158" t="s">
        <v>62</v>
      </c>
      <c r="I50" s="158" t="s">
        <v>63</v>
      </c>
      <c r="J50" s="158" t="s">
        <v>706</v>
      </c>
      <c r="K50" s="159" t="s">
        <v>83</v>
      </c>
      <c r="L50" s="159" t="s">
        <v>327</v>
      </c>
      <c r="M50" s="159" t="s">
        <v>62</v>
      </c>
      <c r="N50" s="159" t="s">
        <v>63</v>
      </c>
      <c r="O50" s="159" t="s">
        <v>707</v>
      </c>
    </row>
    <row r="51" spans="1:15">
      <c r="A51" s="367" t="s">
        <v>708</v>
      </c>
      <c r="B51" s="367" t="s">
        <v>114</v>
      </c>
      <c r="C51" s="368" t="s">
        <v>709</v>
      </c>
      <c r="D51" s="369">
        <v>6</v>
      </c>
      <c r="E51" s="158" t="s">
        <v>62</v>
      </c>
      <c r="F51" s="158" t="s">
        <v>62</v>
      </c>
      <c r="G51" s="158" t="s">
        <v>62</v>
      </c>
      <c r="H51" s="158" t="s">
        <v>62</v>
      </c>
      <c r="I51" s="158" t="s">
        <v>62</v>
      </c>
      <c r="J51" s="158" t="s">
        <v>62</v>
      </c>
      <c r="K51" s="159" t="s">
        <v>62</v>
      </c>
      <c r="L51" s="159" t="s">
        <v>62</v>
      </c>
      <c r="M51" s="159" t="s">
        <v>62</v>
      </c>
      <c r="N51" s="159" t="s">
        <v>62</v>
      </c>
      <c r="O51" s="159" t="s">
        <v>62</v>
      </c>
    </row>
    <row r="52" spans="1:15" ht="30">
      <c r="A52" s="367" t="s">
        <v>710</v>
      </c>
      <c r="B52" s="367" t="s">
        <v>57</v>
      </c>
      <c r="C52" s="370" t="s">
        <v>703</v>
      </c>
      <c r="D52" s="369">
        <v>3</v>
      </c>
      <c r="E52" s="158" t="s">
        <v>704</v>
      </c>
      <c r="F52" s="157" t="s">
        <v>705</v>
      </c>
      <c r="G52" s="158" t="s">
        <v>327</v>
      </c>
      <c r="H52" s="158" t="s">
        <v>62</v>
      </c>
      <c r="I52" s="158" t="s">
        <v>63</v>
      </c>
      <c r="J52" s="158" t="s">
        <v>706</v>
      </c>
      <c r="K52" s="159" t="s">
        <v>83</v>
      </c>
      <c r="L52" s="159" t="s">
        <v>327</v>
      </c>
      <c r="M52" s="159" t="s">
        <v>62</v>
      </c>
      <c r="N52" s="159" t="s">
        <v>63</v>
      </c>
      <c r="O52" s="159" t="s">
        <v>707</v>
      </c>
    </row>
    <row r="53" spans="1:15">
      <c r="A53" s="177" t="s">
        <v>711</v>
      </c>
      <c r="B53" s="177" t="s">
        <v>57</v>
      </c>
      <c r="C53" s="185" t="s">
        <v>712</v>
      </c>
      <c r="D53" s="179">
        <v>3</v>
      </c>
      <c r="E53" s="158" t="s">
        <v>163</v>
      </c>
      <c r="F53" s="158" t="s">
        <v>62</v>
      </c>
      <c r="G53" s="158" t="s">
        <v>62</v>
      </c>
      <c r="H53" s="158" t="s">
        <v>62</v>
      </c>
      <c r="I53" s="158" t="s">
        <v>63</v>
      </c>
      <c r="J53" s="157" t="s">
        <v>713</v>
      </c>
      <c r="K53" s="159" t="s">
        <v>83</v>
      </c>
      <c r="L53" s="159" t="s">
        <v>327</v>
      </c>
      <c r="M53" s="159" t="s">
        <v>62</v>
      </c>
      <c r="N53" s="159" t="s">
        <v>63</v>
      </c>
      <c r="O53" s="159" t="s">
        <v>714</v>
      </c>
    </row>
    <row r="54" spans="1:15">
      <c r="A54" s="173" t="s">
        <v>715</v>
      </c>
      <c r="B54" s="173" t="s">
        <v>53</v>
      </c>
      <c r="C54" s="174" t="s">
        <v>611</v>
      </c>
      <c r="D54" s="175" t="s">
        <v>55</v>
      </c>
      <c r="E54" s="176" t="s">
        <v>62</v>
      </c>
      <c r="F54" s="176" t="s">
        <v>62</v>
      </c>
      <c r="G54" s="176" t="s">
        <v>62</v>
      </c>
      <c r="H54" s="176" t="s">
        <v>62</v>
      </c>
      <c r="I54" s="176" t="s">
        <v>62</v>
      </c>
      <c r="J54" s="176" t="s">
        <v>62</v>
      </c>
      <c r="K54" s="176" t="s">
        <v>62</v>
      </c>
      <c r="L54" s="176" t="s">
        <v>62</v>
      </c>
      <c r="M54" s="176" t="s">
        <v>62</v>
      </c>
      <c r="N54" s="176" t="s">
        <v>62</v>
      </c>
      <c r="O54" s="176" t="s">
        <v>62</v>
      </c>
    </row>
    <row r="55" spans="1:15" ht="30">
      <c r="A55" s="177" t="s">
        <v>716</v>
      </c>
      <c r="B55" s="177" t="s">
        <v>57</v>
      </c>
      <c r="C55" s="178" t="s">
        <v>717</v>
      </c>
      <c r="D55" s="179">
        <v>4</v>
      </c>
      <c r="E55" s="158" t="s">
        <v>704</v>
      </c>
      <c r="F55" s="157" t="s">
        <v>718</v>
      </c>
      <c r="G55" s="158" t="s">
        <v>327</v>
      </c>
      <c r="H55" s="158" t="s">
        <v>62</v>
      </c>
      <c r="I55" s="158" t="s">
        <v>336</v>
      </c>
      <c r="J55" s="158" t="s">
        <v>719</v>
      </c>
      <c r="K55" s="159" t="s">
        <v>83</v>
      </c>
      <c r="L55" s="159" t="s">
        <v>327</v>
      </c>
      <c r="M55" s="159" t="s">
        <v>62</v>
      </c>
      <c r="N55" s="159" t="s">
        <v>336</v>
      </c>
      <c r="O55" s="159" t="s">
        <v>720</v>
      </c>
    </row>
    <row r="56" spans="1:15">
      <c r="A56" s="177" t="s">
        <v>721</v>
      </c>
      <c r="B56" s="177" t="s">
        <v>57</v>
      </c>
      <c r="C56" s="178" t="s">
        <v>722</v>
      </c>
      <c r="D56" s="179">
        <v>5</v>
      </c>
      <c r="E56" s="158" t="s">
        <v>163</v>
      </c>
      <c r="F56" s="158" t="s">
        <v>629</v>
      </c>
      <c r="G56" s="158" t="s">
        <v>62</v>
      </c>
      <c r="H56" s="158" t="s">
        <v>62</v>
      </c>
      <c r="I56" s="158" t="s">
        <v>336</v>
      </c>
      <c r="J56" s="158" t="s">
        <v>713</v>
      </c>
      <c r="K56" s="159" t="s">
        <v>83</v>
      </c>
      <c r="L56" s="159" t="s">
        <v>62</v>
      </c>
      <c r="M56" s="159" t="s">
        <v>62</v>
      </c>
      <c r="N56" s="159" t="s">
        <v>336</v>
      </c>
      <c r="O56" s="159" t="s">
        <v>242</v>
      </c>
    </row>
    <row r="57" spans="1:15">
      <c r="A57" s="177" t="s">
        <v>723</v>
      </c>
      <c r="B57" s="177" t="s">
        <v>57</v>
      </c>
      <c r="C57" s="178" t="s">
        <v>724</v>
      </c>
      <c r="D57" s="179">
        <v>4</v>
      </c>
      <c r="E57" s="158" t="s">
        <v>163</v>
      </c>
      <c r="F57" s="158" t="s">
        <v>725</v>
      </c>
      <c r="G57" s="158" t="s">
        <v>327</v>
      </c>
      <c r="H57" s="158" t="s">
        <v>62</v>
      </c>
      <c r="I57" s="158" t="s">
        <v>63</v>
      </c>
      <c r="J57" s="158" t="s">
        <v>726</v>
      </c>
      <c r="K57" s="159" t="s">
        <v>83</v>
      </c>
      <c r="L57" s="159" t="s">
        <v>327</v>
      </c>
      <c r="M57" s="159" t="s">
        <v>62</v>
      </c>
      <c r="N57" s="159" t="s">
        <v>63</v>
      </c>
      <c r="O57" s="159" t="s">
        <v>726</v>
      </c>
    </row>
    <row r="58" spans="1:15">
      <c r="A58" s="173" t="s">
        <v>727</v>
      </c>
      <c r="B58" s="173" t="s">
        <v>53</v>
      </c>
      <c r="C58" s="174" t="s">
        <v>623</v>
      </c>
      <c r="D58" s="175" t="s">
        <v>55</v>
      </c>
      <c r="E58" s="176" t="s">
        <v>62</v>
      </c>
      <c r="F58" s="176" t="s">
        <v>62</v>
      </c>
      <c r="G58" s="176" t="s">
        <v>62</v>
      </c>
      <c r="H58" s="176" t="s">
        <v>62</v>
      </c>
      <c r="I58" s="176" t="s">
        <v>62</v>
      </c>
      <c r="J58" s="176" t="s">
        <v>62</v>
      </c>
      <c r="K58" s="176" t="s">
        <v>62</v>
      </c>
      <c r="L58" s="176" t="s">
        <v>62</v>
      </c>
      <c r="M58" s="176" t="s">
        <v>62</v>
      </c>
      <c r="N58" s="176" t="s">
        <v>62</v>
      </c>
      <c r="O58" s="176" t="s">
        <v>62</v>
      </c>
    </row>
    <row r="59" spans="1:15" ht="15.75">
      <c r="A59" s="177" t="s">
        <v>728</v>
      </c>
      <c r="B59" s="177" t="s">
        <v>57</v>
      </c>
      <c r="C59" s="178" t="s">
        <v>729</v>
      </c>
      <c r="D59" s="179">
        <v>5</v>
      </c>
      <c r="E59" s="158" t="s">
        <v>163</v>
      </c>
      <c r="F59" s="158" t="s">
        <v>629</v>
      </c>
      <c r="G59" s="158" t="s">
        <v>358</v>
      </c>
      <c r="H59" s="158" t="s">
        <v>62</v>
      </c>
      <c r="I59" s="158" t="s">
        <v>62</v>
      </c>
      <c r="J59" s="328" t="s">
        <v>730</v>
      </c>
      <c r="K59" s="159" t="s">
        <v>83</v>
      </c>
      <c r="L59" s="159" t="s">
        <v>358</v>
      </c>
      <c r="M59" s="159" t="s">
        <v>62</v>
      </c>
      <c r="N59" s="159"/>
      <c r="O59" s="159" t="s">
        <v>730</v>
      </c>
    </row>
    <row r="60" spans="1:15">
      <c r="A60" s="177" t="s">
        <v>731</v>
      </c>
      <c r="B60" s="177" t="s">
        <v>57</v>
      </c>
      <c r="C60" s="178" t="s">
        <v>732</v>
      </c>
      <c r="D60" s="179">
        <v>3</v>
      </c>
      <c r="E60" s="158" t="s">
        <v>83</v>
      </c>
      <c r="F60" s="158" t="s">
        <v>62</v>
      </c>
      <c r="G60" s="158" t="s">
        <v>327</v>
      </c>
      <c r="H60" s="158" t="s">
        <v>62</v>
      </c>
      <c r="I60" s="158" t="s">
        <v>106</v>
      </c>
      <c r="J60" s="158" t="s">
        <v>242</v>
      </c>
      <c r="K60" s="159" t="s">
        <v>83</v>
      </c>
      <c r="L60" s="159" t="s">
        <v>327</v>
      </c>
      <c r="M60" s="180" t="s">
        <v>55</v>
      </c>
      <c r="N60" s="159" t="s">
        <v>106</v>
      </c>
      <c r="O60" s="159" t="s">
        <v>242</v>
      </c>
    </row>
  </sheetData>
  <sheetProtection formatCells="0" formatColumns="0" formatRows="0" insertColumns="0" insertRows="0" insertHyperlinks="0" deleteColumns="0" deleteRows="0" sort="0" autoFilter="0" pivotTables="0"/>
  <autoFilter ref="A1:O60" xr:uid="{00000000-0009-0000-0000-000000000000}"/>
  <hyperlinks>
    <hyperlink ref="C2" location="'Sommaire formations EAD'!A1" display="Retour au sommaire" xr:uid="{C2C804E1-98AA-4982-A510-39A598AD913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Sommaire formations EAD</vt:lpstr>
      <vt:lpstr>Portail 1 René Descartes</vt:lpstr>
      <vt:lpstr>Portail 2 Marie Curie</vt:lpstr>
      <vt:lpstr>Portail 3 Louis Pasteur</vt:lpstr>
      <vt:lpstr>Licence  Mathématiques</vt:lpstr>
      <vt:lpstr>Licence Informatique</vt:lpstr>
      <vt:lpstr>Licence Plurisciences</vt:lpstr>
      <vt:lpstr>Feuil3</vt:lpstr>
      <vt:lpstr>Licence Physique, chimie</vt:lpstr>
      <vt:lpstr>Licence Sciences de la vie</vt:lpstr>
      <vt:lpstr>Master Mathématiques et applica</vt:lpstr>
      <vt:lpstr>Master Physique fondamentale et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LAGRANGE Jean-francois</cp:lastModifiedBy>
  <cp:revision/>
  <dcterms:created xsi:type="dcterms:W3CDTF">2024-03-18T08:14:45Z</dcterms:created>
  <dcterms:modified xsi:type="dcterms:W3CDTF">2025-10-13T08:22:16Z</dcterms:modified>
  <cp:category/>
  <cp:contentStatus/>
</cp:coreProperties>
</file>